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Расходы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Area" localSheetId="0">'Расходы'!#REF!</definedName>
  </definedNames>
  <calcPr fullCalcOnLoad="1"/>
</workbook>
</file>

<file path=xl/sharedStrings.xml><?xml version="1.0" encoding="utf-8"?>
<sst xmlns="http://schemas.openxmlformats.org/spreadsheetml/2006/main" count="47" uniqueCount="47">
  <si>
    <t>4</t>
  </si>
  <si>
    <t>5</t>
  </si>
  <si>
    <t>назначения</t>
  </si>
  <si>
    <t xml:space="preserve"> Наименование показателя</t>
  </si>
  <si>
    <t>6</t>
  </si>
  <si>
    <t>Исполнено</t>
  </si>
  <si>
    <t>бюджетные</t>
  </si>
  <si>
    <t>Расходы - всего</t>
  </si>
  <si>
    <t>в том числе:</t>
  </si>
  <si>
    <t>x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</si>
  <si>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</si>
  <si>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</si>
  <si>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</si>
  <si>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</si>
  <si>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</si>
  <si>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</si>
  <si>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</si>
  <si>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</si>
  <si>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>% исполнения</t>
  </si>
  <si>
    <t>0100</t>
  </si>
  <si>
    <t>0104</t>
  </si>
  <si>
    <t>0113</t>
  </si>
  <si>
    <t>0200</t>
  </si>
  <si>
    <t>0203</t>
  </si>
  <si>
    <t>0500</t>
  </si>
  <si>
    <t>0502</t>
  </si>
  <si>
    <t>0503</t>
  </si>
  <si>
    <t xml:space="preserve">                                                                                                                                                                                         ПРИЛОЖЕНИЕ  №2</t>
  </si>
  <si>
    <t>РАСХОДЫ</t>
  </si>
  <si>
    <t>по разделам, подразделам классификации расходов бюджетов</t>
  </si>
  <si>
    <t>бюджета муниципального образования "Хлебниковское сельское поселение"</t>
  </si>
  <si>
    <t>Уточненные</t>
  </si>
  <si>
    <t>РП</t>
  </si>
  <si>
    <t xml:space="preserve">  НАЦИОНАЛЬНАЯ ЭКОНОМИКА</t>
  </si>
  <si>
    <t>Водное хозяйство</t>
  </si>
  <si>
    <t>Дорожное хозяйство</t>
  </si>
  <si>
    <t>0400</t>
  </si>
  <si>
    <t>0406</t>
  </si>
  <si>
    <t>0409</t>
  </si>
  <si>
    <t>Жилищное хозяйство</t>
  </si>
  <si>
    <t>0501</t>
  </si>
  <si>
    <t xml:space="preserve"> за 2018 год</t>
  </si>
  <si>
    <t>Другие вопросы вобласти национальной экономики</t>
  </si>
  <si>
    <t>0412</t>
  </si>
  <si>
    <t xml:space="preserve">Пенсионное  обеспечение </t>
  </si>
  <si>
    <t>СОЦИАЛЬНАЯ ПОЛИТИКА</t>
  </si>
  <si>
    <t>к Решению Собрания депутатов муниципального образования "Хлебниковское сельское поселение" "Об утверждении отчета  об исполнении бюджета МО"Хлебниковское сельское поселение"за 2018 г"  от 17 июня 2019 года №252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</si>
</sst>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"/>
    <numFmt numFmtId="181" formatCode="000000"/>
    <numFmt numFmtId="182" formatCode="000&quot; &quot;0000000000&quot; &quot;0000&quot; &quot;000"/>
    <numFmt numFmtId="183" formatCode="#,##0.00_ ;\-#,##0.00\ "/>
    <numFmt numFmtId="184" formatCode="#,##0.0_ ;\-#,##0.0\ 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7"/>
      <name val="Arial Cyr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 shrinkToFit="1"/>
    </xf>
    <xf numFmtId="0" fontId="24" fillId="0" borderId="11" xfId="0" applyFont="1" applyBorder="1" applyAlignment="1">
      <alignment horizontal="center" shrinkToFi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center" shrinkToFit="1"/>
    </xf>
    <xf numFmtId="0" fontId="24" fillId="0" borderId="13" xfId="0" applyFont="1" applyBorder="1" applyAlignment="1">
      <alignment shrinkToFi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shrinkToFit="1"/>
    </xf>
    <xf numFmtId="0" fontId="24" fillId="0" borderId="15" xfId="0" applyNumberFormat="1" applyFont="1" applyFill="1" applyBorder="1" applyAlignment="1">
      <alignment horizontal="left" wrapText="1"/>
    </xf>
    <xf numFmtId="1" fontId="24" fillId="0" borderId="15" xfId="0" applyNumberFormat="1" applyFont="1" applyFill="1" applyBorder="1" applyAlignment="1">
      <alignment horizontal="center"/>
    </xf>
    <xf numFmtId="184" fontId="24" fillId="0" borderId="15" xfId="0" applyNumberFormat="1" applyFont="1" applyFill="1" applyBorder="1" applyAlignment="1">
      <alignment horizontal="right" shrinkToFit="1"/>
    </xf>
    <xf numFmtId="184" fontId="24" fillId="0" borderId="17" xfId="0" applyNumberFormat="1" applyFont="1" applyFill="1" applyBorder="1" applyAlignment="1">
      <alignment horizontal="right" shrinkToFit="1"/>
    </xf>
    <xf numFmtId="0" fontId="25" fillId="0" borderId="15" xfId="0" applyNumberFormat="1" applyFont="1" applyFill="1" applyBorder="1" applyAlignment="1">
      <alignment horizontal="left" wrapText="1"/>
    </xf>
    <xf numFmtId="1" fontId="25" fillId="0" borderId="11" xfId="0" applyNumberFormat="1" applyFont="1" applyFill="1" applyBorder="1" applyAlignment="1">
      <alignment horizontal="center"/>
    </xf>
    <xf numFmtId="184" fontId="25" fillId="0" borderId="11" xfId="0" applyNumberFormat="1" applyFont="1" applyFill="1" applyBorder="1" applyAlignment="1">
      <alignment horizontal="right" shrinkToFit="1"/>
    </xf>
    <xf numFmtId="49" fontId="24" fillId="0" borderId="18" xfId="0" applyNumberFormat="1" applyFont="1" applyFill="1" applyBorder="1" applyAlignment="1">
      <alignment horizontal="center"/>
    </xf>
    <xf numFmtId="184" fontId="24" fillId="0" borderId="18" xfId="0" applyNumberFormat="1" applyFont="1" applyFill="1" applyBorder="1" applyAlignment="1">
      <alignment horizontal="right" shrinkToFit="1"/>
    </xf>
    <xf numFmtId="49" fontId="25" fillId="0" borderId="18" xfId="0" applyNumberFormat="1" applyFont="1" applyFill="1" applyBorder="1" applyAlignment="1">
      <alignment horizontal="center"/>
    </xf>
    <xf numFmtId="184" fontId="25" fillId="0" borderId="18" xfId="0" applyNumberFormat="1" applyFont="1" applyFill="1" applyBorder="1" applyAlignment="1">
      <alignment horizontal="right" shrinkToFit="1"/>
    </xf>
    <xf numFmtId="184" fontId="25" fillId="0" borderId="17" xfId="0" applyNumberFormat="1" applyFont="1" applyFill="1" applyBorder="1" applyAlignment="1">
      <alignment horizontal="right" shrinkToFit="1"/>
    </xf>
    <xf numFmtId="49" fontId="24" fillId="0" borderId="18" xfId="0" applyNumberFormat="1" applyFont="1" applyFill="1" applyBorder="1" applyAlignment="1">
      <alignment horizontal="center"/>
    </xf>
    <xf numFmtId="184" fontId="24" fillId="0" borderId="18" xfId="0" applyNumberFormat="1" applyFont="1" applyFill="1" applyBorder="1" applyAlignment="1">
      <alignment horizontal="right" shrinkToFit="1"/>
    </xf>
    <xf numFmtId="184" fontId="24" fillId="0" borderId="17" xfId="0" applyNumberFormat="1" applyFont="1" applyFill="1" applyBorder="1" applyAlignment="1">
      <alignment horizontal="right" shrinkToFit="1"/>
    </xf>
    <xf numFmtId="0" fontId="25" fillId="0" borderId="15" xfId="0" applyNumberFormat="1" applyFont="1" applyFill="1" applyBorder="1" applyAlignment="1">
      <alignment wrapText="1"/>
    </xf>
    <xf numFmtId="0" fontId="25" fillId="0" borderId="15" xfId="0" applyNumberFormat="1" applyFont="1" applyFill="1" applyBorder="1" applyAlignment="1">
      <alignment horizontal="left" wrapText="1"/>
    </xf>
    <xf numFmtId="49" fontId="25" fillId="0" borderId="18" xfId="0" applyNumberFormat="1" applyFont="1" applyFill="1" applyBorder="1" applyAlignment="1">
      <alignment horizontal="center"/>
    </xf>
    <xf numFmtId="184" fontId="25" fillId="0" borderId="18" xfId="0" applyNumberFormat="1" applyFont="1" applyFill="1" applyBorder="1" applyAlignment="1">
      <alignment horizontal="right" shrinkToFit="1"/>
    </xf>
    <xf numFmtId="0" fontId="27" fillId="0" borderId="15" xfId="0" applyFon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NumberFormat="1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84" fontId="24" fillId="0" borderId="19" xfId="0" applyNumberFormat="1" applyFont="1" applyFill="1" applyBorder="1" applyAlignment="1">
      <alignment horizontal="right" shrinkToFit="1"/>
    </xf>
    <xf numFmtId="184" fontId="24" fillId="0" borderId="20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vertical="center" wrapText="1" shrinkToFit="1"/>
    </xf>
    <xf numFmtId="0" fontId="24" fillId="0" borderId="18" xfId="0" applyFont="1" applyBorder="1" applyAlignment="1">
      <alignment vertical="center" wrapText="1" shrinkToFit="1"/>
    </xf>
    <xf numFmtId="0" fontId="24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31"/>
  <sheetViews>
    <sheetView showGridLines="0" tabSelected="1" zoomScale="115" zoomScaleNormal="115" zoomScaleSheetLayoutView="100" zoomScalePageLayoutView="0" workbookViewId="0" topLeftCell="A1">
      <selection activeCell="C2" sqref="C2:G2"/>
    </sheetView>
  </sheetViews>
  <sheetFormatPr defaultColWidth="9.00390625" defaultRowHeight="12.75"/>
  <cols>
    <col min="1" max="1" width="43.625" style="0" customWidth="1"/>
    <col min="2" max="2" width="12.625" style="0" customWidth="1"/>
    <col min="3" max="3" width="11.625" style="0" customWidth="1"/>
    <col min="4" max="4" width="14.375" style="0" customWidth="1"/>
    <col min="5" max="5" width="12.375" style="0" customWidth="1"/>
    <col min="6" max="7" width="0.74609375" style="0" customWidth="1"/>
  </cols>
  <sheetData>
    <row r="1" spans="1:5" ht="20.25" customHeight="1">
      <c r="A1" s="53" t="s">
        <v>27</v>
      </c>
      <c r="B1" s="53"/>
      <c r="C1" s="53"/>
      <c r="D1" s="53"/>
      <c r="E1" s="53"/>
    </row>
    <row r="2" spans="1:7" ht="79.5" customHeight="1">
      <c r="A2" s="8"/>
      <c r="B2" s="8"/>
      <c r="C2" s="60" t="s">
        <v>46</v>
      </c>
      <c r="D2" s="60"/>
      <c r="E2" s="60"/>
      <c r="F2" s="60"/>
      <c r="G2" s="60"/>
    </row>
    <row r="3" spans="1:5" ht="12.75">
      <c r="A3" s="54"/>
      <c r="B3" s="54"/>
      <c r="C3" s="54"/>
      <c r="D3" s="54"/>
      <c r="E3" s="54"/>
    </row>
    <row r="4" spans="1:5" ht="12.75">
      <c r="A4" s="55"/>
      <c r="B4" s="55"/>
      <c r="C4" s="55"/>
      <c r="D4" s="55"/>
      <c r="E4" s="55"/>
    </row>
    <row r="5" spans="1:5" ht="15.75" customHeight="1">
      <c r="A5" s="9"/>
      <c r="B5" s="10" t="s">
        <v>28</v>
      </c>
      <c r="C5" s="10"/>
      <c r="D5" s="10"/>
      <c r="E5" s="10"/>
    </row>
    <row r="6" spans="1:5" ht="15.75" customHeight="1">
      <c r="A6" s="56" t="s">
        <v>30</v>
      </c>
      <c r="B6" s="56"/>
      <c r="C6" s="56"/>
      <c r="D6" s="56"/>
      <c r="E6" s="56"/>
    </row>
    <row r="7" spans="1:5" ht="15.75" customHeight="1">
      <c r="A7" s="10"/>
      <c r="B7" s="10" t="s">
        <v>29</v>
      </c>
      <c r="C7" s="10"/>
      <c r="D7" s="10"/>
      <c r="E7" s="10"/>
    </row>
    <row r="8" spans="1:5" ht="15.75" customHeight="1">
      <c r="A8" s="10"/>
      <c r="B8" s="10" t="s">
        <v>41</v>
      </c>
      <c r="C8" s="10"/>
      <c r="D8" s="10"/>
      <c r="E8" s="10"/>
    </row>
    <row r="9" spans="1:7" ht="15">
      <c r="A9" s="49"/>
      <c r="B9" s="49"/>
      <c r="C9" s="49"/>
      <c r="D9" s="49"/>
      <c r="E9" s="3"/>
      <c r="F9" s="5"/>
      <c r="G9" s="5"/>
    </row>
    <row r="10" spans="1:7" ht="15">
      <c r="A10" s="5"/>
      <c r="B10" s="5"/>
      <c r="C10" s="5"/>
      <c r="D10" s="5"/>
      <c r="E10" s="5"/>
      <c r="F10" s="5"/>
      <c r="G10" s="5"/>
    </row>
    <row r="11" spans="1:7" ht="12.75" customHeight="1">
      <c r="A11" s="11"/>
      <c r="B11" s="57" t="s">
        <v>32</v>
      </c>
      <c r="C11" s="12" t="s">
        <v>31</v>
      </c>
      <c r="D11" s="13"/>
      <c r="E11" s="50" t="s">
        <v>18</v>
      </c>
      <c r="F11" s="5"/>
      <c r="G11" s="5"/>
    </row>
    <row r="12" spans="1:7" ht="12.75" customHeight="1">
      <c r="A12" s="14" t="s">
        <v>3</v>
      </c>
      <c r="B12" s="58"/>
      <c r="C12" s="15" t="s">
        <v>6</v>
      </c>
      <c r="D12" s="16" t="s">
        <v>5</v>
      </c>
      <c r="E12" s="51"/>
      <c r="F12" s="5"/>
      <c r="G12" s="5"/>
    </row>
    <row r="13" spans="1:7" ht="11.25" customHeight="1">
      <c r="A13" s="17"/>
      <c r="B13" s="59"/>
      <c r="C13" s="18" t="s">
        <v>2</v>
      </c>
      <c r="D13" s="19"/>
      <c r="E13" s="52"/>
      <c r="F13" s="5"/>
      <c r="G13" s="5"/>
    </row>
    <row r="14" spans="1:7" ht="13.5" thickBot="1">
      <c r="A14" s="20">
        <v>1</v>
      </c>
      <c r="B14" s="21">
        <v>3</v>
      </c>
      <c r="C14" s="22" t="s">
        <v>0</v>
      </c>
      <c r="D14" s="22" t="s">
        <v>1</v>
      </c>
      <c r="E14" s="22" t="s">
        <v>4</v>
      </c>
      <c r="F14" s="6"/>
      <c r="G14" s="2"/>
    </row>
    <row r="15" spans="1:5" s="4" customFormat="1" ht="12.75">
      <c r="A15" s="23" t="s">
        <v>7</v>
      </c>
      <c r="B15" s="24" t="s">
        <v>9</v>
      </c>
      <c r="C15" s="25">
        <v>4434.5</v>
      </c>
      <c r="D15" s="25">
        <v>4434.5</v>
      </c>
      <c r="E15" s="26">
        <f>D15/C15*100</f>
        <v>100</v>
      </c>
    </row>
    <row r="16" spans="1:5" s="4" customFormat="1" ht="12.75">
      <c r="A16" s="27" t="s">
        <v>8</v>
      </c>
      <c r="B16" s="28"/>
      <c r="C16" s="29"/>
      <c r="D16" s="29"/>
      <c r="E16" s="47">
        <f>D17/C17*100</f>
        <v>100</v>
      </c>
    </row>
    <row r="17" spans="1:5" s="7" customFormat="1" ht="12.75">
      <c r="A17" s="23" t="s">
        <v>10</v>
      </c>
      <c r="B17" s="30" t="s">
        <v>19</v>
      </c>
      <c r="C17" s="31">
        <v>1804.4</v>
      </c>
      <c r="D17" s="31">
        <v>1804.4</v>
      </c>
      <c r="E17" s="48"/>
    </row>
    <row r="18" spans="1:5" s="7" customFormat="1" ht="56.25" customHeight="1">
      <c r="A18" s="27" t="s">
        <v>11</v>
      </c>
      <c r="B18" s="32" t="s">
        <v>20</v>
      </c>
      <c r="C18" s="33">
        <v>1756.7</v>
      </c>
      <c r="D18" s="33">
        <v>1756.7</v>
      </c>
      <c r="E18" s="34">
        <f aca="true" t="shared" si="0" ref="E18:E31">D18/C18*100</f>
        <v>100</v>
      </c>
    </row>
    <row r="19" spans="1:5" s="7" customFormat="1" ht="12.75">
      <c r="A19" s="27" t="s">
        <v>12</v>
      </c>
      <c r="B19" s="32" t="s">
        <v>21</v>
      </c>
      <c r="C19" s="33">
        <v>47.7</v>
      </c>
      <c r="D19" s="33">
        <v>47.7</v>
      </c>
      <c r="E19" s="34">
        <f t="shared" si="0"/>
        <v>100</v>
      </c>
    </row>
    <row r="20" spans="1:5" s="7" customFormat="1" ht="12.75">
      <c r="A20" s="23" t="s">
        <v>13</v>
      </c>
      <c r="B20" s="30" t="s">
        <v>22</v>
      </c>
      <c r="C20" s="31">
        <f>C21</f>
        <v>153.4</v>
      </c>
      <c r="D20" s="31">
        <f>D21</f>
        <v>153.4</v>
      </c>
      <c r="E20" s="26">
        <f t="shared" si="0"/>
        <v>100</v>
      </c>
    </row>
    <row r="21" spans="1:5" s="7" customFormat="1" ht="12.75">
      <c r="A21" s="27" t="s">
        <v>14</v>
      </c>
      <c r="B21" s="32" t="s">
        <v>23</v>
      </c>
      <c r="C21" s="33">
        <v>153.4</v>
      </c>
      <c r="D21" s="33">
        <v>153.4</v>
      </c>
      <c r="E21" s="34">
        <f t="shared" si="0"/>
        <v>100</v>
      </c>
    </row>
    <row r="22" spans="1:5" s="7" customFormat="1" ht="12.75">
      <c r="A22" s="23" t="s">
        <v>33</v>
      </c>
      <c r="B22" s="35" t="s">
        <v>36</v>
      </c>
      <c r="C22" s="36">
        <f>C23+C24</f>
        <v>1043.2</v>
      </c>
      <c r="D22" s="36">
        <f>D23+D24</f>
        <v>1043.2</v>
      </c>
      <c r="E22" s="37">
        <f t="shared" si="0"/>
        <v>100</v>
      </c>
    </row>
    <row r="23" spans="1:5" s="7" customFormat="1" ht="12.75">
      <c r="A23" s="27" t="s">
        <v>34</v>
      </c>
      <c r="B23" s="32" t="s">
        <v>37</v>
      </c>
      <c r="C23" s="33">
        <v>136.7</v>
      </c>
      <c r="D23" s="33">
        <v>136.7</v>
      </c>
      <c r="E23" s="34">
        <f t="shared" si="0"/>
        <v>100</v>
      </c>
    </row>
    <row r="24" spans="1:5" s="7" customFormat="1" ht="12.75">
      <c r="A24" s="27" t="s">
        <v>35</v>
      </c>
      <c r="B24" s="32" t="s">
        <v>38</v>
      </c>
      <c r="C24" s="33">
        <v>906.5</v>
      </c>
      <c r="D24" s="33">
        <v>906.5</v>
      </c>
      <c r="E24" s="34">
        <f t="shared" si="0"/>
        <v>100</v>
      </c>
    </row>
    <row r="25" spans="1:5" s="7" customFormat="1" ht="18" customHeight="1">
      <c r="A25" s="38" t="s">
        <v>42</v>
      </c>
      <c r="B25" s="32" t="s">
        <v>43</v>
      </c>
      <c r="C25" s="33">
        <v>500</v>
      </c>
      <c r="D25" s="33">
        <v>500</v>
      </c>
      <c r="E25" s="34">
        <f t="shared" si="0"/>
        <v>100</v>
      </c>
    </row>
    <row r="26" spans="1:5" s="7" customFormat="1" ht="12.75">
      <c r="A26" s="23" t="s">
        <v>15</v>
      </c>
      <c r="B26" s="30" t="s">
        <v>24</v>
      </c>
      <c r="C26" s="31">
        <f>C27+C28+C29</f>
        <v>727.4</v>
      </c>
      <c r="D26" s="31">
        <f>D27+D28+D29</f>
        <v>727.4</v>
      </c>
      <c r="E26" s="26">
        <f t="shared" si="0"/>
        <v>100</v>
      </c>
    </row>
    <row r="27" spans="1:5" s="7" customFormat="1" ht="12.75">
      <c r="A27" s="39" t="s">
        <v>39</v>
      </c>
      <c r="B27" s="40" t="s">
        <v>40</v>
      </c>
      <c r="C27" s="41">
        <v>27.9</v>
      </c>
      <c r="D27" s="41">
        <v>27.9</v>
      </c>
      <c r="E27" s="34">
        <f t="shared" si="0"/>
        <v>100</v>
      </c>
    </row>
    <row r="28" spans="1:5" s="7" customFormat="1" ht="12.75">
      <c r="A28" s="27" t="s">
        <v>16</v>
      </c>
      <c r="B28" s="32" t="s">
        <v>25</v>
      </c>
      <c r="C28" s="33">
        <v>533.9</v>
      </c>
      <c r="D28" s="33">
        <v>533.9</v>
      </c>
      <c r="E28" s="34">
        <f t="shared" si="0"/>
        <v>100</v>
      </c>
    </row>
    <row r="29" spans="1:5" s="7" customFormat="1" ht="12.75">
      <c r="A29" s="27" t="s">
        <v>17</v>
      </c>
      <c r="B29" s="32" t="s">
        <v>26</v>
      </c>
      <c r="C29" s="33">
        <v>165.6</v>
      </c>
      <c r="D29" s="33">
        <v>165.6</v>
      </c>
      <c r="E29" s="34">
        <f t="shared" si="0"/>
        <v>100</v>
      </c>
    </row>
    <row r="30" spans="1:5" s="1" customFormat="1" ht="12.75">
      <c r="A30" s="43" t="s">
        <v>45</v>
      </c>
      <c r="B30" s="45">
        <v>1000</v>
      </c>
      <c r="C30" s="44">
        <v>206.1</v>
      </c>
      <c r="D30" s="44">
        <v>206.1</v>
      </c>
      <c r="E30" s="44">
        <f t="shared" si="0"/>
        <v>100</v>
      </c>
    </row>
    <row r="31" spans="1:5" ht="12.75">
      <c r="A31" s="42" t="s">
        <v>44</v>
      </c>
      <c r="B31" s="46">
        <v>1001</v>
      </c>
      <c r="C31" s="42">
        <v>206.1</v>
      </c>
      <c r="D31" s="42">
        <v>206.1</v>
      </c>
      <c r="E31" s="44">
        <f t="shared" si="0"/>
        <v>100</v>
      </c>
    </row>
  </sheetData>
  <sheetProtection/>
  <mergeCells count="9">
    <mergeCell ref="E16:E17"/>
    <mergeCell ref="A9:D9"/>
    <mergeCell ref="E11:E13"/>
    <mergeCell ref="A1:E1"/>
    <mergeCell ref="A3:E3"/>
    <mergeCell ref="A4:E4"/>
    <mergeCell ref="A6:E6"/>
    <mergeCell ref="B11:B13"/>
    <mergeCell ref="C2:G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решению Собрания депутатов №252 от 17.06.2019 года</dc:title>
  <dc:subject/>
  <dc:creator>Ефимов</dc:creator>
  <cp:keywords/>
  <dc:description/>
  <cp:lastModifiedBy>Пользователь</cp:lastModifiedBy>
  <cp:lastPrinted>2018-03-28T07:37:01Z</cp:lastPrinted>
  <dcterms:created xsi:type="dcterms:W3CDTF">1999-06-18T11:49:53Z</dcterms:created>
  <dcterms:modified xsi:type="dcterms:W3CDTF">2019-06-11T07:13:05Z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XXJ7TYMEEKJ2-7689-329</vt:lpwstr>
  </property>
  <property fmtid="{D5CDD505-2E9C-101B-9397-08002B2CF9AE}" pid="4" name="_dlc_DocIdItemGu">
    <vt:lpwstr>1f3a94fd-d20c-4951-aab5-3b3171d4ee44</vt:lpwstr>
  </property>
  <property fmtid="{D5CDD505-2E9C-101B-9397-08002B2CF9AE}" pid="5" name="_dlc_DocIdU">
    <vt:lpwstr>https://vip.gov.mari.ru/mturek/sp_hlebnikovo/_layouts/DocIdRedir.aspx?ID=XXJ7TYMEEKJ2-7689-329, XXJ7TYMEEKJ2-7689-329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