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980" windowHeight="1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<sst xmlns="http://schemas.openxmlformats.org/spreadsheetml/2006/main" count="42" uniqueCount="33">
  <si>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Наименование услуги, показателя объема услуги, подпрограммы, ведомственной целевой программы, основного мероприятия</t>
  </si>
  <si>
    <t>Значение показателя объема услуги</t>
  </si>
  <si>
    <t>2017 г.</t>
  </si>
  <si>
    <t>2018 г.</t>
  </si>
  <si>
    <t>2019 г.</t>
  </si>
  <si>
    <t>2020 г.</t>
  </si>
  <si>
    <t>Подпрограмма 1</t>
  </si>
  <si>
    <t>Основное мероприятие 1.1</t>
  </si>
  <si>
    <t>Основное мероприятие 1.2</t>
  </si>
  <si>
    <t>Основное мероприятие 1.3</t>
  </si>
  <si>
    <t>Основное мероприятие 1.4</t>
  </si>
  <si>
    <t xml:space="preserve">Расходы бюджета  муниципального образования «Мари-Турекский муниципальный район»
на оказание муниципальной  услуги, тыс. рублей
</t>
  </si>
  <si>
    <t>Подпрограмма 2</t>
  </si>
  <si>
    <t>Основное мероприятие 2.1</t>
  </si>
  <si>
    <t>Поддержка и развитие средств массовой информации в муниципальном образовании "Мари-Турекский муниципальный район"</t>
  </si>
  <si>
    <t>Услуга по реализации дополнительных образовательных программ (человек)</t>
  </si>
  <si>
    <t>Издание и распространение общественно-политической газеты "Знамя" (экземпляр)</t>
  </si>
  <si>
    <t>Обеспечение функционирования и развития системы культуры в муниципальном образовании "Мари-Турекский муниципальный район"</t>
  </si>
  <si>
    <t xml:space="preserve">Развитие деятельности  культурно-досуговых учреждений </t>
  </si>
  <si>
    <t>Развитие деятельности учреждения дополнительного образования</t>
  </si>
  <si>
    <t>Развитие деятельности музея</t>
  </si>
  <si>
    <t>Развитие деятельности библиотек</t>
  </si>
  <si>
    <t>Развитие средств массовой информации</t>
  </si>
  <si>
    <t>Услуга по культурно-досуговому обслуживания населения (чел.)</t>
  </si>
  <si>
    <t>Обеспечение доступа к  музейным предметам коллекциям (чел.)</t>
  </si>
  <si>
    <t>Услуга по осуществлению библиотечного, библиографического и информационного обслуживания пользователей библиотеки (чел.)</t>
  </si>
  <si>
    <t>Приложение 7                                                к муниципальной программе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2017-2025 годы".</t>
  </si>
  <si>
    <t xml:space="preserve">Прогноз сводных показателей  к муниципальной программе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2017-2025 годы"
</t>
  </si>
  <si>
    <t>2021 г.</t>
  </si>
  <si>
    <t>2022 г.</t>
  </si>
  <si>
    <t>2023 г.</t>
  </si>
  <si>
    <t>2024 г.</t>
  </si>
  <si>
    <t>2025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</si>
</sst>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2.8515625" style="0" customWidth="1"/>
    <col min="2" max="2" width="7.57421875" style="0" customWidth="1"/>
    <col min="3" max="3" width="7.140625" style="0" customWidth="1"/>
    <col min="4" max="4" width="6.8515625" style="0" customWidth="1"/>
    <col min="5" max="5" width="7.7109375" style="0" customWidth="1"/>
    <col min="6" max="6" width="7.28125" style="0" customWidth="1"/>
    <col min="7" max="10" width="6.7109375" style="0" customWidth="1"/>
    <col min="11" max="11" width="7.8515625" style="0" customWidth="1"/>
    <col min="13" max="14" width="7.8515625" style="0" customWidth="1"/>
    <col min="15" max="15" width="8.421875" style="0" customWidth="1"/>
    <col min="16" max="18" width="8.7109375" style="0" customWidth="1"/>
    <col min="19" max="19" width="9.7109375" style="0" customWidth="1"/>
  </cols>
  <sheetData>
    <row r="1" spans="12:18" ht="117" customHeight="1">
      <c r="L1" s="24" t="s">
        <v>26</v>
      </c>
      <c r="M1" s="24"/>
      <c r="N1" s="24"/>
      <c r="O1" s="24"/>
      <c r="P1" s="24"/>
      <c r="Q1" s="19"/>
      <c r="R1" s="19"/>
    </row>
    <row r="2" spans="1:19" ht="15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33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3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ht="12.75" customHeight="1"/>
    <row r="6" ht="9.75" customHeight="1" hidden="1"/>
    <row r="7" ht="15" hidden="1"/>
    <row r="8" ht="15" hidden="1"/>
    <row r="9" spans="1:19" ht="64.5" customHeight="1">
      <c r="A9" s="30" t="s">
        <v>0</v>
      </c>
      <c r="B9" s="25" t="s">
        <v>1</v>
      </c>
      <c r="C9" s="26"/>
      <c r="D9" s="26"/>
      <c r="E9" s="26"/>
      <c r="F9" s="26"/>
      <c r="G9" s="26"/>
      <c r="H9" s="26"/>
      <c r="I9" s="26"/>
      <c r="J9" s="27"/>
      <c r="K9" s="28" t="s">
        <v>11</v>
      </c>
      <c r="L9" s="28"/>
      <c r="M9" s="28"/>
      <c r="N9" s="28"/>
      <c r="O9" s="28"/>
      <c r="P9" s="28"/>
      <c r="Q9" s="28"/>
      <c r="R9" s="28"/>
      <c r="S9" s="29"/>
    </row>
    <row r="10" spans="1:19" ht="26.25" customHeight="1">
      <c r="A10" s="31"/>
      <c r="B10" s="2" t="s">
        <v>2</v>
      </c>
      <c r="C10" s="2" t="s">
        <v>3</v>
      </c>
      <c r="D10" s="2" t="s">
        <v>4</v>
      </c>
      <c r="E10" s="2" t="s">
        <v>5</v>
      </c>
      <c r="F10" s="2" t="s">
        <v>28</v>
      </c>
      <c r="G10" s="2" t="s">
        <v>29</v>
      </c>
      <c r="H10" s="2" t="s">
        <v>30</v>
      </c>
      <c r="I10" s="2" t="s">
        <v>31</v>
      </c>
      <c r="J10" s="2" t="s">
        <v>32</v>
      </c>
      <c r="K10" s="2" t="s">
        <v>2</v>
      </c>
      <c r="L10" s="2" t="s">
        <v>3</v>
      </c>
      <c r="M10" s="2" t="s">
        <v>4</v>
      </c>
      <c r="N10" s="2" t="s">
        <v>5</v>
      </c>
      <c r="O10" s="2" t="s">
        <v>28</v>
      </c>
      <c r="P10" s="2" t="s">
        <v>29</v>
      </c>
      <c r="Q10" s="2" t="s">
        <v>30</v>
      </c>
      <c r="R10" s="2" t="s">
        <v>31</v>
      </c>
      <c r="S10" s="2" t="s">
        <v>32</v>
      </c>
    </row>
    <row r="11" spans="1:19" ht="15">
      <c r="A11" s="2">
        <v>1</v>
      </c>
      <c r="B11" s="2">
        <v>3</v>
      </c>
      <c r="C11" s="2">
        <v>4</v>
      </c>
      <c r="D11" s="2">
        <v>5</v>
      </c>
      <c r="E11" s="2">
        <v>6</v>
      </c>
      <c r="F11" s="2">
        <v>7</v>
      </c>
      <c r="G11" s="2">
        <v>8</v>
      </c>
      <c r="H11" s="2"/>
      <c r="I11" s="2"/>
      <c r="J11" s="2">
        <v>9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/>
      <c r="R11" s="2"/>
      <c r="S11" s="2">
        <v>17</v>
      </c>
    </row>
    <row r="12" spans="1:19" ht="15">
      <c r="A12" s="1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52.5" thickBot="1">
      <c r="A13" s="6" t="s">
        <v>17</v>
      </c>
      <c r="B13" s="17">
        <f aca="true" t="shared" si="0" ref="B13:K13">B15+B18+B21+B24</f>
        <v>468751</v>
      </c>
      <c r="C13" s="17">
        <f t="shared" si="0"/>
        <v>469487</v>
      </c>
      <c r="D13" s="17">
        <f t="shared" si="0"/>
        <v>414709</v>
      </c>
      <c r="E13" s="17">
        <f t="shared" si="0"/>
        <v>414704</v>
      </c>
      <c r="F13" s="17">
        <f t="shared" si="0"/>
        <v>414704</v>
      </c>
      <c r="G13" s="17">
        <f t="shared" si="0"/>
        <v>409704</v>
      </c>
      <c r="H13" s="17">
        <f t="shared" si="0"/>
        <v>409704</v>
      </c>
      <c r="I13" s="17">
        <f t="shared" si="0"/>
        <v>409704</v>
      </c>
      <c r="J13" s="17">
        <f t="shared" si="0"/>
        <v>409704</v>
      </c>
      <c r="K13" s="21">
        <f t="shared" si="0"/>
        <v>38485</v>
      </c>
      <c r="L13" s="17">
        <f aca="true" t="shared" si="1" ref="L13:S13">L15+L18+L21+L24</f>
        <v>51513.1</v>
      </c>
      <c r="M13" s="17">
        <f t="shared" si="1"/>
        <v>45431.899999999994</v>
      </c>
      <c r="N13" s="17">
        <f t="shared" si="1"/>
        <v>46478.1</v>
      </c>
      <c r="O13" s="17">
        <f t="shared" si="1"/>
        <v>41381.4</v>
      </c>
      <c r="P13" s="17">
        <f t="shared" si="1"/>
        <v>41411.3</v>
      </c>
      <c r="Q13" s="17">
        <f>Q15+Q18+Q21+Q24</f>
        <v>39115</v>
      </c>
      <c r="R13" s="17">
        <f>R15+R18+R21+R24</f>
        <v>39115</v>
      </c>
      <c r="S13" s="17">
        <f t="shared" si="1"/>
        <v>39115</v>
      </c>
    </row>
    <row r="14" spans="1:19" ht="15.75">
      <c r="A14" s="10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6.25">
      <c r="A15" s="5" t="s">
        <v>18</v>
      </c>
      <c r="B15" s="12">
        <f aca="true" t="shared" si="2" ref="B15:S15">B16</f>
        <v>289965</v>
      </c>
      <c r="C15" s="12">
        <f t="shared" si="2"/>
        <v>291142</v>
      </c>
      <c r="D15" s="12">
        <f t="shared" si="2"/>
        <v>236504</v>
      </c>
      <c r="E15" s="12">
        <f t="shared" si="2"/>
        <v>236504</v>
      </c>
      <c r="F15" s="12">
        <f t="shared" si="2"/>
        <v>236504</v>
      </c>
      <c r="G15" s="12">
        <f t="shared" si="2"/>
        <v>236504</v>
      </c>
      <c r="H15" s="12">
        <f t="shared" si="2"/>
        <v>236504</v>
      </c>
      <c r="I15" s="12">
        <f t="shared" si="2"/>
        <v>236504</v>
      </c>
      <c r="J15" s="12">
        <f t="shared" si="2"/>
        <v>236504</v>
      </c>
      <c r="K15" s="12">
        <f t="shared" si="2"/>
        <v>21986.3</v>
      </c>
      <c r="L15" s="12">
        <f t="shared" si="2"/>
        <v>29711.5</v>
      </c>
      <c r="M15" s="12">
        <f t="shared" si="2"/>
        <v>26275.1</v>
      </c>
      <c r="N15" s="12">
        <f t="shared" si="2"/>
        <v>26369</v>
      </c>
      <c r="O15" s="12">
        <f t="shared" si="2"/>
        <v>23870.7</v>
      </c>
      <c r="P15" s="12">
        <f t="shared" si="2"/>
        <v>23579.5</v>
      </c>
      <c r="Q15" s="12">
        <f t="shared" si="2"/>
        <v>21450</v>
      </c>
      <c r="R15" s="12">
        <f t="shared" si="2"/>
        <v>21450</v>
      </c>
      <c r="S15" s="12">
        <f t="shared" si="2"/>
        <v>21450</v>
      </c>
    </row>
    <row r="16" spans="1:19" ht="25.5" thickBot="1">
      <c r="A16" s="9" t="s">
        <v>23</v>
      </c>
      <c r="B16" s="12">
        <v>289965</v>
      </c>
      <c r="C16" s="12">
        <v>291142</v>
      </c>
      <c r="D16" s="12">
        <v>236504</v>
      </c>
      <c r="E16" s="12">
        <v>236504</v>
      </c>
      <c r="F16" s="12">
        <v>236504</v>
      </c>
      <c r="G16" s="12">
        <v>236504</v>
      </c>
      <c r="H16" s="12">
        <v>236504</v>
      </c>
      <c r="I16" s="12">
        <v>236504</v>
      </c>
      <c r="J16" s="12">
        <v>236504</v>
      </c>
      <c r="K16" s="18">
        <v>21986.3</v>
      </c>
      <c r="L16" s="18">
        <v>29711.5</v>
      </c>
      <c r="M16" s="18">
        <v>26275.1</v>
      </c>
      <c r="N16" s="18">
        <v>26369</v>
      </c>
      <c r="O16" s="18">
        <v>23870.7</v>
      </c>
      <c r="P16" s="18">
        <v>23579.5</v>
      </c>
      <c r="Q16" s="18">
        <v>21450</v>
      </c>
      <c r="R16" s="18">
        <v>21450</v>
      </c>
      <c r="S16" s="18">
        <v>21450</v>
      </c>
    </row>
    <row r="17" spans="1:19" ht="16.5" thickBot="1">
      <c r="A17" s="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7" thickBot="1">
      <c r="A18" s="4" t="s">
        <v>19</v>
      </c>
      <c r="B18" s="12">
        <f>B19</f>
        <v>204</v>
      </c>
      <c r="C18" s="12">
        <f>C19</f>
        <v>204</v>
      </c>
      <c r="D18" s="12">
        <f>D19</f>
        <v>205</v>
      </c>
      <c r="E18" s="12">
        <f>E19</f>
        <v>200</v>
      </c>
      <c r="F18" s="12">
        <v>200</v>
      </c>
      <c r="G18" s="12">
        <v>200</v>
      </c>
      <c r="H18" s="12">
        <v>200</v>
      </c>
      <c r="I18" s="12">
        <v>200</v>
      </c>
      <c r="J18" s="12">
        <v>200</v>
      </c>
      <c r="K18" s="12">
        <f aca="true" t="shared" si="3" ref="K18:S18">K19</f>
        <v>5255</v>
      </c>
      <c r="L18" s="12">
        <f t="shared" si="3"/>
        <v>6396</v>
      </c>
      <c r="M18" s="12">
        <f t="shared" si="3"/>
        <v>6042.6</v>
      </c>
      <c r="N18" s="12">
        <f>N19</f>
        <v>5548.1</v>
      </c>
      <c r="O18" s="12">
        <f t="shared" si="3"/>
        <v>5462.6</v>
      </c>
      <c r="P18" s="12">
        <f t="shared" si="3"/>
        <v>5855</v>
      </c>
      <c r="Q18" s="12">
        <f t="shared" si="3"/>
        <v>5855</v>
      </c>
      <c r="R18" s="12">
        <f t="shared" si="3"/>
        <v>5855</v>
      </c>
      <c r="S18" s="12">
        <f t="shared" si="3"/>
        <v>5855</v>
      </c>
    </row>
    <row r="19" spans="1:19" ht="39" thickBot="1">
      <c r="A19" s="13" t="s">
        <v>15</v>
      </c>
      <c r="B19" s="12">
        <v>204</v>
      </c>
      <c r="C19" s="12">
        <v>204</v>
      </c>
      <c r="D19" s="12">
        <v>205</v>
      </c>
      <c r="E19" s="12">
        <v>200</v>
      </c>
      <c r="F19" s="12">
        <v>200</v>
      </c>
      <c r="G19" s="12">
        <v>200</v>
      </c>
      <c r="H19" s="12">
        <v>200</v>
      </c>
      <c r="I19" s="12">
        <v>200</v>
      </c>
      <c r="J19" s="12">
        <v>200</v>
      </c>
      <c r="K19" s="12">
        <v>5255</v>
      </c>
      <c r="L19" s="12">
        <v>6396</v>
      </c>
      <c r="M19" s="12">
        <v>6042.6</v>
      </c>
      <c r="N19" s="12">
        <v>5548.1</v>
      </c>
      <c r="O19" s="12">
        <v>5462.6</v>
      </c>
      <c r="P19" s="12">
        <v>5855</v>
      </c>
      <c r="Q19" s="12">
        <v>5855</v>
      </c>
      <c r="R19" s="12">
        <v>5855</v>
      </c>
      <c r="S19" s="12">
        <v>5855</v>
      </c>
    </row>
    <row r="20" spans="1:19" ht="16.5" thickBot="1">
      <c r="A20" s="3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thickBot="1">
      <c r="A21" s="7" t="s">
        <v>20</v>
      </c>
      <c r="B21" s="12">
        <f aca="true" t="shared" si="4" ref="B21:S21">B22</f>
        <v>8000</v>
      </c>
      <c r="C21" s="12">
        <f t="shared" si="4"/>
        <v>7850</v>
      </c>
      <c r="D21" s="12">
        <f t="shared" si="4"/>
        <v>8000</v>
      </c>
      <c r="E21" s="12">
        <f t="shared" si="4"/>
        <v>8000</v>
      </c>
      <c r="F21" s="12">
        <f t="shared" si="4"/>
        <v>8000</v>
      </c>
      <c r="G21" s="12">
        <f t="shared" si="4"/>
        <v>8000</v>
      </c>
      <c r="H21" s="12">
        <f t="shared" si="4"/>
        <v>8000</v>
      </c>
      <c r="I21" s="12">
        <f t="shared" si="4"/>
        <v>8000</v>
      </c>
      <c r="J21" s="12">
        <f t="shared" si="4"/>
        <v>8000</v>
      </c>
      <c r="K21" s="12">
        <f t="shared" si="4"/>
        <v>1305.6</v>
      </c>
      <c r="L21" s="12">
        <f t="shared" si="4"/>
        <v>1326</v>
      </c>
      <c r="M21" s="12">
        <f t="shared" si="4"/>
        <v>1392.6</v>
      </c>
      <c r="N21" s="12">
        <f t="shared" si="4"/>
        <v>1469</v>
      </c>
      <c r="O21" s="12">
        <f t="shared" si="4"/>
        <v>1215.5</v>
      </c>
      <c r="P21" s="12">
        <f t="shared" si="4"/>
        <v>1208.3</v>
      </c>
      <c r="Q21" s="12">
        <f t="shared" si="4"/>
        <v>1210</v>
      </c>
      <c r="R21" s="12">
        <f t="shared" si="4"/>
        <v>1210</v>
      </c>
      <c r="S21" s="12">
        <f t="shared" si="4"/>
        <v>1210</v>
      </c>
    </row>
    <row r="22" spans="1:19" ht="26.25" thickBot="1">
      <c r="A22" s="13" t="s">
        <v>24</v>
      </c>
      <c r="B22" s="12">
        <v>8000</v>
      </c>
      <c r="C22" s="12">
        <v>7850</v>
      </c>
      <c r="D22" s="12">
        <v>8000</v>
      </c>
      <c r="E22" s="12">
        <v>8000</v>
      </c>
      <c r="F22" s="12">
        <v>8000</v>
      </c>
      <c r="G22" s="12">
        <v>8000</v>
      </c>
      <c r="H22" s="12">
        <v>8000</v>
      </c>
      <c r="I22" s="12">
        <v>8000</v>
      </c>
      <c r="J22" s="12">
        <v>8000</v>
      </c>
      <c r="K22" s="22">
        <v>1305.6</v>
      </c>
      <c r="L22" s="22">
        <v>1326</v>
      </c>
      <c r="M22" s="22">
        <v>1392.6</v>
      </c>
      <c r="N22" s="22">
        <v>1469</v>
      </c>
      <c r="O22" s="22">
        <v>1215.5</v>
      </c>
      <c r="P22" s="22">
        <v>1208.3</v>
      </c>
      <c r="Q22" s="22">
        <v>1210</v>
      </c>
      <c r="R22" s="22">
        <v>1210</v>
      </c>
      <c r="S22" s="22">
        <v>1210</v>
      </c>
    </row>
    <row r="23" spans="1:19" ht="16.5" thickBot="1">
      <c r="A23" s="3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thickBot="1">
      <c r="A24" s="7" t="s">
        <v>21</v>
      </c>
      <c r="B24" s="14">
        <f aca="true" t="shared" si="5" ref="B24:S24">B25</f>
        <v>170582</v>
      </c>
      <c r="C24" s="14">
        <f t="shared" si="5"/>
        <v>170291</v>
      </c>
      <c r="D24" s="14">
        <f t="shared" si="5"/>
        <v>170000</v>
      </c>
      <c r="E24" s="14">
        <f t="shared" si="5"/>
        <v>170000</v>
      </c>
      <c r="F24" s="14">
        <f t="shared" si="5"/>
        <v>170000</v>
      </c>
      <c r="G24" s="14">
        <f t="shared" si="5"/>
        <v>165000</v>
      </c>
      <c r="H24" s="14">
        <f t="shared" si="5"/>
        <v>165000</v>
      </c>
      <c r="I24" s="14">
        <f t="shared" si="5"/>
        <v>165000</v>
      </c>
      <c r="J24" s="14">
        <f t="shared" si="5"/>
        <v>165000</v>
      </c>
      <c r="K24" s="12">
        <f t="shared" si="5"/>
        <v>9938.1</v>
      </c>
      <c r="L24" s="12">
        <f t="shared" si="5"/>
        <v>14079.6</v>
      </c>
      <c r="M24" s="12">
        <f t="shared" si="5"/>
        <v>11721.6</v>
      </c>
      <c r="N24" s="12">
        <f t="shared" si="5"/>
        <v>13092</v>
      </c>
      <c r="O24" s="12">
        <f t="shared" si="5"/>
        <v>10832.6</v>
      </c>
      <c r="P24" s="12">
        <f t="shared" si="5"/>
        <v>10768.5</v>
      </c>
      <c r="Q24" s="12">
        <f t="shared" si="5"/>
        <v>10600</v>
      </c>
      <c r="R24" s="12">
        <f t="shared" si="5"/>
        <v>10600</v>
      </c>
      <c r="S24" s="12">
        <f t="shared" si="5"/>
        <v>10600</v>
      </c>
    </row>
    <row r="25" spans="1:19" ht="51.75" thickBot="1">
      <c r="A25" s="13" t="s">
        <v>25</v>
      </c>
      <c r="B25" s="14">
        <v>170582</v>
      </c>
      <c r="C25" s="14">
        <v>170291</v>
      </c>
      <c r="D25" s="14">
        <v>170000</v>
      </c>
      <c r="E25" s="14">
        <v>170000</v>
      </c>
      <c r="F25" s="14">
        <v>170000</v>
      </c>
      <c r="G25" s="14">
        <v>165000</v>
      </c>
      <c r="H25" s="14">
        <v>165000</v>
      </c>
      <c r="I25" s="14">
        <v>165000</v>
      </c>
      <c r="J25" s="14">
        <v>165000</v>
      </c>
      <c r="K25" s="22">
        <v>9938.1</v>
      </c>
      <c r="L25" s="22">
        <v>14079.6</v>
      </c>
      <c r="M25" s="22">
        <v>11721.6</v>
      </c>
      <c r="N25" s="22">
        <v>13092</v>
      </c>
      <c r="O25" s="22">
        <v>10832.6</v>
      </c>
      <c r="P25" s="22">
        <v>10768.5</v>
      </c>
      <c r="Q25" s="22">
        <v>10600</v>
      </c>
      <c r="R25" s="22">
        <v>10600</v>
      </c>
      <c r="S25" s="22">
        <v>10600</v>
      </c>
    </row>
    <row r="26" spans="1:19" ht="15.75" thickBot="1">
      <c r="A26" s="11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51.75" thickBot="1">
      <c r="A27" s="7" t="s">
        <v>14</v>
      </c>
      <c r="B27" s="20">
        <f aca="true" t="shared" si="6" ref="B27:O27">B29</f>
        <v>2750</v>
      </c>
      <c r="C27" s="20">
        <f t="shared" si="6"/>
        <v>2750</v>
      </c>
      <c r="D27" s="20">
        <f t="shared" si="6"/>
        <v>2750</v>
      </c>
      <c r="E27" s="20">
        <f t="shared" si="6"/>
        <v>2750</v>
      </c>
      <c r="F27" s="20">
        <f t="shared" si="6"/>
        <v>2750</v>
      </c>
      <c r="G27" s="20">
        <f t="shared" si="6"/>
        <v>2750</v>
      </c>
      <c r="H27" s="20">
        <f t="shared" si="6"/>
        <v>2750</v>
      </c>
      <c r="I27" s="20">
        <f t="shared" si="6"/>
        <v>2750</v>
      </c>
      <c r="J27" s="20">
        <f t="shared" si="6"/>
        <v>2750</v>
      </c>
      <c r="K27" s="16">
        <f t="shared" si="6"/>
        <v>700</v>
      </c>
      <c r="L27" s="16">
        <f t="shared" si="6"/>
        <v>755</v>
      </c>
      <c r="M27" s="16">
        <f t="shared" si="6"/>
        <v>1000</v>
      </c>
      <c r="N27" s="16">
        <f t="shared" si="6"/>
        <v>1000</v>
      </c>
      <c r="O27" s="16">
        <f t="shared" si="6"/>
        <v>830</v>
      </c>
      <c r="P27" s="16">
        <v>820</v>
      </c>
      <c r="Q27" s="16">
        <v>820</v>
      </c>
      <c r="R27" s="16">
        <v>820</v>
      </c>
      <c r="S27" s="16">
        <v>820</v>
      </c>
    </row>
    <row r="28" spans="1:19" ht="15.75">
      <c r="A28" s="10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1.5" customHeight="1">
      <c r="A29" s="8" t="s">
        <v>22</v>
      </c>
      <c r="B29" s="12">
        <f aca="true" t="shared" si="7" ref="B29:S29">B30</f>
        <v>2750</v>
      </c>
      <c r="C29" s="12">
        <f t="shared" si="7"/>
        <v>2750</v>
      </c>
      <c r="D29" s="12">
        <f t="shared" si="7"/>
        <v>2750</v>
      </c>
      <c r="E29" s="12">
        <f t="shared" si="7"/>
        <v>2750</v>
      </c>
      <c r="F29" s="12">
        <f t="shared" si="7"/>
        <v>2750</v>
      </c>
      <c r="G29" s="12">
        <f t="shared" si="7"/>
        <v>2750</v>
      </c>
      <c r="H29" s="12">
        <f t="shared" si="7"/>
        <v>2750</v>
      </c>
      <c r="I29" s="12">
        <f t="shared" si="7"/>
        <v>2750</v>
      </c>
      <c r="J29" s="12">
        <f t="shared" si="7"/>
        <v>2750</v>
      </c>
      <c r="K29" s="12">
        <f t="shared" si="7"/>
        <v>700</v>
      </c>
      <c r="L29" s="12">
        <f t="shared" si="7"/>
        <v>755</v>
      </c>
      <c r="M29" s="12">
        <f t="shared" si="7"/>
        <v>1000</v>
      </c>
      <c r="N29" s="12">
        <f t="shared" si="7"/>
        <v>1000</v>
      </c>
      <c r="O29" s="12">
        <f t="shared" si="7"/>
        <v>830</v>
      </c>
      <c r="P29" s="12">
        <f t="shared" si="7"/>
        <v>820</v>
      </c>
      <c r="Q29" s="12">
        <f t="shared" si="7"/>
        <v>820</v>
      </c>
      <c r="R29" s="12">
        <f t="shared" si="7"/>
        <v>820</v>
      </c>
      <c r="S29" s="12">
        <f t="shared" si="7"/>
        <v>820</v>
      </c>
    </row>
    <row r="30" spans="1:19" ht="39">
      <c r="A30" s="15" t="s">
        <v>16</v>
      </c>
      <c r="B30" s="12">
        <v>2750</v>
      </c>
      <c r="C30" s="12">
        <v>2750</v>
      </c>
      <c r="D30" s="12">
        <v>2750</v>
      </c>
      <c r="E30" s="12">
        <v>2750</v>
      </c>
      <c r="F30" s="12">
        <v>2750</v>
      </c>
      <c r="G30" s="12">
        <v>2750</v>
      </c>
      <c r="H30" s="12">
        <v>2750</v>
      </c>
      <c r="I30" s="12">
        <v>2750</v>
      </c>
      <c r="J30" s="12">
        <v>2750</v>
      </c>
      <c r="K30" s="23">
        <v>700</v>
      </c>
      <c r="L30" s="23">
        <v>755</v>
      </c>
      <c r="M30" s="23">
        <v>1000</v>
      </c>
      <c r="N30" s="23">
        <v>1000</v>
      </c>
      <c r="O30" s="23">
        <v>830</v>
      </c>
      <c r="P30" s="23">
        <v>820</v>
      </c>
      <c r="Q30" s="23">
        <v>820</v>
      </c>
      <c r="R30" s="23">
        <v>820</v>
      </c>
      <c r="S30" s="23">
        <v>820</v>
      </c>
    </row>
  </sheetData>
  <sheetProtection/>
  <mergeCells count="5">
    <mergeCell ref="L1:P1"/>
    <mergeCell ref="B9:J9"/>
    <mergeCell ref="K9:S9"/>
    <mergeCell ref="A9:A10"/>
    <mergeCell ref="A2:S4"/>
  </mergeCells>
  <printOptions/>
  <pageMargins left="0.29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постновлению от 24 декабря 2019 года № 490</dc:title>
  <dc:subject/>
  <dc:creator>Пользователь</dc:creator>
  <cp:keywords/>
  <dc:description/>
  <cp:lastModifiedBy>Гриничева</cp:lastModifiedBy>
  <cp:lastPrinted>2019-12-24T14:02:04Z</cp:lastPrinted>
  <dcterms:created xsi:type="dcterms:W3CDTF">2013-10-28T07:01:29Z</dcterms:created>
  <dcterms:modified xsi:type="dcterms:W3CDTF">2019-12-24T14:03:29Z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XXJ7TYMEEKJ2-1303-264</vt:lpwstr>
  </property>
  <property fmtid="{D5CDD505-2E9C-101B-9397-08002B2CF9AE}" pid="4" name="_dlc_DocIdItemGu">
    <vt:lpwstr>b9602f89-40f2-4afa-99b7-2bf53ac8cb53</vt:lpwstr>
  </property>
  <property fmtid="{D5CDD505-2E9C-101B-9397-08002B2CF9AE}" pid="5" name="_dlc_DocIdU">
    <vt:lpwstr>https://vip.gov.mari.ru/mturek/_layouts/DocIdRedir.aspx?ID=XXJ7TYMEEKJ2-1303-264, XXJ7TYMEEKJ2-1303-264</vt:lpwstr>
  </property>
  <property fmtid="{D5CDD505-2E9C-101B-9397-08002B2CF9AE}" pid="6" name="Пап">
    <vt:lpwstr>2019 - культура</vt:lpwstr>
  </property>
  <property fmtid="{D5CDD505-2E9C-101B-9397-08002B2CF9AE}" pid="7" name="Описан">
    <vt:lpwstr/>
  </property>
</Properties>
</file>