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5326" windowWidth="16620" windowHeight="12165" tabRatio="856" firstSheet="2" activeTab="20"/>
  </bookViews>
  <sheets>
    <sheet name="титул" sheetId="1" r:id="rId1"/>
    <sheet name="титул2" sheetId="2" r:id="rId2"/>
    <sheet name="1-4" sheetId="3" r:id="rId3"/>
    <sheet name="2-3 " sheetId="4" r:id="rId4"/>
    <sheet name="5-8" sheetId="5" r:id="rId5"/>
    <sheet name="6-7" sheetId="6" r:id="rId6"/>
    <sheet name="9-12" sheetId="7" r:id="rId7"/>
    <sheet name="10-11" sheetId="8" r:id="rId8"/>
    <sheet name="13-16" sheetId="9" r:id="rId9"/>
    <sheet name="14-15" sheetId="10" r:id="rId10"/>
    <sheet name="17-20-" sheetId="11" r:id="rId11"/>
    <sheet name="18-19-" sheetId="12" r:id="rId12"/>
    <sheet name="21-24-" sheetId="13" r:id="rId13"/>
    <sheet name="22-23-" sheetId="14" r:id="rId14"/>
    <sheet name="25-28-" sheetId="15" r:id="rId15"/>
    <sheet name="26-27-" sheetId="16" r:id="rId16"/>
    <sheet name="29-32-" sheetId="17" r:id="rId17"/>
    <sheet name="30-31-" sheetId="18" r:id="rId18"/>
    <sheet name="33-36-" sheetId="19" r:id="rId19"/>
    <sheet name="34-35-" sheetId="20" r:id="rId20"/>
    <sheet name="37" sheetId="21" r:id="rId21"/>
    <sheet name="38" sheetId="22" r:id="rId22"/>
    <sheet name="Лист1" sheetId="23" r:id="rId23"/>
    <sheet name="Лист2" sheetId="24" r:id="rId24"/>
  </sheets>
  <definedNames/>
  <calcPr fullCalcOnLoad="1"/>
</workbook>
</file>

<file path=xl/sharedStrings.xml><?xml version="1.0" encoding="utf-8"?>
<sst xmlns="http://schemas.openxmlformats.org/spreadsheetml/2006/main" count="1022" uniqueCount="207">
  <si>
    <t xml:space="preserve">Министерство здравоохранения Республики Марий Эл </t>
  </si>
  <si>
    <t>Медицинский информационно-аналитический центр</t>
  </si>
  <si>
    <t>Республики Марий Эл</t>
  </si>
  <si>
    <t>г. Йошкар-Ола</t>
  </si>
  <si>
    <t>органов исполнительной власти</t>
  </si>
  <si>
    <t>Медицинским информационно-аналитическим центром</t>
  </si>
  <si>
    <t xml:space="preserve">Ответственный за выпуск </t>
  </si>
  <si>
    <t>Дремлюга И.В.</t>
  </si>
  <si>
    <t>Распоряжение Президента РМЭ от 19.10.2007г. № 260-рп</t>
  </si>
  <si>
    <t>Информация подготовлена</t>
  </si>
  <si>
    <t>Районы</t>
  </si>
  <si>
    <t>Горномарийский</t>
  </si>
  <si>
    <t>Звениговский</t>
  </si>
  <si>
    <t>Килемарский</t>
  </si>
  <si>
    <t>Куженерский</t>
  </si>
  <si>
    <t>Мари-Турекский</t>
  </si>
  <si>
    <t>Медведевский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</si>
  <si>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</si>
  <si>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</si>
  <si>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</si>
  <si>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</si>
  <si>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</si>
  <si>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Советский</t>
  </si>
  <si>
    <t>ВСЕГО</t>
  </si>
  <si>
    <t>Численность населения</t>
  </si>
  <si>
    <t xml:space="preserve">Волжский </t>
  </si>
  <si>
    <t xml:space="preserve">Юринский </t>
  </si>
  <si>
    <t>Демография</t>
  </si>
  <si>
    <t xml:space="preserve">Смертность населения </t>
  </si>
  <si>
    <t>Средняя продолжительность ВН в связи с заболеванием в расчете на 1 работающего</t>
  </si>
  <si>
    <t>стационар</t>
  </si>
  <si>
    <t>дневной стационар</t>
  </si>
  <si>
    <t>скорая помощь</t>
  </si>
  <si>
    <t>Врачи</t>
  </si>
  <si>
    <t>Физические лица</t>
  </si>
  <si>
    <t>Всего</t>
  </si>
  <si>
    <t>Численность работающего населения</t>
  </si>
  <si>
    <t>Смерт-ность населе-ния, на  100 тыс.нас.</t>
  </si>
  <si>
    <t xml:space="preserve">на дому </t>
  </si>
  <si>
    <t>из них от ОИМ</t>
  </si>
  <si>
    <t>из них от ОНМК</t>
  </si>
  <si>
    <t>Число случаев смерти лиц в возрасте до 65 лет</t>
  </si>
  <si>
    <t xml:space="preserve"> Число умер-ших на дому:</t>
  </si>
  <si>
    <t>Средний медицинский персонал</t>
  </si>
  <si>
    <t xml:space="preserve">Доля амбулаторных учреждений, имеющих медицинское оборудование, в соответствии с табелем оснащения </t>
  </si>
  <si>
    <t xml:space="preserve">Общее число амбулаторных учреждений </t>
  </si>
  <si>
    <t xml:space="preserve">Число амбулаторных учреждений, имеющих медицинское оборудование, в соответствии с табелем оснащения </t>
  </si>
  <si>
    <t>ИТОГО по районам</t>
  </si>
  <si>
    <t>в том числе</t>
  </si>
  <si>
    <t xml:space="preserve"> до 1 года</t>
  </si>
  <si>
    <t xml:space="preserve"> от       1- 4</t>
  </si>
  <si>
    <t>от           5- 9</t>
  </si>
  <si>
    <t>от             10-14</t>
  </si>
  <si>
    <t xml:space="preserve"> от            15-17</t>
  </si>
  <si>
    <t>от            18-19</t>
  </si>
  <si>
    <t xml:space="preserve"> от            20-65</t>
  </si>
  <si>
    <t xml:space="preserve"> до1 года</t>
  </si>
  <si>
    <t>от       1- 4</t>
  </si>
  <si>
    <t xml:space="preserve"> от             10-14</t>
  </si>
  <si>
    <t xml:space="preserve">Рождаемость, на 1000 населения </t>
  </si>
  <si>
    <t xml:space="preserve">Показатели </t>
  </si>
  <si>
    <t xml:space="preserve"> для оценки эффективности деятельности</t>
  </si>
  <si>
    <t>ИТОГО              по районам</t>
  </si>
  <si>
    <t>ИТОГО                по районам</t>
  </si>
  <si>
    <t>ИТОГО                                по районам</t>
  </si>
  <si>
    <t xml:space="preserve">Смертность, на 1000 населения </t>
  </si>
  <si>
    <t>Функция врачебной должности -Всего</t>
  </si>
  <si>
    <t>Волжский</t>
  </si>
  <si>
    <t>Юринский</t>
  </si>
  <si>
    <t>г.Йошкар-Ола</t>
  </si>
  <si>
    <t>ИТОГО</t>
  </si>
  <si>
    <t>Республиканские</t>
  </si>
  <si>
    <t>Уровень госпитализации на тысячу населения</t>
  </si>
  <si>
    <t>Уровень госпитализации с учетом респ. и гор.учр.</t>
  </si>
  <si>
    <t>Число дней работы койки всего</t>
  </si>
  <si>
    <t>Средняя длительность лечения одного больного</t>
  </si>
  <si>
    <t>Оборот койки</t>
  </si>
  <si>
    <t>Работа дневного стационара ВСЕГО:</t>
  </si>
  <si>
    <t>в том числе: коек дневного пребывания в стационаре</t>
  </si>
  <si>
    <t>в том числе: дневной стационар в АПУ</t>
  </si>
  <si>
    <t>Работа стационара</t>
  </si>
  <si>
    <t>Послеоперационная летальность в стационарах в %</t>
  </si>
  <si>
    <t>Больничная летальность</t>
  </si>
  <si>
    <t>Работа скорой помощи</t>
  </si>
  <si>
    <t>Болезненность, заболеваемость</t>
  </si>
  <si>
    <t>Болезненность на тысячу населения</t>
  </si>
  <si>
    <t>Работа ФАП</t>
  </si>
  <si>
    <t>Функция занятой должности среднего медперсонала на ФАПе</t>
  </si>
  <si>
    <t>Обеспеченность врачами (физ.лица) на 10 тыс. населения</t>
  </si>
  <si>
    <t>Обеспеченность средними мед. работниками (физ.лица) на 10 тыс. населения</t>
  </si>
  <si>
    <t>Число посещений, функция врачебной должности</t>
  </si>
  <si>
    <t>Обеспеченность круглосуточными койками на 10 тыс. человек</t>
  </si>
  <si>
    <t>Число случаев смерти детей до 18 лет, всего                (на 100 тыс. нас.)</t>
  </si>
  <si>
    <t>в том числе  от       ново-образо-ваний</t>
  </si>
  <si>
    <t>Штатные, занятые, физические лица среднего мед. персонала (на 10 тыс. населения)</t>
  </si>
  <si>
    <t>Обеспеченность круглосуточными койками и уровень госпитализации в стационарах</t>
  </si>
  <si>
    <t xml:space="preserve">Число дней работы койки </t>
  </si>
  <si>
    <t>Численность трудоспособ-ного населения</t>
  </si>
  <si>
    <t>Средне-годовая численность населения</t>
  </si>
  <si>
    <t>Итого по районам</t>
  </si>
  <si>
    <t>Обеспеченность кадрами</t>
  </si>
  <si>
    <t>Заболеваемость</t>
  </si>
  <si>
    <t>Смертность</t>
  </si>
  <si>
    <t>Объемы медицинской помощи в расчете на 1 жителя</t>
  </si>
  <si>
    <t xml:space="preserve">Смерт-ность населения  на 100 тыс. населения </t>
  </si>
  <si>
    <t>Средняя длительность одного случая</t>
  </si>
  <si>
    <t>Работа коек круглосуточного стационара</t>
  </si>
  <si>
    <t>Число вызовов скорой помощи на 1000 населения</t>
  </si>
  <si>
    <t>Числен-ность населе-ния, всего (чел)</t>
  </si>
  <si>
    <t>Штатные должности</t>
  </si>
  <si>
    <t>Занятые должности</t>
  </si>
  <si>
    <t>Обеспеченность койками дневного стационара на 10 тыс. человек</t>
  </si>
  <si>
    <t>посещения (врачебные, самостоят. прием ФАП и сред. м/п поликлиник)</t>
  </si>
  <si>
    <t>Число посещений (к врачам+сам.прием ср.м/р+ФАП) на одного жителя</t>
  </si>
  <si>
    <t>в том числе  от инфекционных и паразитарных заболе-ваний</t>
  </si>
  <si>
    <t xml:space="preserve">Смертность населения, всего </t>
  </si>
  <si>
    <t>в том числе  от       болезней крови и кроветворных органов</t>
  </si>
  <si>
    <t>в том числе  от       болезней эндокринной системы, расстройства питания и нарушения обмена веществ</t>
  </si>
  <si>
    <t>из них сахар-ный диабет</t>
  </si>
  <si>
    <t>в том числе  от       болез-ней    сист-емы крово-обращения</t>
  </si>
  <si>
    <t>из них болезни, харак. повышенным кровяным давлением</t>
  </si>
  <si>
    <t>ИБС</t>
  </si>
  <si>
    <t>ОИМ</t>
  </si>
  <si>
    <t>ЦВЗ</t>
  </si>
  <si>
    <t>в том числе  от пневмонии</t>
  </si>
  <si>
    <t>в том числе от болезней органов дыхания</t>
  </si>
  <si>
    <t>в том числе от болезней органов пищева-рения</t>
  </si>
  <si>
    <t>из нихязва и 12 п. кишки</t>
  </si>
  <si>
    <t>из них болезни печени</t>
  </si>
  <si>
    <t>в том числе  от несчастных случаев, отравлений, травм</t>
  </si>
  <si>
    <t>из них транспортные несчастные случаи</t>
  </si>
  <si>
    <t>в том числе ДТП</t>
  </si>
  <si>
    <t>Прочие причины</t>
  </si>
  <si>
    <t>Число случаев смерти лиц в возрасте до 65 лет (на 100 тыс. населения)</t>
  </si>
  <si>
    <t>из них злокачест-венные новообразования</t>
  </si>
  <si>
    <t>в том числе от болезней костно-мышечной системы</t>
  </si>
  <si>
    <t>в том числе от болезней мочеполовой системы</t>
  </si>
  <si>
    <t>из них суициды</t>
  </si>
  <si>
    <t>в том числе от болезней кожи и подкожной клетчатки</t>
  </si>
  <si>
    <t>Младенческая и материнская смертность</t>
  </si>
  <si>
    <t>Младенческая смертность, на 1000 родившихся живыми</t>
  </si>
  <si>
    <t>Материнская смертность, на 100 тыс. живорожденных</t>
  </si>
  <si>
    <t>Смертность населения в трудоспособном возрасте</t>
  </si>
  <si>
    <t>Работа акушерско-гинекологической службы</t>
  </si>
  <si>
    <t>Число родов на 1000 женщин фертильного возраста</t>
  </si>
  <si>
    <t>В том числе в трудоспособном возрасте</t>
  </si>
  <si>
    <t>из них от тубер-кулеза</t>
  </si>
  <si>
    <t>Объемы медицинской помощи в расчете на 1 жителя                          (бюджет + ОМС)</t>
  </si>
  <si>
    <t>Число средне-годовых коек (кр. стаци-онар ,без коек c/у)</t>
  </si>
  <si>
    <t>Онкологическая заболеваемость</t>
  </si>
  <si>
    <t>Заболеваемость туберкулезом</t>
  </si>
  <si>
    <t xml:space="preserve">Заболеваемость алкоголизмом </t>
  </si>
  <si>
    <t>Психические заболевания</t>
  </si>
  <si>
    <t>Заболеваемость ВИЧ</t>
  </si>
  <si>
    <t>Дерматовенерологические заболевания</t>
  </si>
  <si>
    <t>из них от туберку-леза</t>
  </si>
  <si>
    <t>из них злокачест-венные новообра-зования</t>
  </si>
  <si>
    <t>Число абортов на 1000 женщин фертильного возраста</t>
  </si>
  <si>
    <t>Информация за 1 полугодие 2013 года</t>
  </si>
  <si>
    <t>в том числе  от       болезней    системы кровообращения</t>
  </si>
  <si>
    <t>Штатные, занятые, физические лица врачей                                  (на 10 тыс. населения)</t>
  </si>
  <si>
    <t>Заболеваемость, с диагнозом установленным впервые в жизни, на тысячу населения</t>
  </si>
  <si>
    <t>из них болезни, харак. повышен-ным кровяным давле-нием</t>
  </si>
  <si>
    <t>Временная нетрудоспособность</t>
  </si>
  <si>
    <t>в том числе,  стационар на дому</t>
  </si>
  <si>
    <t>из них сахарный диабет</t>
  </si>
  <si>
    <t>в том числе  от инфекционных и паразитарных заболеваний</t>
  </si>
  <si>
    <t>Число коек на 10 тыс. населения (без коек с/у)</t>
  </si>
  <si>
    <t>Среднегодовая занятость койки                  (без коек с/у)</t>
  </si>
  <si>
    <t>Средняя продолжи-тельность лечения больного на койке (без коек сестр. ухода)</t>
  </si>
  <si>
    <t xml:space="preserve"> </t>
  </si>
  <si>
    <t xml:space="preserve">Начальник отдела медицинской статистики, анализа и прогнозирования </t>
  </si>
  <si>
    <t xml:space="preserve">        </t>
  </si>
  <si>
    <t>Количество посещений на ФАПе на 1 прикрепленного жителя</t>
  </si>
  <si>
    <t xml:space="preserve">  в стационаре</t>
  </si>
  <si>
    <t xml:space="preserve"> Число умерших в стацио-наре:</t>
  </si>
  <si>
    <t>Число женщин фертильного возраста</t>
  </si>
  <si>
    <t>Штатные, занятые должности, физические лица всего (с учетом хозрасчетных  подразделений) на 10 тыс. населения</t>
  </si>
  <si>
    <t>Физические лица (ф.№30)</t>
  </si>
  <si>
    <t>на отчетный период</t>
  </si>
  <si>
    <t xml:space="preserve"> 1 квартал 2017г.</t>
  </si>
  <si>
    <t>РМЭ</t>
  </si>
  <si>
    <t>Смертность населения  на 100 тыс. населения в трудоспособном возрасте</t>
  </si>
  <si>
    <t xml:space="preserve">Естественный прирост (убыль )     на 1000 населения </t>
  </si>
  <si>
    <t>1 / 4,0</t>
  </si>
  <si>
    <t>1 / 8,83</t>
  </si>
  <si>
    <t>1 / 7,17</t>
  </si>
  <si>
    <t>1 / 3,91</t>
  </si>
  <si>
    <t>1 / 1,05</t>
  </si>
  <si>
    <t>6 / 2,26</t>
  </si>
  <si>
    <t>апрель 2018 г.</t>
  </si>
  <si>
    <t>за   1 квартал 2018 года</t>
  </si>
  <si>
    <t>Информация  за 1 квартал 2018 года</t>
  </si>
  <si>
    <t xml:space="preserve"> 1 квартал 2018г.</t>
  </si>
  <si>
    <t>на начало 2018 года</t>
  </si>
  <si>
    <t>1 / 5,09</t>
  </si>
  <si>
    <t>1 / 29,29</t>
  </si>
  <si>
    <t>1 / 18,28</t>
  </si>
  <si>
    <t>1 / 4,41</t>
  </si>
  <si>
    <t>4 / 39,27</t>
  </si>
  <si>
    <t>1 / 22,1</t>
  </si>
  <si>
    <t>1 / 14,74</t>
  </si>
  <si>
    <t>1 / 10,42</t>
  </si>
  <si>
    <t>1 / 1,21</t>
  </si>
  <si>
    <t>ИМ</t>
  </si>
  <si>
    <t>14 / 6,9</t>
  </si>
  <si>
    <t>2 / 25,9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</si>
</sst>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0000000"/>
    <numFmt numFmtId="178" formatCode="0.000000000"/>
    <numFmt numFmtId="179" formatCode="0.0000000000"/>
    <numFmt numFmtId="180" formatCode="0.0000000"/>
  </numFmts>
  <fonts count="48">
    <font>
      <sz val="10"/>
      <name val="Arial Cyr"/>
      <family val="0"/>
    </font>
    <font>
      <sz val="10"/>
      <name val="Times New Roman Cyr"/>
      <family val="1"/>
    </font>
    <font>
      <i/>
      <sz val="10"/>
      <color indexed="37"/>
      <name val="Times New Roman Cyr"/>
      <family val="1"/>
    </font>
    <font>
      <sz val="8"/>
      <name val="Arial Cyr"/>
      <family val="0"/>
    </font>
    <font>
      <b/>
      <sz val="12"/>
      <name val="Times New Roman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rgb="FF000000"/>
        <bgColor rgb="FFFFFFFF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72" fontId="6" fillId="1" borderId="0" xfId="0" applyNumberFormat="1" applyFont="1" applyFill="1" applyBorder="1" applyAlignment="1">
      <alignment horizontal="center"/>
    </xf>
    <xf numFmtId="172" fontId="6" fillId="1" borderId="10" xfId="0" applyNumberFormat="1" applyFont="1" applyFill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33" borderId="12" xfId="0" applyNumberFormat="1" applyFont="1" applyFill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6" fillId="33" borderId="14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7" xfId="0" applyFont="1" applyBorder="1" applyAlignment="1">
      <alignment horizontal="centerContinuous" vertical="center" wrapText="1"/>
    </xf>
    <xf numFmtId="0" fontId="6" fillId="0" borderId="16" xfId="0" applyFont="1" applyBorder="1" applyAlignment="1">
      <alignment horizontal="centerContinuous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1" borderId="20" xfId="0" applyFont="1" applyFill="1" applyBorder="1" applyAlignment="1">
      <alignment/>
    </xf>
    <xf numFmtId="2" fontId="6" fillId="1" borderId="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174" fontId="6" fillId="0" borderId="11" xfId="0" applyNumberFormat="1" applyFont="1" applyFill="1" applyBorder="1" applyAlignment="1">
      <alignment horizontal="center"/>
    </xf>
    <xf numFmtId="174" fontId="6" fillId="0" borderId="13" xfId="0" applyNumberFormat="1" applyFont="1" applyFill="1" applyBorder="1" applyAlignment="1">
      <alignment horizontal="center"/>
    </xf>
    <xf numFmtId="0" fontId="6" fillId="0" borderId="2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174" fontId="6" fillId="1" borderId="0" xfId="0" applyNumberFormat="1" applyFont="1" applyFill="1" applyBorder="1" applyAlignment="1">
      <alignment horizontal="center"/>
    </xf>
    <xf numFmtId="174" fontId="6" fillId="1" borderId="10" xfId="0" applyNumberFormat="1" applyFont="1" applyFill="1" applyBorder="1" applyAlignment="1">
      <alignment horizontal="center"/>
    </xf>
    <xf numFmtId="174" fontId="6" fillId="0" borderId="0" xfId="0" applyNumberFormat="1" applyFont="1" applyBorder="1" applyAlignment="1">
      <alignment horizontal="center"/>
    </xf>
    <xf numFmtId="174" fontId="6" fillId="0" borderId="10" xfId="0" applyNumberFormat="1" applyFont="1" applyBorder="1" applyAlignment="1">
      <alignment horizontal="center"/>
    </xf>
    <xf numFmtId="0" fontId="6" fillId="33" borderId="20" xfId="0" applyFont="1" applyFill="1" applyBorder="1" applyAlignment="1">
      <alignment/>
    </xf>
    <xf numFmtId="2" fontId="6" fillId="33" borderId="0" xfId="0" applyNumberFormat="1" applyFont="1" applyFill="1" applyBorder="1" applyAlignment="1">
      <alignment horizontal="center"/>
    </xf>
    <xf numFmtId="172" fontId="6" fillId="33" borderId="0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174" fontId="6" fillId="33" borderId="0" xfId="0" applyNumberFormat="1" applyFont="1" applyFill="1" applyBorder="1" applyAlignment="1">
      <alignment horizontal="center"/>
    </xf>
    <xf numFmtId="174" fontId="6" fillId="33" borderId="10" xfId="0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2" fontId="6" fillId="33" borderId="12" xfId="0" applyNumberFormat="1" applyFont="1" applyFill="1" applyBorder="1" applyAlignment="1">
      <alignment horizontal="center"/>
    </xf>
    <xf numFmtId="174" fontId="6" fillId="33" borderId="12" xfId="0" applyNumberFormat="1" applyFont="1" applyFill="1" applyBorder="1" applyAlignment="1">
      <alignment horizontal="center"/>
    </xf>
    <xf numFmtId="174" fontId="6" fillId="33" borderId="14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Continuous" vertical="center" wrapText="1"/>
    </xf>
    <xf numFmtId="0" fontId="9" fillId="0" borderId="15" xfId="0" applyFont="1" applyBorder="1" applyAlignment="1">
      <alignment horizontal="centerContinuous" vertical="center" wrapText="1"/>
    </xf>
    <xf numFmtId="0" fontId="9" fillId="0" borderId="16" xfId="0" applyFont="1" applyBorder="1" applyAlignment="1">
      <alignment horizontal="centerContinuous" vertical="center" wrapText="1"/>
    </xf>
    <xf numFmtId="0" fontId="9" fillId="0" borderId="15" xfId="0" applyFont="1" applyFill="1" applyBorder="1" applyAlignment="1">
      <alignment horizontal="centerContinuous" vertical="center" wrapText="1"/>
    </xf>
    <xf numFmtId="0" fontId="9" fillId="0" borderId="17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172" fontId="9" fillId="0" borderId="11" xfId="0" applyNumberFormat="1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1" fontId="6" fillId="1" borderId="0" xfId="0" applyNumberFormat="1" applyFont="1" applyFill="1" applyBorder="1" applyAlignment="1">
      <alignment horizontal="center"/>
    </xf>
    <xf numFmtId="0" fontId="9" fillId="1" borderId="20" xfId="0" applyFont="1" applyFill="1" applyBorder="1" applyAlignment="1">
      <alignment/>
    </xf>
    <xf numFmtId="172" fontId="9" fillId="1" borderId="0" xfId="0" applyNumberFormat="1" applyFont="1" applyFill="1" applyBorder="1" applyAlignment="1">
      <alignment horizontal="center"/>
    </xf>
    <xf numFmtId="172" fontId="9" fillId="1" borderId="1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172" fontId="9" fillId="0" borderId="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" fontId="6" fillId="33" borderId="0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/>
    </xf>
    <xf numFmtId="172" fontId="9" fillId="33" borderId="0" xfId="0" applyNumberFormat="1" applyFont="1" applyFill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1" fontId="6" fillId="1" borderId="10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/>
    </xf>
    <xf numFmtId="172" fontId="9" fillId="33" borderId="12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Continuous" vertical="center" wrapText="1"/>
    </xf>
    <xf numFmtId="0" fontId="6" fillId="0" borderId="22" xfId="0" applyFont="1" applyBorder="1" applyAlignment="1">
      <alignment horizontal="center"/>
    </xf>
    <xf numFmtId="172" fontId="6" fillId="0" borderId="0" xfId="0" applyNumberFormat="1" applyFont="1" applyBorder="1" applyAlignment="1">
      <alignment horizontal="center" wrapText="1"/>
    </xf>
    <xf numFmtId="172" fontId="6" fillId="0" borderId="10" xfId="0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Continuous" vertical="center" wrapText="1"/>
    </xf>
    <xf numFmtId="0" fontId="6" fillId="33" borderId="12" xfId="0" applyFont="1" applyFill="1" applyBorder="1" applyAlignment="1">
      <alignment/>
    </xf>
    <xf numFmtId="1" fontId="6" fillId="0" borderId="0" xfId="0" applyNumberFormat="1" applyFont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6" fillId="33" borderId="14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 vertical="center" wrapText="1"/>
    </xf>
    <xf numFmtId="0" fontId="6" fillId="0" borderId="17" xfId="0" applyFont="1" applyFill="1" applyBorder="1" applyAlignment="1">
      <alignment horizontal="centerContinuous" vertical="center" wrapText="1"/>
    </xf>
    <xf numFmtId="0" fontId="6" fillId="33" borderId="20" xfId="0" applyFont="1" applyFill="1" applyBorder="1" applyAlignment="1">
      <alignment wrapText="1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1" borderId="0" xfId="0" applyFont="1" applyFill="1" applyBorder="1" applyAlignment="1">
      <alignment horizontal="center"/>
    </xf>
    <xf numFmtId="0" fontId="6" fillId="1" borderId="0" xfId="0" applyFont="1" applyFill="1" applyBorder="1" applyAlignment="1">
      <alignment/>
    </xf>
    <xf numFmtId="0" fontId="6" fillId="33" borderId="2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/>
    </xf>
    <xf numFmtId="0" fontId="7" fillId="0" borderId="0" xfId="0" applyFont="1" applyAlignment="1">
      <alignment horizontal="centerContinuous"/>
    </xf>
    <xf numFmtId="0" fontId="11" fillId="0" borderId="17" xfId="0" applyFont="1" applyBorder="1" applyAlignment="1">
      <alignment horizontal="centerContinuous" vertical="center" wrapText="1"/>
    </xf>
    <xf numFmtId="172" fontId="6" fillId="0" borderId="0" xfId="0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centerContinuous" vertical="center" wrapText="1"/>
    </xf>
    <xf numFmtId="172" fontId="6" fillId="0" borderId="11" xfId="0" applyNumberFormat="1" applyFont="1" applyBorder="1" applyAlignment="1">
      <alignment/>
    </xf>
    <xf numFmtId="172" fontId="6" fillId="0" borderId="13" xfId="0" applyNumberFormat="1" applyFont="1" applyFill="1" applyBorder="1" applyAlignment="1">
      <alignment horizontal="center"/>
    </xf>
    <xf numFmtId="172" fontId="6" fillId="1" borderId="0" xfId="0" applyNumberFormat="1" applyFont="1" applyFill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33" borderId="12" xfId="0" applyNumberFormat="1" applyFont="1" applyFill="1" applyBorder="1" applyAlignment="1">
      <alignment/>
    </xf>
    <xf numFmtId="172" fontId="6" fillId="33" borderId="0" xfId="0" applyNumberFormat="1" applyFont="1" applyFill="1" applyBorder="1" applyAlignment="1">
      <alignment/>
    </xf>
    <xf numFmtId="2" fontId="6" fillId="0" borderId="13" xfId="0" applyNumberFormat="1" applyFont="1" applyBorder="1" applyAlignment="1">
      <alignment horizontal="center"/>
    </xf>
    <xf numFmtId="2" fontId="6" fillId="1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6" fillId="33" borderId="14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72" fontId="6" fillId="34" borderId="11" xfId="0" applyNumberFormat="1" applyFont="1" applyFill="1" applyBorder="1" applyAlignment="1">
      <alignment horizontal="center"/>
    </xf>
    <xf numFmtId="172" fontId="6" fillId="0" borderId="0" xfId="0" applyNumberFormat="1" applyFont="1" applyAlignment="1">
      <alignment/>
    </xf>
    <xf numFmtId="2" fontId="6" fillId="0" borderId="11" xfId="53" applyNumberFormat="1" applyFont="1" applyBorder="1" applyAlignment="1">
      <alignment horizontal="center"/>
      <protection/>
    </xf>
    <xf numFmtId="2" fontId="6" fillId="1" borderId="0" xfId="53" applyNumberFormat="1" applyFont="1" applyFill="1" applyBorder="1" applyAlignment="1">
      <alignment horizontal="center"/>
      <protection/>
    </xf>
    <xf numFmtId="2" fontId="6" fillId="0" borderId="0" xfId="53" applyNumberFormat="1" applyFont="1" applyBorder="1" applyAlignment="1">
      <alignment horizontal="center"/>
      <protection/>
    </xf>
    <xf numFmtId="2" fontId="6" fillId="33" borderId="0" xfId="53" applyNumberFormat="1" applyFont="1" applyFill="1" applyBorder="1" applyAlignment="1">
      <alignment horizontal="center"/>
      <protection/>
    </xf>
    <xf numFmtId="2" fontId="6" fillId="33" borderId="12" xfId="53" applyNumberFormat="1" applyFont="1" applyFill="1" applyBorder="1" applyAlignment="1">
      <alignment horizontal="center"/>
      <protection/>
    </xf>
    <xf numFmtId="1" fontId="6" fillId="0" borderId="11" xfId="0" applyNumberFormat="1" applyFont="1" applyFill="1" applyBorder="1" applyAlignment="1">
      <alignment horizontal="center"/>
    </xf>
    <xf numFmtId="1" fontId="6" fillId="35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36" borderId="0" xfId="0" applyNumberFormat="1" applyFont="1" applyFill="1" applyBorder="1" applyAlignment="1">
      <alignment horizontal="center"/>
    </xf>
    <xf numFmtId="1" fontId="6" fillId="36" borderId="12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centerContinuous" vertical="center" wrapText="1"/>
    </xf>
    <xf numFmtId="0" fontId="9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2" fontId="6" fillId="0" borderId="11" xfId="0" applyNumberFormat="1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172" fontId="6" fillId="1" borderId="0" xfId="0" applyNumberFormat="1" applyFont="1" applyFill="1" applyBorder="1" applyAlignment="1">
      <alignment horizontal="center" vertical="center"/>
    </xf>
    <xf numFmtId="172" fontId="6" fillId="1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2" fontId="6" fillId="33" borderId="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172" fontId="6" fillId="33" borderId="12" xfId="0" applyNumberFormat="1" applyFont="1" applyFill="1" applyBorder="1" applyAlignment="1">
      <alignment horizontal="center" vertical="center" wrapText="1"/>
    </xf>
    <xf numFmtId="172" fontId="6" fillId="33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Continuous" vertical="center"/>
    </xf>
    <xf numFmtId="0" fontId="6" fillId="0" borderId="14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Continuous" vertical="center"/>
    </xf>
    <xf numFmtId="0" fontId="12" fillId="0" borderId="17" xfId="0" applyFont="1" applyFill="1" applyBorder="1" applyAlignment="1">
      <alignment horizontal="centerContinuous" vertical="center"/>
    </xf>
    <xf numFmtId="1" fontId="6" fillId="0" borderId="13" xfId="0" applyNumberFormat="1" applyFont="1" applyFill="1" applyBorder="1" applyAlignment="1">
      <alignment horizontal="center"/>
    </xf>
    <xf numFmtId="1" fontId="6" fillId="35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36" borderId="10" xfId="0" applyNumberFormat="1" applyFont="1" applyFill="1" applyBorder="1" applyAlignment="1">
      <alignment horizontal="center"/>
    </xf>
    <xf numFmtId="1" fontId="6" fillId="36" borderId="14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E33"/>
  <sheetViews>
    <sheetView zoomScalePageLayoutView="0" workbookViewId="0" topLeftCell="D1">
      <selection activeCell="I7" sqref="I7"/>
    </sheetView>
  </sheetViews>
  <sheetFormatPr defaultColWidth="9.00390625" defaultRowHeight="12.75"/>
  <cols>
    <col min="1" max="1" width="3.00390625" style="0" customWidth="1"/>
    <col min="2" max="3" width="9.125" style="0" hidden="1" customWidth="1"/>
    <col min="4" max="4" width="69.125" style="0" customWidth="1"/>
    <col min="5" max="5" width="64.125" style="0" customWidth="1"/>
  </cols>
  <sheetData>
    <row r="1" ht="12.75">
      <c r="E1" s="2" t="s">
        <v>0</v>
      </c>
    </row>
    <row r="2" ht="12.75">
      <c r="E2" s="2" t="s">
        <v>1</v>
      </c>
    </row>
    <row r="3" ht="12.75">
      <c r="E3" s="2"/>
    </row>
    <row r="4" ht="12.75">
      <c r="E4" s="2"/>
    </row>
    <row r="10" ht="18">
      <c r="E10" s="6" t="s">
        <v>60</v>
      </c>
    </row>
    <row r="11" ht="15.75">
      <c r="E11" s="5" t="s">
        <v>61</v>
      </c>
    </row>
    <row r="12" ht="15.75">
      <c r="E12" s="5" t="s">
        <v>4</v>
      </c>
    </row>
    <row r="13" ht="15.75">
      <c r="E13" s="5" t="s">
        <v>2</v>
      </c>
    </row>
    <row r="14" ht="15.75">
      <c r="E14" s="5" t="s">
        <v>191</v>
      </c>
    </row>
    <row r="32" ht="12.75">
      <c r="E32" s="3" t="s">
        <v>3</v>
      </c>
    </row>
    <row r="33" ht="12.75">
      <c r="E33" s="3" t="s">
        <v>190</v>
      </c>
    </row>
  </sheetData>
  <sheetProtection/>
  <printOptions/>
  <pageMargins left="0.43" right="0.42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16.75390625" style="20" customWidth="1"/>
    <col min="2" max="2" width="10.875" style="20" customWidth="1"/>
    <col min="3" max="7" width="9.125" style="20" customWidth="1"/>
    <col min="8" max="8" width="10.75390625" style="20" customWidth="1"/>
    <col min="9" max="9" width="20.875" style="20" customWidth="1"/>
    <col min="10" max="10" width="12.375" style="20" customWidth="1"/>
    <col min="11" max="11" width="10.00390625" style="20" customWidth="1"/>
    <col min="12" max="12" width="10.25390625" style="20" customWidth="1"/>
    <col min="13" max="16384" width="9.125" style="20" customWidth="1"/>
  </cols>
  <sheetData>
    <row r="1" spans="1:12" ht="12.75">
      <c r="A1" s="168" t="str">
        <f>титул2!D2</f>
        <v>Информация  за 1 квартал 2018 года</v>
      </c>
      <c r="B1" s="168"/>
      <c r="C1" s="168"/>
      <c r="D1" s="168"/>
      <c r="E1" s="168"/>
      <c r="F1" s="168"/>
      <c r="I1" s="168" t="s">
        <v>158</v>
      </c>
      <c r="J1" s="168"/>
      <c r="K1" s="168"/>
      <c r="L1" s="168"/>
    </row>
    <row r="2" spans="1:12" ht="12.75">
      <c r="A2" s="178">
        <v>14</v>
      </c>
      <c r="B2" s="178"/>
      <c r="C2" s="178"/>
      <c r="D2" s="178"/>
      <c r="E2" s="178"/>
      <c r="F2" s="178"/>
      <c r="I2" s="178">
        <v>15</v>
      </c>
      <c r="J2" s="178"/>
      <c r="K2" s="178"/>
      <c r="L2" s="178"/>
    </row>
    <row r="3" spans="1:12" ht="36.75" customHeight="1">
      <c r="A3" s="185" t="s">
        <v>142</v>
      </c>
      <c r="B3" s="185"/>
      <c r="C3" s="185"/>
      <c r="D3" s="185"/>
      <c r="E3" s="185"/>
      <c r="F3" s="185"/>
      <c r="I3" s="150" t="s">
        <v>28</v>
      </c>
      <c r="J3" s="150"/>
      <c r="K3" s="150"/>
      <c r="L3" s="150"/>
    </row>
    <row r="4" spans="1:12" ht="136.5" customHeight="1">
      <c r="A4" s="153" t="s">
        <v>10</v>
      </c>
      <c r="B4" s="109" t="s">
        <v>129</v>
      </c>
      <c r="C4" s="22" t="s">
        <v>137</v>
      </c>
      <c r="D4" s="109" t="s">
        <v>130</v>
      </c>
      <c r="E4" s="22" t="s">
        <v>131</v>
      </c>
      <c r="F4" s="109" t="s">
        <v>132</v>
      </c>
      <c r="I4" s="153" t="s">
        <v>10</v>
      </c>
      <c r="J4" s="22" t="s">
        <v>92</v>
      </c>
      <c r="K4" s="22" t="s">
        <v>38</v>
      </c>
      <c r="L4" s="22" t="s">
        <v>174</v>
      </c>
    </row>
    <row r="5" spans="1:12" ht="12.75">
      <c r="A5" s="81">
        <v>1</v>
      </c>
      <c r="B5" s="81">
        <v>2</v>
      </c>
      <c r="C5" s="81">
        <v>3</v>
      </c>
      <c r="D5" s="81">
        <v>4</v>
      </c>
      <c r="E5" s="81">
        <v>5</v>
      </c>
      <c r="F5" s="81">
        <v>6</v>
      </c>
      <c r="I5" s="81">
        <v>1</v>
      </c>
      <c r="J5" s="81">
        <v>2</v>
      </c>
      <c r="K5" s="81">
        <v>3</v>
      </c>
      <c r="L5" s="81">
        <v>4</v>
      </c>
    </row>
    <row r="6" spans="1:12" ht="20.25" customHeight="1">
      <c r="A6" s="27" t="s">
        <v>25</v>
      </c>
      <c r="B6" s="10">
        <v>23.9</v>
      </c>
      <c r="C6" s="10">
        <v>0</v>
      </c>
      <c r="D6" s="10">
        <v>0</v>
      </c>
      <c r="E6" s="10">
        <v>0</v>
      </c>
      <c r="F6" s="13">
        <v>4.8</v>
      </c>
      <c r="I6" s="27" t="s">
        <v>25</v>
      </c>
      <c r="J6" s="16">
        <v>12.2</v>
      </c>
      <c r="K6" s="16">
        <v>12.2</v>
      </c>
      <c r="L6" s="13">
        <v>0</v>
      </c>
    </row>
    <row r="7" spans="1:14" ht="20.25" customHeight="1">
      <c r="A7" s="30" t="s">
        <v>11</v>
      </c>
      <c r="B7" s="8">
        <v>18</v>
      </c>
      <c r="C7" s="8">
        <v>9</v>
      </c>
      <c r="D7" s="8">
        <v>0</v>
      </c>
      <c r="E7" s="8">
        <v>0</v>
      </c>
      <c r="F7" s="9">
        <v>0</v>
      </c>
      <c r="I7" s="30" t="s">
        <v>11</v>
      </c>
      <c r="J7" s="8">
        <v>22.2</v>
      </c>
      <c r="K7" s="8">
        <v>0</v>
      </c>
      <c r="L7" s="9">
        <v>0</v>
      </c>
      <c r="N7" s="125"/>
    </row>
    <row r="8" spans="1:14" ht="20.25" customHeight="1">
      <c r="A8" s="35" t="s">
        <v>12</v>
      </c>
      <c r="B8" s="11">
        <v>32</v>
      </c>
      <c r="C8" s="11">
        <v>4.6</v>
      </c>
      <c r="D8" s="11">
        <v>4.6</v>
      </c>
      <c r="E8" s="11">
        <v>4.6</v>
      </c>
      <c r="F8" s="14">
        <v>0</v>
      </c>
      <c r="I8" s="35" t="s">
        <v>12</v>
      </c>
      <c r="J8" s="11">
        <v>10.7</v>
      </c>
      <c r="K8" s="11">
        <v>10.7</v>
      </c>
      <c r="L8" s="14">
        <v>0</v>
      </c>
      <c r="N8" s="125"/>
    </row>
    <row r="9" spans="1:14" ht="20.25" customHeight="1">
      <c r="A9" s="30" t="s">
        <v>13</v>
      </c>
      <c r="B9" s="8">
        <v>72.1</v>
      </c>
      <c r="C9" s="8">
        <v>0</v>
      </c>
      <c r="D9" s="8">
        <v>0</v>
      </c>
      <c r="E9" s="8">
        <v>0</v>
      </c>
      <c r="F9" s="9">
        <v>14.4</v>
      </c>
      <c r="I9" s="30" t="s">
        <v>13</v>
      </c>
      <c r="J9" s="8">
        <v>0</v>
      </c>
      <c r="K9" s="8">
        <v>0</v>
      </c>
      <c r="L9" s="9">
        <v>0</v>
      </c>
      <c r="N9" s="125"/>
    </row>
    <row r="10" spans="1:14" ht="20.25" customHeight="1">
      <c r="A10" s="35" t="s">
        <v>14</v>
      </c>
      <c r="B10" s="11">
        <v>55.8</v>
      </c>
      <c r="C10" s="11">
        <v>14</v>
      </c>
      <c r="D10" s="11">
        <v>27.9</v>
      </c>
      <c r="E10" s="11">
        <v>27.9</v>
      </c>
      <c r="F10" s="14">
        <v>0</v>
      </c>
      <c r="I10" s="35" t="s">
        <v>14</v>
      </c>
      <c r="J10" s="11">
        <v>0</v>
      </c>
      <c r="K10" s="11">
        <v>0</v>
      </c>
      <c r="L10" s="14">
        <v>0</v>
      </c>
      <c r="N10" s="125"/>
    </row>
    <row r="11" spans="1:14" ht="20.25" customHeight="1">
      <c r="A11" s="30" t="s">
        <v>15</v>
      </c>
      <c r="B11" s="8">
        <v>18.3</v>
      </c>
      <c r="C11" s="8">
        <v>0</v>
      </c>
      <c r="D11" s="8">
        <v>0</v>
      </c>
      <c r="E11" s="8">
        <v>0</v>
      </c>
      <c r="F11" s="9">
        <v>0</v>
      </c>
      <c r="I11" s="30" t="s">
        <v>15</v>
      </c>
      <c r="J11" s="8">
        <v>23.6</v>
      </c>
      <c r="K11" s="8">
        <v>23.6</v>
      </c>
      <c r="L11" s="9">
        <v>0</v>
      </c>
      <c r="N11" s="125"/>
    </row>
    <row r="12" spans="1:14" ht="20.25" customHeight="1">
      <c r="A12" s="35" t="s">
        <v>16</v>
      </c>
      <c r="B12" s="11">
        <v>36.4</v>
      </c>
      <c r="C12" s="11">
        <v>5.2</v>
      </c>
      <c r="D12" s="11">
        <v>13</v>
      </c>
      <c r="E12" s="11">
        <v>13</v>
      </c>
      <c r="F12" s="14">
        <v>0</v>
      </c>
      <c r="I12" s="35" t="s">
        <v>16</v>
      </c>
      <c r="J12" s="11">
        <v>21.2</v>
      </c>
      <c r="K12" s="11">
        <v>14.1</v>
      </c>
      <c r="L12" s="14">
        <v>0</v>
      </c>
      <c r="N12" s="125"/>
    </row>
    <row r="13" spans="1:14" ht="20.25" customHeight="1">
      <c r="A13" s="30" t="s">
        <v>17</v>
      </c>
      <c r="B13" s="8">
        <v>73.9</v>
      </c>
      <c r="C13" s="8">
        <v>12.3</v>
      </c>
      <c r="D13" s="8">
        <v>0</v>
      </c>
      <c r="E13" s="8">
        <v>0</v>
      </c>
      <c r="F13" s="9">
        <v>0</v>
      </c>
      <c r="I13" s="30" t="s">
        <v>17</v>
      </c>
      <c r="J13" s="8">
        <v>90.5</v>
      </c>
      <c r="K13" s="8">
        <v>30.2</v>
      </c>
      <c r="L13" s="9">
        <v>30.18</v>
      </c>
      <c r="N13" s="125"/>
    </row>
    <row r="14" spans="1:14" ht="20.25" customHeight="1">
      <c r="A14" s="35" t="s">
        <v>18</v>
      </c>
      <c r="B14" s="11">
        <v>97.4</v>
      </c>
      <c r="C14" s="11">
        <v>60.9</v>
      </c>
      <c r="D14" s="11">
        <v>12.2</v>
      </c>
      <c r="E14" s="11">
        <v>12.2</v>
      </c>
      <c r="F14" s="14">
        <v>36.5</v>
      </c>
      <c r="I14" s="35" t="s">
        <v>18</v>
      </c>
      <c r="J14" s="11">
        <v>0</v>
      </c>
      <c r="K14" s="11">
        <v>0</v>
      </c>
      <c r="L14" s="14">
        <v>0</v>
      </c>
      <c r="N14" s="125"/>
    </row>
    <row r="15" spans="1:14" ht="20.25" customHeight="1">
      <c r="A15" s="30" t="s">
        <v>19</v>
      </c>
      <c r="B15" s="8">
        <v>0</v>
      </c>
      <c r="C15" s="8">
        <v>0</v>
      </c>
      <c r="D15" s="8">
        <v>0</v>
      </c>
      <c r="E15" s="8">
        <v>0</v>
      </c>
      <c r="F15" s="9">
        <v>0</v>
      </c>
      <c r="I15" s="30" t="s">
        <v>19</v>
      </c>
      <c r="J15" s="8">
        <v>0</v>
      </c>
      <c r="K15" s="8">
        <v>0</v>
      </c>
      <c r="L15" s="9">
        <v>0</v>
      </c>
      <c r="N15" s="125"/>
    </row>
    <row r="16" spans="1:14" ht="20.25" customHeight="1">
      <c r="A16" s="35" t="s">
        <v>20</v>
      </c>
      <c r="B16" s="11">
        <v>63.4</v>
      </c>
      <c r="C16" s="11">
        <v>0</v>
      </c>
      <c r="D16" s="11">
        <v>0</v>
      </c>
      <c r="E16" s="11">
        <v>0</v>
      </c>
      <c r="F16" s="14">
        <v>0</v>
      </c>
      <c r="I16" s="35" t="s">
        <v>20</v>
      </c>
      <c r="J16" s="11">
        <v>0</v>
      </c>
      <c r="K16" s="11">
        <v>0</v>
      </c>
      <c r="L16" s="14">
        <v>0</v>
      </c>
      <c r="N16" s="125"/>
    </row>
    <row r="17" spans="1:14" ht="20.25" customHeight="1">
      <c r="A17" s="30" t="s">
        <v>21</v>
      </c>
      <c r="B17" s="8">
        <v>29</v>
      </c>
      <c r="C17" s="8">
        <v>0</v>
      </c>
      <c r="D17" s="8">
        <v>0</v>
      </c>
      <c r="E17" s="8">
        <v>0</v>
      </c>
      <c r="F17" s="9">
        <v>7.3</v>
      </c>
      <c r="I17" s="30" t="s">
        <v>21</v>
      </c>
      <c r="J17" s="8">
        <v>0</v>
      </c>
      <c r="K17" s="8">
        <v>0</v>
      </c>
      <c r="L17" s="9">
        <v>0</v>
      </c>
      <c r="N17" s="125"/>
    </row>
    <row r="18" spans="1:14" ht="20.25" customHeight="1">
      <c r="A18" s="35" t="s">
        <v>22</v>
      </c>
      <c r="B18" s="11">
        <v>41.6</v>
      </c>
      <c r="C18" s="11">
        <v>11.9</v>
      </c>
      <c r="D18" s="11">
        <v>5.9</v>
      </c>
      <c r="E18" s="11">
        <v>5.9</v>
      </c>
      <c r="F18" s="14">
        <v>0</v>
      </c>
      <c r="I18" s="35" t="s">
        <v>22</v>
      </c>
      <c r="J18" s="11">
        <v>15.6</v>
      </c>
      <c r="K18" s="11">
        <v>0</v>
      </c>
      <c r="L18" s="14">
        <v>0</v>
      </c>
      <c r="N18" s="125"/>
    </row>
    <row r="19" spans="1:14" ht="20.25" customHeight="1">
      <c r="A19" s="30" t="s">
        <v>26</v>
      </c>
      <c r="B19" s="8">
        <v>27.7</v>
      </c>
      <c r="C19" s="8">
        <v>27.7</v>
      </c>
      <c r="D19" s="8">
        <v>0</v>
      </c>
      <c r="E19" s="8">
        <v>0</v>
      </c>
      <c r="F19" s="9">
        <v>0</v>
      </c>
      <c r="I19" s="30" t="s">
        <v>26</v>
      </c>
      <c r="J19" s="8">
        <v>0</v>
      </c>
      <c r="K19" s="8">
        <v>0</v>
      </c>
      <c r="L19" s="9">
        <v>0</v>
      </c>
      <c r="N19" s="125"/>
    </row>
    <row r="20" spans="1:14" ht="27" customHeight="1">
      <c r="A20" s="41" t="s">
        <v>47</v>
      </c>
      <c r="B20" s="43">
        <v>37.1</v>
      </c>
      <c r="C20" s="43">
        <v>7.2</v>
      </c>
      <c r="D20" s="43">
        <v>4.5</v>
      </c>
      <c r="E20" s="43">
        <v>4.5</v>
      </c>
      <c r="F20" s="44">
        <v>3.1</v>
      </c>
      <c r="I20" s="95" t="s">
        <v>47</v>
      </c>
      <c r="J20" s="43">
        <v>18</v>
      </c>
      <c r="K20" s="43">
        <v>9</v>
      </c>
      <c r="L20" s="44">
        <v>2.25</v>
      </c>
      <c r="N20" s="125"/>
    </row>
    <row r="21" spans="1:14" ht="20.25" customHeight="1">
      <c r="A21" s="35" t="s">
        <v>3</v>
      </c>
      <c r="B21" s="11">
        <v>25.4</v>
      </c>
      <c r="C21" s="11">
        <v>0.6</v>
      </c>
      <c r="D21" s="11">
        <v>1.9</v>
      </c>
      <c r="E21" s="11">
        <v>1.9</v>
      </c>
      <c r="F21" s="14">
        <v>2.5</v>
      </c>
      <c r="I21" s="35" t="s">
        <v>3</v>
      </c>
      <c r="J21" s="11">
        <v>15.7</v>
      </c>
      <c r="K21" s="11">
        <v>0</v>
      </c>
      <c r="L21" s="14">
        <v>3.47</v>
      </c>
      <c r="N21" s="125"/>
    </row>
    <row r="22" spans="1:14" ht="20.25" customHeight="1">
      <c r="A22" s="47" t="s">
        <v>23</v>
      </c>
      <c r="B22" s="12">
        <v>32.3</v>
      </c>
      <c r="C22" s="12">
        <v>4.5</v>
      </c>
      <c r="D22" s="12">
        <v>3.4</v>
      </c>
      <c r="E22" s="12">
        <v>3.4</v>
      </c>
      <c r="F22" s="15">
        <v>2.9</v>
      </c>
      <c r="I22" s="47" t="s">
        <v>23</v>
      </c>
      <c r="J22" s="12">
        <v>17.1</v>
      </c>
      <c r="K22" s="12">
        <v>5.5</v>
      </c>
      <c r="L22" s="15">
        <v>2.73</v>
      </c>
      <c r="N22" s="125"/>
    </row>
  </sheetData>
  <sheetProtection/>
  <mergeCells count="5">
    <mergeCell ref="I1:L1"/>
    <mergeCell ref="I2:L2"/>
    <mergeCell ref="A1:F1"/>
    <mergeCell ref="A2:F2"/>
    <mergeCell ref="A3:F3"/>
  </mergeCells>
  <printOptions/>
  <pageMargins left="0.32" right="0.19" top="0.33" bottom="0.26" header="0.26" footer="0.2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Q13" sqref="Q13"/>
    </sheetView>
  </sheetViews>
  <sheetFormatPr defaultColWidth="9.00390625" defaultRowHeight="12.75"/>
  <cols>
    <col min="1" max="1" width="14.375" style="20" customWidth="1"/>
    <col min="2" max="2" width="7.75390625" style="20" customWidth="1"/>
    <col min="3" max="7" width="9.125" style="20" customWidth="1"/>
    <col min="8" max="8" width="8.125" style="20" customWidth="1"/>
    <col min="9" max="9" width="4.75390625" style="20" customWidth="1"/>
    <col min="10" max="10" width="3.625" style="20" customWidth="1"/>
    <col min="11" max="11" width="18.25390625" style="20" customWidth="1"/>
    <col min="12" max="12" width="12.00390625" style="20" customWidth="1"/>
    <col min="13" max="13" width="10.375" style="20" customWidth="1"/>
    <col min="14" max="15" width="9.125" style="20" customWidth="1"/>
    <col min="16" max="16" width="14.75390625" style="20" customWidth="1"/>
    <col min="17" max="16384" width="9.125" style="20" customWidth="1"/>
  </cols>
  <sheetData>
    <row r="1" spans="1:15" ht="12.75">
      <c r="A1" s="182" t="str">
        <f>титул2!D2</f>
        <v>Информация  за 1 квартал 2018 года</v>
      </c>
      <c r="B1" s="182"/>
      <c r="C1" s="182"/>
      <c r="D1" s="182"/>
      <c r="E1" s="182"/>
      <c r="F1" s="182"/>
      <c r="G1" s="182"/>
      <c r="K1" s="168" t="str">
        <f>титул2!D2</f>
        <v>Информация  за 1 квартал 2018 года</v>
      </c>
      <c r="L1" s="168"/>
      <c r="M1" s="168"/>
      <c r="N1" s="168"/>
      <c r="O1" s="168"/>
    </row>
    <row r="2" spans="1:15" ht="15" customHeight="1">
      <c r="A2" s="183">
        <v>20</v>
      </c>
      <c r="B2" s="183"/>
      <c r="C2" s="183"/>
      <c r="D2" s="183"/>
      <c r="E2" s="183"/>
      <c r="F2" s="183"/>
      <c r="G2" s="183"/>
      <c r="K2" s="183">
        <v>17</v>
      </c>
      <c r="L2" s="183"/>
      <c r="M2" s="183"/>
      <c r="N2" s="183"/>
      <c r="O2" s="183"/>
    </row>
    <row r="3" spans="1:15" ht="47.25" customHeight="1">
      <c r="A3" s="180" t="s">
        <v>177</v>
      </c>
      <c r="B3" s="180"/>
      <c r="C3" s="180"/>
      <c r="D3" s="180"/>
      <c r="E3" s="180"/>
      <c r="F3" s="180"/>
      <c r="G3" s="180"/>
      <c r="K3" s="194" t="s">
        <v>139</v>
      </c>
      <c r="L3" s="194"/>
      <c r="M3" s="194"/>
      <c r="N3" s="194"/>
      <c r="O3" s="194"/>
    </row>
    <row r="4" spans="1:7" ht="12.75" customHeight="1">
      <c r="A4" s="188" t="s">
        <v>10</v>
      </c>
      <c r="B4" s="191" t="s">
        <v>35</v>
      </c>
      <c r="C4" s="192"/>
      <c r="D4" s="192"/>
      <c r="E4" s="192"/>
      <c r="F4" s="192"/>
      <c r="G4" s="193"/>
    </row>
    <row r="5" spans="1:15" ht="39" customHeight="1">
      <c r="A5" s="189"/>
      <c r="B5" s="173" t="s">
        <v>109</v>
      </c>
      <c r="C5" s="174"/>
      <c r="D5" s="173" t="s">
        <v>110</v>
      </c>
      <c r="E5" s="174"/>
      <c r="F5" s="173" t="s">
        <v>34</v>
      </c>
      <c r="G5" s="174"/>
      <c r="K5" s="162" t="s">
        <v>10</v>
      </c>
      <c r="L5" s="186" t="s">
        <v>140</v>
      </c>
      <c r="M5" s="187"/>
      <c r="N5" s="186" t="s">
        <v>141</v>
      </c>
      <c r="O5" s="187"/>
    </row>
    <row r="6" spans="1:15" ht="87" customHeight="1">
      <c r="A6" s="190"/>
      <c r="B6" s="24" t="s">
        <v>194</v>
      </c>
      <c r="C6" s="24" t="s">
        <v>179</v>
      </c>
      <c r="D6" s="24" t="s">
        <v>194</v>
      </c>
      <c r="E6" s="24" t="s">
        <v>179</v>
      </c>
      <c r="F6" s="24" t="s">
        <v>194</v>
      </c>
      <c r="G6" s="24" t="s">
        <v>179</v>
      </c>
      <c r="K6" s="164"/>
      <c r="L6" s="24" t="s">
        <v>180</v>
      </c>
      <c r="M6" s="24" t="s">
        <v>193</v>
      </c>
      <c r="N6" s="24" t="s">
        <v>180</v>
      </c>
      <c r="O6" s="24" t="s">
        <v>193</v>
      </c>
    </row>
    <row r="7" spans="1:15" ht="13.5" customHeigh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K7" s="81">
        <v>1</v>
      </c>
      <c r="L7" s="81">
        <v>2</v>
      </c>
      <c r="M7" s="81">
        <v>3</v>
      </c>
      <c r="N7" s="25">
        <v>2</v>
      </c>
      <c r="O7" s="81">
        <v>3</v>
      </c>
    </row>
    <row r="8" spans="1:15" ht="18" customHeight="1">
      <c r="A8" s="27" t="s">
        <v>25</v>
      </c>
      <c r="B8" s="112">
        <v>213.83315733896515</v>
      </c>
      <c r="C8" s="112">
        <v>194.1</v>
      </c>
      <c r="D8" s="16">
        <v>210.83473476996886</v>
      </c>
      <c r="E8" s="16">
        <v>191.9</v>
      </c>
      <c r="F8" s="16">
        <v>168.5</v>
      </c>
      <c r="G8" s="113">
        <v>159.7</v>
      </c>
      <c r="K8" s="27" t="s">
        <v>67</v>
      </c>
      <c r="L8" s="10" t="s">
        <v>184</v>
      </c>
      <c r="M8" s="10" t="s">
        <v>195</v>
      </c>
      <c r="N8" s="11">
        <v>0</v>
      </c>
      <c r="O8" s="13">
        <v>0</v>
      </c>
    </row>
    <row r="9" spans="1:15" ht="18.75" customHeight="1">
      <c r="A9" s="30" t="s">
        <v>11</v>
      </c>
      <c r="B9" s="114">
        <v>218.42746144033399</v>
      </c>
      <c r="C9" s="114">
        <v>211</v>
      </c>
      <c r="D9" s="8">
        <v>212.45506204337238</v>
      </c>
      <c r="E9" s="8">
        <v>203.8</v>
      </c>
      <c r="F9" s="8">
        <v>183.5</v>
      </c>
      <c r="G9" s="9">
        <v>175.4</v>
      </c>
      <c r="K9" s="30" t="s">
        <v>11</v>
      </c>
      <c r="L9" s="8" t="s">
        <v>185</v>
      </c>
      <c r="M9" s="8" t="s">
        <v>206</v>
      </c>
      <c r="N9" s="8">
        <v>0</v>
      </c>
      <c r="O9" s="9">
        <v>0</v>
      </c>
    </row>
    <row r="10" spans="1:15" ht="16.5" customHeight="1">
      <c r="A10" s="35" t="s">
        <v>12</v>
      </c>
      <c r="B10" s="115">
        <v>198.42949170075707</v>
      </c>
      <c r="C10" s="115">
        <v>190.5</v>
      </c>
      <c r="D10" s="11">
        <v>166.69017726994875</v>
      </c>
      <c r="E10" s="11">
        <v>165.7</v>
      </c>
      <c r="F10" s="11">
        <v>151.1</v>
      </c>
      <c r="G10" s="14">
        <v>150.7</v>
      </c>
      <c r="K10" s="35" t="s">
        <v>12</v>
      </c>
      <c r="L10" s="11" t="s">
        <v>186</v>
      </c>
      <c r="M10" s="11">
        <v>0</v>
      </c>
      <c r="N10" s="11">
        <v>0</v>
      </c>
      <c r="O10" s="14">
        <v>0</v>
      </c>
    </row>
    <row r="11" spans="1:15" ht="18" customHeight="1">
      <c r="A11" s="30" t="s">
        <v>13</v>
      </c>
      <c r="B11" s="114">
        <v>195.74673755437408</v>
      </c>
      <c r="C11" s="114">
        <v>147.3</v>
      </c>
      <c r="D11" s="8">
        <v>149.22667955534075</v>
      </c>
      <c r="E11" s="8">
        <v>124.9</v>
      </c>
      <c r="F11" s="8">
        <v>158.6</v>
      </c>
      <c r="G11" s="9">
        <v>141.4</v>
      </c>
      <c r="K11" s="30" t="s">
        <v>13</v>
      </c>
      <c r="L11" s="8">
        <v>0</v>
      </c>
      <c r="M11" s="8" t="s">
        <v>196</v>
      </c>
      <c r="N11" s="8">
        <v>0</v>
      </c>
      <c r="O11" s="9">
        <v>0</v>
      </c>
    </row>
    <row r="12" spans="1:15" ht="18" customHeight="1">
      <c r="A12" s="35" t="s">
        <v>14</v>
      </c>
      <c r="B12" s="115">
        <v>207.14500150105076</v>
      </c>
      <c r="C12" s="115">
        <v>195.3</v>
      </c>
      <c r="D12" s="11">
        <v>187.44371059741817</v>
      </c>
      <c r="E12" s="11">
        <v>180.1</v>
      </c>
      <c r="F12" s="11">
        <v>162.5</v>
      </c>
      <c r="G12" s="14">
        <v>156.2</v>
      </c>
      <c r="K12" s="35" t="s">
        <v>14</v>
      </c>
      <c r="L12" s="11">
        <v>0</v>
      </c>
      <c r="M12" s="11">
        <v>0</v>
      </c>
      <c r="N12" s="11">
        <v>0</v>
      </c>
      <c r="O12" s="14">
        <v>0</v>
      </c>
    </row>
    <row r="13" spans="1:15" ht="18" customHeight="1">
      <c r="A13" s="30" t="s">
        <v>15</v>
      </c>
      <c r="B13" s="114">
        <v>238.55338464574697</v>
      </c>
      <c r="C13" s="114">
        <v>221.7</v>
      </c>
      <c r="D13" s="8">
        <v>224.24511545293072</v>
      </c>
      <c r="E13" s="8">
        <v>206</v>
      </c>
      <c r="F13" s="8">
        <v>195.4</v>
      </c>
      <c r="G13" s="9">
        <v>189.6</v>
      </c>
      <c r="K13" s="30" t="s">
        <v>15</v>
      </c>
      <c r="L13" s="8">
        <v>0</v>
      </c>
      <c r="M13" s="8" t="s">
        <v>197</v>
      </c>
      <c r="N13" s="8">
        <v>0</v>
      </c>
      <c r="O13" s="9">
        <v>0</v>
      </c>
    </row>
    <row r="14" spans="1:15" ht="20.25" customHeight="1">
      <c r="A14" s="35" t="s">
        <v>16</v>
      </c>
      <c r="B14" s="115">
        <v>166.66915129921435</v>
      </c>
      <c r="C14" s="115">
        <v>152.6</v>
      </c>
      <c r="D14" s="11">
        <v>154.96653199958257</v>
      </c>
      <c r="E14" s="11">
        <v>131.6</v>
      </c>
      <c r="F14" s="11">
        <v>116.7</v>
      </c>
      <c r="G14" s="14">
        <v>117</v>
      </c>
      <c r="K14" s="35" t="s">
        <v>16</v>
      </c>
      <c r="L14" s="11" t="s">
        <v>187</v>
      </c>
      <c r="M14" s="11" t="s">
        <v>198</v>
      </c>
      <c r="N14" s="11">
        <v>0</v>
      </c>
      <c r="O14" s="14">
        <v>0</v>
      </c>
    </row>
    <row r="15" spans="1:15" ht="20.25" customHeight="1">
      <c r="A15" s="30" t="s">
        <v>17</v>
      </c>
      <c r="B15" s="114">
        <v>166.39035678513454</v>
      </c>
      <c r="C15" s="114">
        <v>157.6</v>
      </c>
      <c r="D15" s="8">
        <v>136.5143508444721</v>
      </c>
      <c r="E15" s="8">
        <v>138.1</v>
      </c>
      <c r="F15" s="8">
        <v>120.9</v>
      </c>
      <c r="G15" s="9">
        <v>126</v>
      </c>
      <c r="K15" s="30" t="s">
        <v>17</v>
      </c>
      <c r="L15" s="8">
        <v>0</v>
      </c>
      <c r="M15" s="8" t="s">
        <v>199</v>
      </c>
      <c r="N15" s="8">
        <v>0</v>
      </c>
      <c r="O15" s="9">
        <v>0</v>
      </c>
    </row>
    <row r="16" spans="1:15" ht="20.25" customHeight="1">
      <c r="A16" s="35" t="s">
        <v>18</v>
      </c>
      <c r="B16" s="115">
        <v>210.36925296779697</v>
      </c>
      <c r="C16" s="115">
        <v>189.4</v>
      </c>
      <c r="D16" s="11">
        <v>192.98878467895324</v>
      </c>
      <c r="E16" s="11">
        <v>170.3</v>
      </c>
      <c r="F16" s="11">
        <v>171.1</v>
      </c>
      <c r="G16" s="14">
        <v>153.1</v>
      </c>
      <c r="K16" s="35" t="s">
        <v>18</v>
      </c>
      <c r="L16" s="11">
        <v>0</v>
      </c>
      <c r="M16" s="11">
        <v>0</v>
      </c>
      <c r="N16" s="11">
        <v>0</v>
      </c>
      <c r="O16" s="14">
        <v>0</v>
      </c>
    </row>
    <row r="17" spans="1:15" ht="20.25" customHeight="1">
      <c r="A17" s="30" t="s">
        <v>19</v>
      </c>
      <c r="B17" s="114">
        <v>222.4832692581518</v>
      </c>
      <c r="C17" s="114">
        <v>221.6</v>
      </c>
      <c r="D17" s="8">
        <v>166.9514452513171</v>
      </c>
      <c r="E17" s="8">
        <v>153.9</v>
      </c>
      <c r="F17" s="8">
        <v>158.4</v>
      </c>
      <c r="G17" s="9">
        <v>150</v>
      </c>
      <c r="K17" s="30" t="s">
        <v>19</v>
      </c>
      <c r="L17" s="8">
        <v>0</v>
      </c>
      <c r="M17" s="8">
        <v>0</v>
      </c>
      <c r="N17" s="8">
        <v>0</v>
      </c>
      <c r="O17" s="9">
        <v>0</v>
      </c>
    </row>
    <row r="18" spans="1:15" ht="20.25" customHeight="1">
      <c r="A18" s="35" t="s">
        <v>20</v>
      </c>
      <c r="B18" s="115">
        <v>163.3080876386259</v>
      </c>
      <c r="C18" s="115">
        <v>135.2</v>
      </c>
      <c r="D18" s="11">
        <v>149.95266432242357</v>
      </c>
      <c r="E18" s="11">
        <v>128.7</v>
      </c>
      <c r="F18" s="11">
        <v>135.2</v>
      </c>
      <c r="G18" s="14">
        <v>125.7</v>
      </c>
      <c r="K18" s="35" t="s">
        <v>20</v>
      </c>
      <c r="L18" s="11">
        <v>0</v>
      </c>
      <c r="M18" s="11" t="s">
        <v>200</v>
      </c>
      <c r="N18" s="11">
        <v>0</v>
      </c>
      <c r="O18" s="14">
        <v>0</v>
      </c>
    </row>
    <row r="19" spans="1:15" ht="20.25" customHeight="1">
      <c r="A19" s="30" t="s">
        <v>21</v>
      </c>
      <c r="B19" s="114">
        <v>228.26766729205752</v>
      </c>
      <c r="C19" s="114">
        <v>215</v>
      </c>
      <c r="D19" s="8">
        <v>203.9816552011674</v>
      </c>
      <c r="E19" s="8">
        <v>200.1</v>
      </c>
      <c r="F19" s="8">
        <v>167.8</v>
      </c>
      <c r="G19" s="9">
        <v>170.8</v>
      </c>
      <c r="K19" s="30" t="s">
        <v>21</v>
      </c>
      <c r="L19" s="8">
        <v>0</v>
      </c>
      <c r="M19" s="8" t="s">
        <v>201</v>
      </c>
      <c r="N19" s="8">
        <v>0</v>
      </c>
      <c r="O19" s="9">
        <v>0</v>
      </c>
    </row>
    <row r="20" spans="1:17" ht="20.25" customHeight="1">
      <c r="A20" s="35" t="s">
        <v>22</v>
      </c>
      <c r="B20" s="115">
        <v>173.08926339964202</v>
      </c>
      <c r="C20" s="115">
        <v>158.2</v>
      </c>
      <c r="D20" s="11">
        <v>162.70390759566345</v>
      </c>
      <c r="E20" s="11">
        <v>145.5</v>
      </c>
      <c r="F20" s="11">
        <v>133</v>
      </c>
      <c r="G20" s="14">
        <v>122.5</v>
      </c>
      <c r="K20" s="35" t="s">
        <v>22</v>
      </c>
      <c r="L20" s="36">
        <v>9.76</v>
      </c>
      <c r="M20" s="36" t="s">
        <v>202</v>
      </c>
      <c r="N20" s="11">
        <v>0</v>
      </c>
      <c r="O20" s="14">
        <v>0</v>
      </c>
      <c r="Q20" s="20" t="s">
        <v>170</v>
      </c>
    </row>
    <row r="21" spans="1:15" ht="16.5" customHeight="1">
      <c r="A21" s="30" t="s">
        <v>26</v>
      </c>
      <c r="B21" s="114">
        <v>198.1726933470596</v>
      </c>
      <c r="C21" s="114">
        <v>158.4</v>
      </c>
      <c r="D21" s="8">
        <v>176.29648693861793</v>
      </c>
      <c r="E21" s="8">
        <v>152.9</v>
      </c>
      <c r="F21" s="8">
        <v>152.1</v>
      </c>
      <c r="G21" s="9">
        <v>145.7</v>
      </c>
      <c r="K21" s="30" t="s">
        <v>68</v>
      </c>
      <c r="L21" s="8">
        <v>0</v>
      </c>
      <c r="M21" s="8">
        <v>0</v>
      </c>
      <c r="N21" s="8">
        <v>0</v>
      </c>
      <c r="O21" s="9">
        <v>0</v>
      </c>
    </row>
    <row r="22" spans="1:15" ht="24" customHeight="1">
      <c r="A22" s="41" t="s">
        <v>47</v>
      </c>
      <c r="B22" s="117">
        <v>198.1</v>
      </c>
      <c r="C22" s="117">
        <v>182.6</v>
      </c>
      <c r="D22" s="43">
        <v>181.2</v>
      </c>
      <c r="E22" s="43">
        <v>167</v>
      </c>
      <c r="F22" s="43">
        <v>152.8</v>
      </c>
      <c r="G22" s="44">
        <v>147.7</v>
      </c>
      <c r="K22" s="35" t="s">
        <v>69</v>
      </c>
      <c r="L22" s="11" t="s">
        <v>188</v>
      </c>
      <c r="M22" s="11" t="s">
        <v>203</v>
      </c>
      <c r="N22" s="11">
        <v>0</v>
      </c>
      <c r="O22" s="14">
        <v>0</v>
      </c>
    </row>
    <row r="23" spans="1:15" ht="17.25" customHeight="1">
      <c r="A23" s="35" t="s">
        <v>3</v>
      </c>
      <c r="B23" s="115">
        <v>248.3</v>
      </c>
      <c r="C23" s="115">
        <v>227.8</v>
      </c>
      <c r="D23" s="11">
        <v>227.7</v>
      </c>
      <c r="E23" s="11">
        <v>199.6</v>
      </c>
      <c r="F23" s="11">
        <v>174.2</v>
      </c>
      <c r="G23" s="14">
        <v>173.1</v>
      </c>
      <c r="K23" s="47" t="s">
        <v>70</v>
      </c>
      <c r="L23" s="12" t="s">
        <v>189</v>
      </c>
      <c r="M23" s="12" t="s">
        <v>205</v>
      </c>
      <c r="N23" s="12">
        <v>0</v>
      </c>
      <c r="O23" s="15">
        <v>0</v>
      </c>
    </row>
    <row r="24" spans="1:7" ht="20.25" customHeight="1">
      <c r="A24" s="47" t="s">
        <v>23</v>
      </c>
      <c r="B24" s="116">
        <v>298.4</v>
      </c>
      <c r="C24" s="116">
        <v>279.2</v>
      </c>
      <c r="D24" s="12">
        <v>273.9</v>
      </c>
      <c r="E24" s="12">
        <v>248.4</v>
      </c>
      <c r="F24" s="12">
        <v>217.2</v>
      </c>
      <c r="G24" s="15">
        <v>213.5</v>
      </c>
    </row>
  </sheetData>
  <sheetProtection/>
  <mergeCells count="14">
    <mergeCell ref="K2:O2"/>
    <mergeCell ref="K3:O3"/>
    <mergeCell ref="F5:G5"/>
    <mergeCell ref="A3:G3"/>
    <mergeCell ref="A1:G1"/>
    <mergeCell ref="K1:O1"/>
    <mergeCell ref="K5:K6"/>
    <mergeCell ref="L5:M5"/>
    <mergeCell ref="N5:O5"/>
    <mergeCell ref="A4:A6"/>
    <mergeCell ref="B4:G4"/>
    <mergeCell ref="B5:C5"/>
    <mergeCell ref="D5:E5"/>
    <mergeCell ref="A2:G2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4">
      <selection activeCell="E24" sqref="E24"/>
    </sheetView>
  </sheetViews>
  <sheetFormatPr defaultColWidth="9.00390625" defaultRowHeight="12.75"/>
  <cols>
    <col min="1" max="1" width="13.875" style="20" customWidth="1"/>
    <col min="2" max="2" width="9.125" style="20" customWidth="1"/>
    <col min="3" max="3" width="7.25390625" style="20" customWidth="1"/>
    <col min="4" max="4" width="6.25390625" style="20" customWidth="1"/>
    <col min="5" max="5" width="6.375" style="20" customWidth="1"/>
    <col min="6" max="6" width="9.125" style="20" customWidth="1"/>
    <col min="7" max="7" width="6.00390625" style="20" customWidth="1"/>
    <col min="8" max="8" width="6.625" style="20" customWidth="1"/>
    <col min="9" max="9" width="11.00390625" style="20" customWidth="1"/>
    <col min="10" max="10" width="6.625" style="20" customWidth="1"/>
    <col min="11" max="11" width="18.625" style="20" customWidth="1"/>
    <col min="12" max="16384" width="9.125" style="20" customWidth="1"/>
  </cols>
  <sheetData>
    <row r="1" spans="1:15" ht="12.75">
      <c r="A1" s="182" t="str">
        <f>титул2!D2</f>
        <v>Информация  за 1 квартал 2018 года</v>
      </c>
      <c r="B1" s="182"/>
      <c r="C1" s="182"/>
      <c r="D1" s="182"/>
      <c r="E1" s="182"/>
      <c r="F1" s="182"/>
      <c r="G1" s="182"/>
      <c r="H1" s="182"/>
      <c r="K1" s="182" t="str">
        <f>титул2!D2</f>
        <v>Информация  за 1 квартал 2018 года</v>
      </c>
      <c r="L1" s="182"/>
      <c r="M1" s="182"/>
      <c r="N1" s="182"/>
      <c r="O1" s="182"/>
    </row>
    <row r="2" spans="1:15" ht="12.75" customHeight="1">
      <c r="A2" s="178">
        <v>18</v>
      </c>
      <c r="B2" s="178"/>
      <c r="C2" s="178"/>
      <c r="D2" s="178"/>
      <c r="E2" s="178"/>
      <c r="F2" s="178"/>
      <c r="G2" s="178"/>
      <c r="H2" s="178"/>
      <c r="K2" s="178">
        <v>19</v>
      </c>
      <c r="L2" s="178"/>
      <c r="M2" s="178"/>
      <c r="N2" s="178"/>
      <c r="O2" s="178"/>
    </row>
    <row r="3" spans="1:15" ht="30.75" customHeight="1">
      <c r="A3" s="197" t="s">
        <v>133</v>
      </c>
      <c r="B3" s="197"/>
      <c r="C3" s="197"/>
      <c r="D3" s="197"/>
      <c r="E3" s="197"/>
      <c r="F3" s="197"/>
      <c r="G3" s="197"/>
      <c r="H3" s="197"/>
      <c r="K3" s="201" t="s">
        <v>100</v>
      </c>
      <c r="L3" s="201"/>
      <c r="M3" s="201"/>
      <c r="N3" s="201"/>
      <c r="O3" s="201"/>
    </row>
    <row r="4" ht="20.25" customHeight="1"/>
    <row r="5" spans="1:15" ht="63.75" customHeight="1">
      <c r="A5" s="195" t="s">
        <v>10</v>
      </c>
      <c r="B5" s="198" t="s">
        <v>41</v>
      </c>
      <c r="C5" s="165" t="s">
        <v>42</v>
      </c>
      <c r="D5" s="165" t="s">
        <v>39</v>
      </c>
      <c r="E5" s="165" t="s">
        <v>40</v>
      </c>
      <c r="F5" s="165" t="s">
        <v>175</v>
      </c>
      <c r="G5" s="165" t="s">
        <v>39</v>
      </c>
      <c r="H5" s="165" t="s">
        <v>40</v>
      </c>
      <c r="K5" s="200" t="s">
        <v>10</v>
      </c>
      <c r="L5" s="80" t="s">
        <v>88</v>
      </c>
      <c r="M5" s="23"/>
      <c r="N5" s="80" t="s">
        <v>89</v>
      </c>
      <c r="O5" s="23"/>
    </row>
    <row r="6" spans="1:15" ht="45.75" customHeight="1">
      <c r="A6" s="196"/>
      <c r="B6" s="199"/>
      <c r="C6" s="167"/>
      <c r="D6" s="167"/>
      <c r="E6" s="167"/>
      <c r="F6" s="167"/>
      <c r="G6" s="167"/>
      <c r="H6" s="167"/>
      <c r="K6" s="200"/>
      <c r="L6" s="24" t="s">
        <v>194</v>
      </c>
      <c r="M6" s="24" t="s">
        <v>179</v>
      </c>
      <c r="N6" s="24" t="s">
        <v>194</v>
      </c>
      <c r="O6" s="24" t="s">
        <v>179</v>
      </c>
    </row>
    <row r="7" spans="1:15" ht="12" customHeight="1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K7" s="81">
        <v>1</v>
      </c>
      <c r="L7" s="81">
        <v>2</v>
      </c>
      <c r="M7" s="81">
        <v>3</v>
      </c>
      <c r="N7" s="81">
        <v>4</v>
      </c>
      <c r="O7" s="81">
        <v>5</v>
      </c>
    </row>
    <row r="8" spans="1:15" ht="18.75" customHeight="1">
      <c r="A8" s="27" t="s">
        <v>25</v>
      </c>
      <c r="B8" s="16">
        <v>116.4</v>
      </c>
      <c r="C8" s="16">
        <v>65.7</v>
      </c>
      <c r="D8" s="16">
        <v>4.5</v>
      </c>
      <c r="E8" s="16">
        <v>3</v>
      </c>
      <c r="F8" s="16">
        <v>31.02</v>
      </c>
      <c r="G8" s="16">
        <v>1.52</v>
      </c>
      <c r="H8" s="113">
        <v>9.12</v>
      </c>
      <c r="K8" s="27" t="s">
        <v>67</v>
      </c>
      <c r="L8" s="10">
        <v>23.2</v>
      </c>
      <c r="M8" s="10">
        <v>23.4</v>
      </c>
      <c r="N8" s="10">
        <v>80</v>
      </c>
      <c r="O8" s="13">
        <v>80.1</v>
      </c>
    </row>
    <row r="9" spans="1:15" ht="20.25" customHeight="1">
      <c r="A9" s="30" t="s">
        <v>11</v>
      </c>
      <c r="B9" s="8">
        <v>119.3</v>
      </c>
      <c r="C9" s="8">
        <v>54.2</v>
      </c>
      <c r="D9" s="8">
        <v>0</v>
      </c>
      <c r="E9" s="8">
        <v>2.7</v>
      </c>
      <c r="F9" s="8">
        <v>13.53</v>
      </c>
      <c r="G9" s="8">
        <v>0</v>
      </c>
      <c r="H9" s="9">
        <v>0</v>
      </c>
      <c r="K9" s="30" t="s">
        <v>11</v>
      </c>
      <c r="L9" s="8">
        <v>21.4</v>
      </c>
      <c r="M9" s="8">
        <v>21.7</v>
      </c>
      <c r="N9" s="8">
        <v>83.4</v>
      </c>
      <c r="O9" s="9">
        <v>83.4</v>
      </c>
    </row>
    <row r="10" spans="1:15" ht="20.25" customHeight="1">
      <c r="A10" s="35" t="s">
        <v>12</v>
      </c>
      <c r="B10" s="11">
        <v>85</v>
      </c>
      <c r="C10" s="11">
        <v>52.1</v>
      </c>
      <c r="D10" s="11">
        <v>0</v>
      </c>
      <c r="E10" s="11">
        <v>2.7</v>
      </c>
      <c r="F10" s="11">
        <v>27.41</v>
      </c>
      <c r="G10" s="11">
        <v>0</v>
      </c>
      <c r="H10" s="14">
        <v>0</v>
      </c>
      <c r="K10" s="35" t="s">
        <v>12</v>
      </c>
      <c r="L10" s="11">
        <v>18.8</v>
      </c>
      <c r="M10" s="11">
        <v>19.6</v>
      </c>
      <c r="N10" s="11">
        <v>67.6</v>
      </c>
      <c r="O10" s="14">
        <v>68.6</v>
      </c>
    </row>
    <row r="11" spans="1:15" ht="20.25" customHeight="1">
      <c r="A11" s="30" t="s">
        <v>13</v>
      </c>
      <c r="B11" s="8">
        <v>189.2</v>
      </c>
      <c r="C11" s="8">
        <v>108.1</v>
      </c>
      <c r="D11" s="8">
        <v>0</v>
      </c>
      <c r="E11" s="8">
        <v>0</v>
      </c>
      <c r="F11" s="8">
        <v>14.4</v>
      </c>
      <c r="G11" s="8">
        <v>0</v>
      </c>
      <c r="H11" s="9">
        <v>0</v>
      </c>
      <c r="K11" s="30" t="s">
        <v>13</v>
      </c>
      <c r="L11" s="8">
        <v>12.1</v>
      </c>
      <c r="M11" s="8">
        <v>12.3</v>
      </c>
      <c r="N11" s="8">
        <v>75.3</v>
      </c>
      <c r="O11" s="9">
        <v>73.6</v>
      </c>
    </row>
    <row r="12" spans="1:15" ht="20.25" customHeight="1">
      <c r="A12" s="35" t="s">
        <v>14</v>
      </c>
      <c r="B12" s="11">
        <v>142.4</v>
      </c>
      <c r="C12" s="11">
        <v>67</v>
      </c>
      <c r="D12" s="11">
        <v>0</v>
      </c>
      <c r="E12" s="11">
        <v>8.4</v>
      </c>
      <c r="F12" s="11">
        <v>0</v>
      </c>
      <c r="G12" s="11">
        <v>0</v>
      </c>
      <c r="H12" s="14">
        <v>0</v>
      </c>
      <c r="K12" s="35" t="s">
        <v>14</v>
      </c>
      <c r="L12" s="11">
        <v>16.6</v>
      </c>
      <c r="M12" s="11">
        <v>16.8</v>
      </c>
      <c r="N12" s="11">
        <v>73.3</v>
      </c>
      <c r="O12" s="14">
        <v>75</v>
      </c>
    </row>
    <row r="13" spans="1:15" ht="20.25" customHeight="1">
      <c r="A13" s="30" t="s">
        <v>15</v>
      </c>
      <c r="B13" s="8">
        <v>114.1</v>
      </c>
      <c r="C13" s="8">
        <v>62.8</v>
      </c>
      <c r="D13" s="8">
        <v>0</v>
      </c>
      <c r="E13" s="8">
        <v>5.7</v>
      </c>
      <c r="F13" s="8">
        <v>18.3</v>
      </c>
      <c r="G13" s="8">
        <v>5.86</v>
      </c>
      <c r="H13" s="9">
        <v>5.86</v>
      </c>
      <c r="K13" s="30" t="s">
        <v>15</v>
      </c>
      <c r="L13" s="8">
        <v>18.5</v>
      </c>
      <c r="M13" s="8">
        <v>18.9</v>
      </c>
      <c r="N13" s="8">
        <v>84.2</v>
      </c>
      <c r="O13" s="9">
        <v>85.9</v>
      </c>
    </row>
    <row r="14" spans="1:15" ht="20.25" customHeight="1">
      <c r="A14" s="35" t="s">
        <v>16</v>
      </c>
      <c r="B14" s="11">
        <v>150.4</v>
      </c>
      <c r="C14" s="11">
        <v>72.7</v>
      </c>
      <c r="D14" s="11">
        <v>0</v>
      </c>
      <c r="E14" s="11">
        <v>1.6</v>
      </c>
      <c r="F14" s="11">
        <v>20.77</v>
      </c>
      <c r="G14" s="11">
        <v>0</v>
      </c>
      <c r="H14" s="14">
        <v>0</v>
      </c>
      <c r="K14" s="35" t="s">
        <v>16</v>
      </c>
      <c r="L14" s="11">
        <v>16.8</v>
      </c>
      <c r="M14" s="11">
        <v>16</v>
      </c>
      <c r="N14" s="11">
        <v>55.5</v>
      </c>
      <c r="O14" s="14">
        <v>55.8</v>
      </c>
    </row>
    <row r="15" spans="1:15" ht="20.25" customHeight="1">
      <c r="A15" s="30" t="s">
        <v>17</v>
      </c>
      <c r="B15" s="8">
        <v>189</v>
      </c>
      <c r="C15" s="8">
        <v>88.7</v>
      </c>
      <c r="D15" s="8">
        <v>0</v>
      </c>
      <c r="E15" s="8">
        <v>0</v>
      </c>
      <c r="F15" s="8">
        <v>18.46</v>
      </c>
      <c r="G15" s="8">
        <v>0</v>
      </c>
      <c r="H15" s="9">
        <v>0</v>
      </c>
      <c r="K15" s="30" t="s">
        <v>17</v>
      </c>
      <c r="L15" s="8">
        <v>13.6</v>
      </c>
      <c r="M15" s="8">
        <v>12.7</v>
      </c>
      <c r="N15" s="8">
        <v>62.7</v>
      </c>
      <c r="O15" s="9">
        <v>64.5</v>
      </c>
    </row>
    <row r="16" spans="1:15" ht="20.25" customHeight="1">
      <c r="A16" s="35" t="s">
        <v>18</v>
      </c>
      <c r="B16" s="11">
        <v>239.7</v>
      </c>
      <c r="C16" s="11">
        <v>97.4</v>
      </c>
      <c r="D16" s="11">
        <v>0</v>
      </c>
      <c r="E16" s="11">
        <v>0</v>
      </c>
      <c r="F16" s="11">
        <v>36.52</v>
      </c>
      <c r="G16" s="11">
        <v>0</v>
      </c>
      <c r="H16" s="14">
        <v>0</v>
      </c>
      <c r="K16" s="35" t="s">
        <v>18</v>
      </c>
      <c r="L16" s="11">
        <v>16.5</v>
      </c>
      <c r="M16" s="11">
        <v>16.7</v>
      </c>
      <c r="N16" s="11">
        <v>75.3</v>
      </c>
      <c r="O16" s="14">
        <v>74.2</v>
      </c>
    </row>
    <row r="17" spans="1:15" ht="20.25" customHeight="1">
      <c r="A17" s="30" t="s">
        <v>19</v>
      </c>
      <c r="B17" s="8">
        <v>145.7</v>
      </c>
      <c r="C17" s="8">
        <v>72.9</v>
      </c>
      <c r="D17" s="8">
        <v>0</v>
      </c>
      <c r="E17" s="8">
        <v>0</v>
      </c>
      <c r="F17" s="8">
        <v>13.02</v>
      </c>
      <c r="G17" s="8">
        <v>0</v>
      </c>
      <c r="H17" s="9">
        <v>0</v>
      </c>
      <c r="K17" s="30" t="s">
        <v>19</v>
      </c>
      <c r="L17" s="8">
        <v>14.4</v>
      </c>
      <c r="M17" s="8">
        <v>13.9</v>
      </c>
      <c r="N17" s="8">
        <v>68.4</v>
      </c>
      <c r="O17" s="9">
        <v>65.9</v>
      </c>
    </row>
    <row r="18" spans="1:15" ht="20.25" customHeight="1">
      <c r="A18" s="35" t="s">
        <v>20</v>
      </c>
      <c r="B18" s="11">
        <v>130.4</v>
      </c>
      <c r="C18" s="11">
        <v>69</v>
      </c>
      <c r="D18" s="11">
        <v>0</v>
      </c>
      <c r="E18" s="11">
        <v>0</v>
      </c>
      <c r="F18" s="11">
        <v>0</v>
      </c>
      <c r="G18" s="11">
        <v>0</v>
      </c>
      <c r="H18" s="14">
        <v>0</v>
      </c>
      <c r="K18" s="35" t="s">
        <v>20</v>
      </c>
      <c r="L18" s="11">
        <v>17</v>
      </c>
      <c r="M18" s="11">
        <v>17.2</v>
      </c>
      <c r="N18" s="11">
        <v>67.3</v>
      </c>
      <c r="O18" s="14">
        <v>66.6</v>
      </c>
    </row>
    <row r="19" spans="1:15" ht="20.25" customHeight="1">
      <c r="A19" s="30" t="s">
        <v>21</v>
      </c>
      <c r="B19" s="8">
        <v>125</v>
      </c>
      <c r="C19" s="8">
        <v>101.8</v>
      </c>
      <c r="D19" s="8">
        <v>0</v>
      </c>
      <c r="E19" s="8">
        <v>0</v>
      </c>
      <c r="F19" s="8">
        <v>50.72</v>
      </c>
      <c r="G19" s="8">
        <v>0</v>
      </c>
      <c r="H19" s="9">
        <v>9.45</v>
      </c>
      <c r="K19" s="30" t="s">
        <v>21</v>
      </c>
      <c r="L19" s="8">
        <v>20.9</v>
      </c>
      <c r="M19" s="8">
        <v>21.1</v>
      </c>
      <c r="N19" s="8">
        <v>83.5</v>
      </c>
      <c r="O19" s="9">
        <v>83.9</v>
      </c>
    </row>
    <row r="20" spans="1:15" ht="20.25" customHeight="1">
      <c r="A20" s="35" t="s">
        <v>22</v>
      </c>
      <c r="B20" s="11">
        <v>119.8</v>
      </c>
      <c r="C20" s="11">
        <v>44.9</v>
      </c>
      <c r="D20" s="11">
        <v>0</v>
      </c>
      <c r="E20" s="11">
        <v>7.5</v>
      </c>
      <c r="F20" s="11">
        <v>17.84</v>
      </c>
      <c r="G20" s="11">
        <v>0</v>
      </c>
      <c r="H20" s="14">
        <v>0</v>
      </c>
      <c r="K20" s="35" t="s">
        <v>22</v>
      </c>
      <c r="L20" s="11">
        <v>16</v>
      </c>
      <c r="M20" s="11">
        <v>16.5</v>
      </c>
      <c r="N20" s="11">
        <v>58.5</v>
      </c>
      <c r="O20" s="14">
        <v>58.7</v>
      </c>
    </row>
    <row r="21" spans="1:15" ht="20.25" customHeight="1">
      <c r="A21" s="30" t="s">
        <v>26</v>
      </c>
      <c r="B21" s="8">
        <v>113.5</v>
      </c>
      <c r="C21" s="8">
        <v>32.4</v>
      </c>
      <c r="D21" s="8">
        <v>0</v>
      </c>
      <c r="E21" s="8">
        <v>0</v>
      </c>
      <c r="F21" s="8">
        <v>0</v>
      </c>
      <c r="G21" s="8">
        <v>0</v>
      </c>
      <c r="H21" s="9">
        <v>0</v>
      </c>
      <c r="K21" s="30" t="s">
        <v>68</v>
      </c>
      <c r="L21" s="8">
        <v>14.7</v>
      </c>
      <c r="M21" s="8">
        <v>15.1</v>
      </c>
      <c r="N21" s="8">
        <v>62.7</v>
      </c>
      <c r="O21" s="9">
        <v>63.2</v>
      </c>
    </row>
    <row r="22" spans="1:15" ht="25.5" customHeight="1">
      <c r="A22" s="95" t="s">
        <v>47</v>
      </c>
      <c r="B22" s="43">
        <v>134.2</v>
      </c>
      <c r="C22" s="43">
        <v>68.8</v>
      </c>
      <c r="D22" s="43">
        <v>0.8</v>
      </c>
      <c r="E22" s="43">
        <v>2.5</v>
      </c>
      <c r="F22" s="43">
        <v>176.22</v>
      </c>
      <c r="G22" s="43">
        <v>0.56</v>
      </c>
      <c r="H22" s="44">
        <v>2.54</v>
      </c>
      <c r="K22" s="41" t="s">
        <v>47</v>
      </c>
      <c r="L22" s="43">
        <v>18.5</v>
      </c>
      <c r="M22" s="43">
        <v>18.5</v>
      </c>
      <c r="N22" s="43">
        <v>71</v>
      </c>
      <c r="O22" s="44">
        <v>71.2</v>
      </c>
    </row>
    <row r="23" spans="1:15" ht="20.25" customHeight="1">
      <c r="A23" s="35" t="s">
        <v>3</v>
      </c>
      <c r="B23" s="11">
        <v>108.7</v>
      </c>
      <c r="C23" s="11">
        <v>46.4</v>
      </c>
      <c r="D23" s="11">
        <v>2.5</v>
      </c>
      <c r="E23" s="11">
        <v>2</v>
      </c>
      <c r="F23" s="11">
        <v>36.82</v>
      </c>
      <c r="G23" s="11">
        <v>4.18</v>
      </c>
      <c r="H23" s="14">
        <v>6.7</v>
      </c>
      <c r="K23" s="35" t="s">
        <v>69</v>
      </c>
      <c r="L23" s="11">
        <v>32.7</v>
      </c>
      <c r="M23" s="11">
        <v>32.7</v>
      </c>
      <c r="N23" s="11">
        <v>80.2</v>
      </c>
      <c r="O23" s="14">
        <v>80.4</v>
      </c>
    </row>
    <row r="24" spans="1:15" ht="19.5" customHeight="1">
      <c r="A24" s="47" t="s">
        <v>23</v>
      </c>
      <c r="B24" s="12">
        <v>124</v>
      </c>
      <c r="C24" s="12">
        <v>59.7</v>
      </c>
      <c r="D24" s="12">
        <v>1.5</v>
      </c>
      <c r="E24" s="12">
        <v>2.3</v>
      </c>
      <c r="F24" s="12">
        <v>33.04</v>
      </c>
      <c r="G24" s="12">
        <v>2.02</v>
      </c>
      <c r="H24" s="15">
        <v>4.38</v>
      </c>
      <c r="K24" s="47" t="s">
        <v>70</v>
      </c>
      <c r="L24" s="12">
        <v>31.9</v>
      </c>
      <c r="M24" s="12">
        <v>32.1</v>
      </c>
      <c r="N24" s="12">
        <v>95.1</v>
      </c>
      <c r="O24" s="15">
        <v>95.6</v>
      </c>
    </row>
  </sheetData>
  <sheetProtection/>
  <mergeCells count="15">
    <mergeCell ref="G5:G6"/>
    <mergeCell ref="H5:H6"/>
    <mergeCell ref="A2:H2"/>
    <mergeCell ref="K5:K6"/>
    <mergeCell ref="K3:O3"/>
    <mergeCell ref="A1:H1"/>
    <mergeCell ref="K1:O1"/>
    <mergeCell ref="A5:A6"/>
    <mergeCell ref="A3:H3"/>
    <mergeCell ref="B5:B6"/>
    <mergeCell ref="C5:C6"/>
    <mergeCell ref="K2:O2"/>
    <mergeCell ref="D5:D6"/>
    <mergeCell ref="E5:E6"/>
    <mergeCell ref="F5:F6"/>
  </mergeCells>
  <printOptions/>
  <pageMargins left="0.31496062992125984" right="0.5118110236220472" top="0.2362204724409449" bottom="0.1968503937007874" header="0.15748031496062992" footer="0.1574803149606299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5">
      <selection activeCell="K5" sqref="K5:K7"/>
    </sheetView>
  </sheetViews>
  <sheetFormatPr defaultColWidth="9.00390625" defaultRowHeight="12.75"/>
  <cols>
    <col min="1" max="1" width="12.75390625" style="20" customWidth="1"/>
    <col min="2" max="2" width="8.625" style="20" customWidth="1"/>
    <col min="3" max="3" width="7.875" style="20" customWidth="1"/>
    <col min="4" max="4" width="8.125" style="20" customWidth="1"/>
    <col min="5" max="5" width="8.25390625" style="20" customWidth="1"/>
    <col min="6" max="6" width="7.875" style="20" customWidth="1"/>
    <col min="7" max="7" width="8.375" style="20" customWidth="1"/>
    <col min="8" max="8" width="7.25390625" style="20" customWidth="1"/>
    <col min="9" max="9" width="5.625" style="20" customWidth="1"/>
    <col min="10" max="10" width="2.25390625" style="20" customWidth="1"/>
    <col min="11" max="11" width="14.75390625" style="20" customWidth="1"/>
    <col min="12" max="12" width="7.875" style="20" customWidth="1"/>
    <col min="13" max="13" width="7.625" style="20" customWidth="1"/>
    <col min="14" max="14" width="8.00390625" style="20" customWidth="1"/>
    <col min="15" max="15" width="7.375" style="20" customWidth="1"/>
    <col min="16" max="16" width="8.25390625" style="20" customWidth="1"/>
    <col min="17" max="17" width="7.875" style="20" customWidth="1"/>
    <col min="18" max="16384" width="9.125" style="20" customWidth="1"/>
  </cols>
  <sheetData>
    <row r="1" spans="1:17" ht="12.75">
      <c r="A1" s="182" t="str">
        <f>титул2!D2</f>
        <v>Информация  за 1 квартал 2018 года</v>
      </c>
      <c r="B1" s="182"/>
      <c r="C1" s="182"/>
      <c r="D1" s="182"/>
      <c r="E1" s="182"/>
      <c r="F1" s="182"/>
      <c r="G1" s="182"/>
      <c r="K1" s="168" t="str">
        <f>титул2!D2</f>
        <v>Информация  за 1 квартал 2018 года</v>
      </c>
      <c r="L1" s="168"/>
      <c r="M1" s="168"/>
      <c r="N1" s="168"/>
      <c r="O1" s="168"/>
      <c r="P1" s="168"/>
      <c r="Q1" s="168"/>
    </row>
    <row r="2" spans="1:17" ht="12.75">
      <c r="A2" s="181">
        <v>24</v>
      </c>
      <c r="B2" s="181"/>
      <c r="C2" s="181"/>
      <c r="D2" s="181"/>
      <c r="E2" s="181"/>
      <c r="F2" s="181"/>
      <c r="G2" s="181"/>
      <c r="K2" s="178">
        <v>21</v>
      </c>
      <c r="L2" s="178"/>
      <c r="M2" s="178"/>
      <c r="N2" s="178"/>
      <c r="O2" s="178"/>
      <c r="P2" s="178"/>
      <c r="Q2" s="178"/>
    </row>
    <row r="3" spans="1:17" ht="34.5" customHeight="1">
      <c r="A3" s="201" t="s">
        <v>101</v>
      </c>
      <c r="B3" s="201"/>
      <c r="C3" s="201"/>
      <c r="D3" s="201"/>
      <c r="E3" s="201"/>
      <c r="F3" s="201"/>
      <c r="G3" s="201"/>
      <c r="I3" s="84"/>
      <c r="K3" s="197" t="s">
        <v>160</v>
      </c>
      <c r="L3" s="197"/>
      <c r="M3" s="197"/>
      <c r="N3" s="197"/>
      <c r="O3" s="197"/>
      <c r="P3" s="197"/>
      <c r="Q3" s="197"/>
    </row>
    <row r="4" ht="19.5" customHeight="1" hidden="1"/>
    <row r="5" spans="11:17" ht="17.25" customHeight="1">
      <c r="K5" s="195" t="s">
        <v>10</v>
      </c>
      <c r="L5" s="186" t="s">
        <v>33</v>
      </c>
      <c r="M5" s="202"/>
      <c r="N5" s="202"/>
      <c r="O5" s="202"/>
      <c r="P5" s="202"/>
      <c r="Q5" s="187"/>
    </row>
    <row r="6" spans="1:17" ht="48.75" customHeight="1">
      <c r="A6" s="195" t="s">
        <v>10</v>
      </c>
      <c r="B6" s="173" t="s">
        <v>149</v>
      </c>
      <c r="C6" s="174"/>
      <c r="D6" s="173" t="s">
        <v>150</v>
      </c>
      <c r="E6" s="174"/>
      <c r="F6" s="173" t="s">
        <v>151</v>
      </c>
      <c r="G6" s="174"/>
      <c r="K6" s="206"/>
      <c r="L6" s="203" t="s">
        <v>109</v>
      </c>
      <c r="M6" s="204"/>
      <c r="N6" s="203" t="s">
        <v>110</v>
      </c>
      <c r="O6" s="204"/>
      <c r="P6" s="203" t="s">
        <v>178</v>
      </c>
      <c r="Q6" s="205"/>
    </row>
    <row r="7" spans="1:17" ht="57" customHeight="1">
      <c r="A7" s="196"/>
      <c r="B7" s="24" t="s">
        <v>180</v>
      </c>
      <c r="C7" s="24" t="s">
        <v>193</v>
      </c>
      <c r="D7" s="24" t="s">
        <v>180</v>
      </c>
      <c r="E7" s="24" t="s">
        <v>193</v>
      </c>
      <c r="F7" s="24" t="s">
        <v>180</v>
      </c>
      <c r="G7" s="24" t="s">
        <v>193</v>
      </c>
      <c r="K7" s="196"/>
      <c r="L7" s="24" t="s">
        <v>194</v>
      </c>
      <c r="M7" s="24" t="s">
        <v>179</v>
      </c>
      <c r="N7" s="24" t="s">
        <v>194</v>
      </c>
      <c r="O7" s="24" t="s">
        <v>179</v>
      </c>
      <c r="P7" s="24" t="s">
        <v>194</v>
      </c>
      <c r="Q7" s="24" t="s">
        <v>179</v>
      </c>
    </row>
    <row r="8" spans="1:17" ht="12.75" customHeight="1">
      <c r="A8" s="81">
        <v>1</v>
      </c>
      <c r="B8" s="81">
        <v>2</v>
      </c>
      <c r="C8" s="81">
        <v>3</v>
      </c>
      <c r="D8" s="81">
        <v>4</v>
      </c>
      <c r="E8" s="81">
        <v>5</v>
      </c>
      <c r="F8" s="81">
        <v>6</v>
      </c>
      <c r="G8" s="81">
        <v>7</v>
      </c>
      <c r="K8" s="81">
        <v>1</v>
      </c>
      <c r="L8" s="81">
        <v>2</v>
      </c>
      <c r="M8" s="81">
        <v>3</v>
      </c>
      <c r="N8" s="81">
        <v>4</v>
      </c>
      <c r="O8" s="81">
        <v>5</v>
      </c>
      <c r="P8" s="81">
        <v>6</v>
      </c>
      <c r="Q8" s="81">
        <v>7</v>
      </c>
    </row>
    <row r="9" spans="1:17" ht="20.25" customHeight="1">
      <c r="A9" s="27" t="s">
        <v>67</v>
      </c>
      <c r="B9" s="112">
        <v>91.4</v>
      </c>
      <c r="C9" s="112">
        <v>81.4</v>
      </c>
      <c r="D9" s="16">
        <v>9.1</v>
      </c>
      <c r="E9" s="16">
        <v>14.4</v>
      </c>
      <c r="F9" s="16">
        <v>15.7</v>
      </c>
      <c r="G9" s="113">
        <v>32.8</v>
      </c>
      <c r="K9" s="27" t="s">
        <v>25</v>
      </c>
      <c r="L9" s="112">
        <v>35.3</v>
      </c>
      <c r="M9" s="112">
        <v>35.7</v>
      </c>
      <c r="N9" s="10">
        <v>34.1</v>
      </c>
      <c r="O9" s="10">
        <v>34.4</v>
      </c>
      <c r="P9" s="10">
        <v>23.2</v>
      </c>
      <c r="Q9" s="113">
        <v>23.4</v>
      </c>
    </row>
    <row r="10" spans="1:17" ht="20.25" customHeight="1">
      <c r="A10" s="30" t="s">
        <v>11</v>
      </c>
      <c r="B10" s="114">
        <v>66</v>
      </c>
      <c r="C10" s="114">
        <v>57.2</v>
      </c>
      <c r="D10" s="8">
        <v>11.8</v>
      </c>
      <c r="E10" s="8">
        <v>11.9</v>
      </c>
      <c r="F10" s="8">
        <v>16.5</v>
      </c>
      <c r="G10" s="9">
        <v>9.5</v>
      </c>
      <c r="K10" s="30" t="s">
        <v>11</v>
      </c>
      <c r="L10" s="114">
        <v>31.8</v>
      </c>
      <c r="M10" s="114">
        <v>32.5</v>
      </c>
      <c r="N10" s="8">
        <v>29.7</v>
      </c>
      <c r="O10" s="8">
        <v>30.4</v>
      </c>
      <c r="P10" s="8">
        <v>21.4</v>
      </c>
      <c r="Q10" s="9">
        <v>21.7</v>
      </c>
    </row>
    <row r="11" spans="1:17" ht="20.25" customHeight="1">
      <c r="A11" s="35" t="s">
        <v>12</v>
      </c>
      <c r="B11" s="115">
        <v>76.2</v>
      </c>
      <c r="C11" s="115">
        <v>70</v>
      </c>
      <c r="D11" s="11">
        <v>14.3</v>
      </c>
      <c r="E11" s="11">
        <v>9</v>
      </c>
      <c r="F11" s="11">
        <v>30.9</v>
      </c>
      <c r="G11" s="14">
        <v>14.5</v>
      </c>
      <c r="K11" s="35" t="s">
        <v>12</v>
      </c>
      <c r="L11" s="115">
        <v>31.5</v>
      </c>
      <c r="M11" s="115">
        <v>31.3</v>
      </c>
      <c r="N11" s="11">
        <v>23.6</v>
      </c>
      <c r="O11" s="11">
        <v>23</v>
      </c>
      <c r="P11" s="11">
        <v>18.8</v>
      </c>
      <c r="Q11" s="14">
        <v>19.6</v>
      </c>
    </row>
    <row r="12" spans="1:17" ht="20.25" customHeight="1">
      <c r="A12" s="30" t="s">
        <v>13</v>
      </c>
      <c r="B12" s="114">
        <v>89</v>
      </c>
      <c r="C12" s="114">
        <v>57.2</v>
      </c>
      <c r="D12" s="8">
        <v>24.3</v>
      </c>
      <c r="E12" s="8">
        <v>0</v>
      </c>
      <c r="F12" s="8">
        <v>24.3</v>
      </c>
      <c r="G12" s="9">
        <v>24.5</v>
      </c>
      <c r="K12" s="30" t="s">
        <v>13</v>
      </c>
      <c r="L12" s="114">
        <v>26.1</v>
      </c>
      <c r="M12" s="114">
        <v>20</v>
      </c>
      <c r="N12" s="8">
        <v>15</v>
      </c>
      <c r="O12" s="8">
        <v>14.7</v>
      </c>
      <c r="P12" s="8">
        <v>12.1</v>
      </c>
      <c r="Q12" s="9">
        <v>12.3</v>
      </c>
    </row>
    <row r="13" spans="1:17" ht="20.25" customHeight="1">
      <c r="A13" s="35" t="s">
        <v>14</v>
      </c>
      <c r="B13" s="115">
        <v>60.5</v>
      </c>
      <c r="C13" s="115">
        <v>45.9</v>
      </c>
      <c r="D13" s="11">
        <v>15.1</v>
      </c>
      <c r="E13" s="11">
        <v>23</v>
      </c>
      <c r="F13" s="11">
        <v>22.7</v>
      </c>
      <c r="G13" s="14">
        <v>68.9</v>
      </c>
      <c r="K13" s="35" t="s">
        <v>14</v>
      </c>
      <c r="L13" s="115">
        <v>30.4</v>
      </c>
      <c r="M13" s="115">
        <v>30.4</v>
      </c>
      <c r="N13" s="11">
        <v>27</v>
      </c>
      <c r="O13" s="11">
        <v>27.4</v>
      </c>
      <c r="P13" s="11">
        <v>16.6</v>
      </c>
      <c r="Q13" s="14">
        <v>16.8</v>
      </c>
    </row>
    <row r="14" spans="1:17" ht="20.25" customHeight="1">
      <c r="A14" s="30" t="s">
        <v>15</v>
      </c>
      <c r="B14" s="114">
        <v>60.1</v>
      </c>
      <c r="C14" s="114">
        <v>66.4</v>
      </c>
      <c r="D14" s="8">
        <v>10</v>
      </c>
      <c r="E14" s="8">
        <v>11.9</v>
      </c>
      <c r="F14" s="8">
        <v>10</v>
      </c>
      <c r="G14" s="9">
        <v>40.9</v>
      </c>
      <c r="K14" s="30" t="s">
        <v>15</v>
      </c>
      <c r="L14" s="114">
        <v>32.9</v>
      </c>
      <c r="M14" s="114">
        <v>32.6</v>
      </c>
      <c r="N14" s="8">
        <v>25.9</v>
      </c>
      <c r="O14" s="8">
        <v>26.7</v>
      </c>
      <c r="P14" s="8">
        <v>18.5</v>
      </c>
      <c r="Q14" s="9">
        <v>18.9</v>
      </c>
    </row>
    <row r="15" spans="1:17" ht="20.25" customHeight="1">
      <c r="A15" s="35" t="s">
        <v>16</v>
      </c>
      <c r="B15" s="115">
        <v>79</v>
      </c>
      <c r="C15" s="115">
        <v>65.7</v>
      </c>
      <c r="D15" s="11">
        <v>17.9</v>
      </c>
      <c r="E15" s="11">
        <v>24.7</v>
      </c>
      <c r="F15" s="11">
        <v>26.8</v>
      </c>
      <c r="G15" s="14">
        <v>20.9</v>
      </c>
      <c r="K15" s="35" t="s">
        <v>16</v>
      </c>
      <c r="L15" s="115">
        <v>26.6</v>
      </c>
      <c r="M15" s="115">
        <v>26</v>
      </c>
      <c r="N15" s="11">
        <v>19.8</v>
      </c>
      <c r="O15" s="11">
        <v>16.7</v>
      </c>
      <c r="P15" s="11">
        <v>16.8</v>
      </c>
      <c r="Q15" s="14">
        <v>16</v>
      </c>
    </row>
    <row r="16" spans="1:17" ht="20.25" customHeight="1">
      <c r="A16" s="30" t="s">
        <v>17</v>
      </c>
      <c r="B16" s="114">
        <v>45.3</v>
      </c>
      <c r="C16" s="114">
        <v>84.6</v>
      </c>
      <c r="D16" s="8">
        <v>24.4</v>
      </c>
      <c r="E16" s="8">
        <v>20.1</v>
      </c>
      <c r="F16" s="8">
        <v>20.9</v>
      </c>
      <c r="G16" s="9">
        <v>28.2</v>
      </c>
      <c r="K16" s="30" t="s">
        <v>17</v>
      </c>
      <c r="L16" s="114">
        <v>27.3</v>
      </c>
      <c r="M16" s="114">
        <v>24.1</v>
      </c>
      <c r="N16" s="8">
        <v>19.4</v>
      </c>
      <c r="O16" s="8">
        <v>17.5</v>
      </c>
      <c r="P16" s="8">
        <v>13.6</v>
      </c>
      <c r="Q16" s="9">
        <v>12.7</v>
      </c>
    </row>
    <row r="17" spans="1:17" ht="20.25" customHeight="1">
      <c r="A17" s="35" t="s">
        <v>18</v>
      </c>
      <c r="B17" s="115">
        <v>59.5</v>
      </c>
      <c r="C17" s="115">
        <v>53.5</v>
      </c>
      <c r="D17" s="11">
        <v>19.8</v>
      </c>
      <c r="E17" s="11">
        <v>22</v>
      </c>
      <c r="F17" s="11">
        <v>19.8</v>
      </c>
      <c r="G17" s="14">
        <v>20.1</v>
      </c>
      <c r="K17" s="35" t="s">
        <v>18</v>
      </c>
      <c r="L17" s="115">
        <v>25.9</v>
      </c>
      <c r="M17" s="115">
        <v>26.4</v>
      </c>
      <c r="N17" s="11">
        <v>22.5</v>
      </c>
      <c r="O17" s="11">
        <v>22.4</v>
      </c>
      <c r="P17" s="11">
        <v>16.5</v>
      </c>
      <c r="Q17" s="14">
        <v>16.7</v>
      </c>
    </row>
    <row r="18" spans="1:17" ht="20.25" customHeight="1">
      <c r="A18" s="30" t="s">
        <v>19</v>
      </c>
      <c r="B18" s="114">
        <v>57.6</v>
      </c>
      <c r="C18" s="114">
        <v>87.8</v>
      </c>
      <c r="D18" s="8">
        <v>21.6</v>
      </c>
      <c r="E18" s="8">
        <v>6.9</v>
      </c>
      <c r="F18" s="8">
        <v>14.4</v>
      </c>
      <c r="G18" s="9">
        <v>51.2</v>
      </c>
      <c r="K18" s="30" t="s">
        <v>19</v>
      </c>
      <c r="L18" s="114">
        <v>33.7</v>
      </c>
      <c r="M18" s="114">
        <v>33.9</v>
      </c>
      <c r="N18" s="8">
        <v>19.3</v>
      </c>
      <c r="O18" s="8">
        <v>17.6</v>
      </c>
      <c r="P18" s="8">
        <v>14.4</v>
      </c>
      <c r="Q18" s="9">
        <v>13.9</v>
      </c>
    </row>
    <row r="19" spans="1:17" ht="20.25" customHeight="1">
      <c r="A19" s="35" t="s">
        <v>20</v>
      </c>
      <c r="B19" s="115">
        <v>88.3</v>
      </c>
      <c r="C19" s="115">
        <v>103.1</v>
      </c>
      <c r="D19" s="11">
        <v>13.6</v>
      </c>
      <c r="E19" s="11">
        <v>12.7</v>
      </c>
      <c r="F19" s="11">
        <v>6.8</v>
      </c>
      <c r="G19" s="14">
        <v>27.5</v>
      </c>
      <c r="K19" s="35" t="s">
        <v>20</v>
      </c>
      <c r="L19" s="115">
        <v>27</v>
      </c>
      <c r="M19" s="115">
        <v>25.9</v>
      </c>
      <c r="N19" s="11">
        <v>24.8</v>
      </c>
      <c r="O19" s="11">
        <v>24</v>
      </c>
      <c r="P19" s="11">
        <v>17</v>
      </c>
      <c r="Q19" s="14">
        <v>17.2</v>
      </c>
    </row>
    <row r="20" spans="1:17" ht="20.25" customHeight="1">
      <c r="A20" s="30" t="s">
        <v>21</v>
      </c>
      <c r="B20" s="114">
        <v>66.8</v>
      </c>
      <c r="C20" s="114">
        <v>54.8</v>
      </c>
      <c r="D20" s="8">
        <v>4.2</v>
      </c>
      <c r="E20" s="8">
        <v>20.6</v>
      </c>
      <c r="F20" s="8">
        <v>37.6</v>
      </c>
      <c r="G20" s="9">
        <v>16.9</v>
      </c>
      <c r="K20" s="30" t="s">
        <v>21</v>
      </c>
      <c r="L20" s="114">
        <v>38.7</v>
      </c>
      <c r="M20" s="114">
        <v>39.1</v>
      </c>
      <c r="N20" s="8">
        <v>31.9</v>
      </c>
      <c r="O20" s="8">
        <v>32.3</v>
      </c>
      <c r="P20" s="8">
        <v>20.9</v>
      </c>
      <c r="Q20" s="9">
        <v>21.1</v>
      </c>
    </row>
    <row r="21" spans="1:17" ht="20.25" customHeight="1">
      <c r="A21" s="35" t="s">
        <v>22</v>
      </c>
      <c r="B21" s="115">
        <v>37.4</v>
      </c>
      <c r="C21" s="115">
        <v>13.7</v>
      </c>
      <c r="D21" s="11">
        <v>23.8</v>
      </c>
      <c r="E21" s="11">
        <v>0</v>
      </c>
      <c r="F21" s="11">
        <v>20.4</v>
      </c>
      <c r="G21" s="14">
        <v>10.3</v>
      </c>
      <c r="K21" s="35" t="s">
        <v>22</v>
      </c>
      <c r="L21" s="115">
        <v>29.8</v>
      </c>
      <c r="M21" s="115">
        <v>30.1</v>
      </c>
      <c r="N21" s="11">
        <v>24.7</v>
      </c>
      <c r="O21" s="11">
        <v>25.5</v>
      </c>
      <c r="P21" s="11">
        <v>16</v>
      </c>
      <c r="Q21" s="14">
        <v>16.5</v>
      </c>
    </row>
    <row r="22" spans="1:17" ht="20.25" customHeight="1">
      <c r="A22" s="30" t="s">
        <v>68</v>
      </c>
      <c r="B22" s="114">
        <v>40</v>
      </c>
      <c r="C22" s="114">
        <v>67.7</v>
      </c>
      <c r="D22" s="8">
        <v>0</v>
      </c>
      <c r="E22" s="8">
        <v>14.4</v>
      </c>
      <c r="F22" s="8">
        <v>0</v>
      </c>
      <c r="G22" s="9">
        <v>0</v>
      </c>
      <c r="K22" s="30" t="s">
        <v>26</v>
      </c>
      <c r="L22" s="114">
        <v>17.7</v>
      </c>
      <c r="M22" s="114">
        <v>17.9</v>
      </c>
      <c r="N22" s="8">
        <v>16</v>
      </c>
      <c r="O22" s="8">
        <v>16.5</v>
      </c>
      <c r="P22" s="8">
        <v>14.7</v>
      </c>
      <c r="Q22" s="9">
        <v>15.1</v>
      </c>
    </row>
    <row r="23" spans="1:17" ht="20.25" customHeight="1">
      <c r="A23" s="35" t="s">
        <v>69</v>
      </c>
      <c r="B23" s="115">
        <v>96.9</v>
      </c>
      <c r="C23" s="115">
        <v>82.4</v>
      </c>
      <c r="D23" s="11">
        <v>11.2</v>
      </c>
      <c r="E23" s="11">
        <v>8.2</v>
      </c>
      <c r="F23" s="11">
        <v>9.4</v>
      </c>
      <c r="G23" s="14">
        <v>10.4</v>
      </c>
      <c r="K23" s="41" t="s">
        <v>47</v>
      </c>
      <c r="L23" s="117">
        <v>30.8</v>
      </c>
      <c r="M23" s="117">
        <v>30.4</v>
      </c>
      <c r="N23" s="43">
        <v>25.5</v>
      </c>
      <c r="O23" s="43">
        <v>25</v>
      </c>
      <c r="P23" s="43">
        <v>18.5</v>
      </c>
      <c r="Q23" s="44">
        <v>18.5</v>
      </c>
    </row>
    <row r="24" spans="1:17" ht="20.25" customHeight="1">
      <c r="A24" s="47" t="s">
        <v>70</v>
      </c>
      <c r="B24" s="116">
        <v>81.2</v>
      </c>
      <c r="C24" s="116">
        <v>73.7</v>
      </c>
      <c r="D24" s="12">
        <v>13.3</v>
      </c>
      <c r="E24" s="12">
        <v>11.9</v>
      </c>
      <c r="F24" s="12">
        <v>16.2</v>
      </c>
      <c r="G24" s="15">
        <v>18.6</v>
      </c>
      <c r="K24" s="35" t="s">
        <v>3</v>
      </c>
      <c r="L24" s="11">
        <v>49.1</v>
      </c>
      <c r="M24" s="11">
        <v>48.3</v>
      </c>
      <c r="N24" s="11">
        <v>40.4</v>
      </c>
      <c r="O24" s="11">
        <v>40.3</v>
      </c>
      <c r="P24" s="11">
        <v>32.7</v>
      </c>
      <c r="Q24" s="14">
        <v>32.7</v>
      </c>
    </row>
    <row r="25" spans="11:17" ht="18.75" customHeight="1">
      <c r="K25" s="47" t="s">
        <v>23</v>
      </c>
      <c r="L25" s="12">
        <v>51.6</v>
      </c>
      <c r="M25" s="12">
        <v>51.2</v>
      </c>
      <c r="N25" s="12">
        <v>42.4</v>
      </c>
      <c r="O25" s="12">
        <v>41.9</v>
      </c>
      <c r="P25" s="12">
        <v>31.9</v>
      </c>
      <c r="Q25" s="15">
        <v>32.1</v>
      </c>
    </row>
  </sheetData>
  <sheetProtection/>
  <mergeCells count="15">
    <mergeCell ref="L5:Q5"/>
    <mergeCell ref="L6:M6"/>
    <mergeCell ref="N6:O6"/>
    <mergeCell ref="P6:Q6"/>
    <mergeCell ref="K1:Q1"/>
    <mergeCell ref="K2:Q2"/>
    <mergeCell ref="K3:Q3"/>
    <mergeCell ref="K5:K7"/>
    <mergeCell ref="A2:G2"/>
    <mergeCell ref="A3:G3"/>
    <mergeCell ref="A1:G1"/>
    <mergeCell ref="B6:C6"/>
    <mergeCell ref="D6:E6"/>
    <mergeCell ref="F6:G6"/>
    <mergeCell ref="A6:A7"/>
  </mergeCells>
  <printOptions/>
  <pageMargins left="0.37" right="0.59" top="0.32" bottom="0.18" header="0.21" footer="0.2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4">
      <selection activeCell="K26" sqref="K26"/>
    </sheetView>
  </sheetViews>
  <sheetFormatPr defaultColWidth="9.00390625" defaultRowHeight="12.75"/>
  <cols>
    <col min="1" max="1" width="14.875" style="20" customWidth="1"/>
    <col min="2" max="2" width="9.00390625" style="20" customWidth="1"/>
    <col min="3" max="3" width="8.625" style="20" customWidth="1"/>
    <col min="4" max="4" width="8.75390625" style="20" customWidth="1"/>
    <col min="5" max="5" width="7.75390625" style="20" customWidth="1"/>
    <col min="6" max="6" width="8.00390625" style="20" customWidth="1"/>
    <col min="7" max="7" width="8.125" style="20" customWidth="1"/>
    <col min="8" max="8" width="18.625" style="20" customWidth="1"/>
    <col min="9" max="9" width="15.00390625" style="20" customWidth="1"/>
    <col min="10" max="10" width="10.625" style="20" customWidth="1"/>
    <col min="11" max="11" width="10.375" style="20" customWidth="1"/>
    <col min="12" max="12" width="10.625" style="20" customWidth="1"/>
    <col min="13" max="13" width="11.125" style="20" customWidth="1"/>
    <col min="14" max="14" width="6.875" style="20" customWidth="1"/>
    <col min="15" max="16384" width="9.125" style="20" customWidth="1"/>
  </cols>
  <sheetData>
    <row r="1" spans="1:13" ht="12.75">
      <c r="A1" s="168" t="str">
        <f>титул2!D2</f>
        <v>Информация  за 1 квартал 2018 года</v>
      </c>
      <c r="B1" s="168"/>
      <c r="C1" s="168"/>
      <c r="D1" s="168"/>
      <c r="E1" s="168"/>
      <c r="F1" s="168"/>
      <c r="G1" s="168"/>
      <c r="I1" s="182" t="str">
        <f>титул2!D2</f>
        <v>Информация  за 1 квартал 2018 года</v>
      </c>
      <c r="J1" s="182"/>
      <c r="K1" s="182"/>
      <c r="L1" s="182"/>
      <c r="M1" s="182"/>
    </row>
    <row r="2" spans="1:13" ht="12.75" customHeight="1">
      <c r="A2" s="178">
        <v>22</v>
      </c>
      <c r="B2" s="178"/>
      <c r="C2" s="178"/>
      <c r="D2" s="178"/>
      <c r="E2" s="178"/>
      <c r="F2" s="178"/>
      <c r="G2" s="178"/>
      <c r="I2" s="181">
        <v>23</v>
      </c>
      <c r="J2" s="181"/>
      <c r="K2" s="181"/>
      <c r="L2" s="181"/>
      <c r="M2" s="181"/>
    </row>
    <row r="3" spans="1:13" ht="12.75" customHeight="1">
      <c r="A3" s="197" t="s">
        <v>94</v>
      </c>
      <c r="B3" s="197"/>
      <c r="C3" s="197"/>
      <c r="D3" s="197"/>
      <c r="E3" s="197"/>
      <c r="F3" s="197"/>
      <c r="G3" s="197"/>
      <c r="I3" s="201" t="s">
        <v>84</v>
      </c>
      <c r="J3" s="201"/>
      <c r="K3" s="201"/>
      <c r="L3" s="201"/>
      <c r="M3" s="201"/>
    </row>
    <row r="4" ht="22.5" customHeight="1"/>
    <row r="5" spans="1:7" ht="19.5" customHeight="1">
      <c r="A5" s="195" t="s">
        <v>10</v>
      </c>
      <c r="B5" s="173" t="s">
        <v>43</v>
      </c>
      <c r="C5" s="175"/>
      <c r="D5" s="175"/>
      <c r="E5" s="175"/>
      <c r="F5" s="175"/>
      <c r="G5" s="174"/>
    </row>
    <row r="6" spans="1:13" ht="63" customHeight="1">
      <c r="A6" s="206"/>
      <c r="B6" s="173" t="s">
        <v>109</v>
      </c>
      <c r="C6" s="175"/>
      <c r="D6" s="173" t="s">
        <v>110</v>
      </c>
      <c r="E6" s="175"/>
      <c r="F6" s="173" t="s">
        <v>178</v>
      </c>
      <c r="G6" s="174"/>
      <c r="I6" s="195" t="s">
        <v>10</v>
      </c>
      <c r="J6" s="80" t="s">
        <v>85</v>
      </c>
      <c r="K6" s="23"/>
      <c r="L6" s="80" t="s">
        <v>161</v>
      </c>
      <c r="M6" s="23"/>
    </row>
    <row r="7" spans="1:13" ht="37.5" customHeight="1">
      <c r="A7" s="196"/>
      <c r="B7" s="24" t="s">
        <v>194</v>
      </c>
      <c r="C7" s="24" t="s">
        <v>179</v>
      </c>
      <c r="D7" s="24" t="s">
        <v>194</v>
      </c>
      <c r="E7" s="24" t="s">
        <v>179</v>
      </c>
      <c r="F7" s="24" t="s">
        <v>194</v>
      </c>
      <c r="G7" s="24" t="s">
        <v>179</v>
      </c>
      <c r="I7" s="196"/>
      <c r="J7" s="24" t="s">
        <v>180</v>
      </c>
      <c r="K7" s="24" t="s">
        <v>193</v>
      </c>
      <c r="L7" s="24" t="s">
        <v>180</v>
      </c>
      <c r="M7" s="24" t="s">
        <v>193</v>
      </c>
    </row>
    <row r="8" spans="1:13" ht="13.5" customHeight="1">
      <c r="A8" s="138">
        <v>1</v>
      </c>
      <c r="B8" s="138">
        <v>2</v>
      </c>
      <c r="C8" s="138">
        <v>3</v>
      </c>
      <c r="D8" s="138">
        <v>4</v>
      </c>
      <c r="E8" s="138">
        <v>5</v>
      </c>
      <c r="F8" s="138">
        <v>6</v>
      </c>
      <c r="G8" s="138">
        <v>7</v>
      </c>
      <c r="H8" s="139"/>
      <c r="I8" s="138">
        <v>1</v>
      </c>
      <c r="J8" s="138">
        <v>2</v>
      </c>
      <c r="K8" s="138">
        <v>3</v>
      </c>
      <c r="L8" s="138">
        <v>4</v>
      </c>
      <c r="M8" s="138">
        <v>5</v>
      </c>
    </row>
    <row r="9" spans="1:13" ht="18.75" customHeight="1">
      <c r="A9" s="27" t="s">
        <v>25</v>
      </c>
      <c r="B9" s="112">
        <v>91.9</v>
      </c>
      <c r="C9" s="112">
        <v>92.5</v>
      </c>
      <c r="D9" s="10">
        <v>91</v>
      </c>
      <c r="E9" s="10">
        <v>91.6</v>
      </c>
      <c r="F9" s="10">
        <v>80</v>
      </c>
      <c r="G9" s="13">
        <v>80.1</v>
      </c>
      <c r="I9" s="27" t="s">
        <v>67</v>
      </c>
      <c r="J9" s="10">
        <v>429</v>
      </c>
      <c r="K9" s="10">
        <v>587.6</v>
      </c>
      <c r="L9" s="10">
        <v>219.9</v>
      </c>
      <c r="M9" s="13">
        <v>314</v>
      </c>
    </row>
    <row r="10" spans="1:13" ht="18.75" customHeight="1">
      <c r="A10" s="30" t="s">
        <v>11</v>
      </c>
      <c r="B10" s="114">
        <v>102.4</v>
      </c>
      <c r="C10" s="114">
        <v>104</v>
      </c>
      <c r="D10" s="8">
        <v>97.7</v>
      </c>
      <c r="E10" s="8">
        <v>99.2</v>
      </c>
      <c r="F10" s="8">
        <v>83.4</v>
      </c>
      <c r="G10" s="9">
        <v>83.4</v>
      </c>
      <c r="I10" s="30" t="s">
        <v>11</v>
      </c>
      <c r="J10" s="8">
        <v>700.5</v>
      </c>
      <c r="K10" s="8">
        <v>804.9</v>
      </c>
      <c r="L10" s="8">
        <v>210.2</v>
      </c>
      <c r="M10" s="9">
        <v>293.4</v>
      </c>
    </row>
    <row r="11" spans="1:13" ht="18.75" customHeight="1">
      <c r="A11" s="35" t="s">
        <v>12</v>
      </c>
      <c r="B11" s="115">
        <v>85.6</v>
      </c>
      <c r="C11" s="115">
        <v>83.8</v>
      </c>
      <c r="D11" s="11">
        <v>75.4</v>
      </c>
      <c r="E11" s="11">
        <v>75.4</v>
      </c>
      <c r="F11" s="11">
        <v>67.6</v>
      </c>
      <c r="G11" s="14">
        <v>68.6</v>
      </c>
      <c r="I11" s="35" t="s">
        <v>12</v>
      </c>
      <c r="J11" s="11">
        <v>386.5</v>
      </c>
      <c r="K11" s="11">
        <v>538.3</v>
      </c>
      <c r="L11" s="11">
        <v>240.9</v>
      </c>
      <c r="M11" s="14">
        <v>324.7</v>
      </c>
    </row>
    <row r="12" spans="1:13" ht="18.75" customHeight="1">
      <c r="A12" s="30" t="s">
        <v>13</v>
      </c>
      <c r="B12" s="114">
        <v>83.8</v>
      </c>
      <c r="C12" s="114">
        <v>73.6</v>
      </c>
      <c r="D12" s="8">
        <v>65.2</v>
      </c>
      <c r="E12" s="8">
        <v>61.9</v>
      </c>
      <c r="F12" s="8">
        <v>75.3</v>
      </c>
      <c r="G12" s="9">
        <v>73.6</v>
      </c>
      <c r="I12" s="30" t="s">
        <v>13</v>
      </c>
      <c r="J12" s="8">
        <v>442.6</v>
      </c>
      <c r="K12" s="8">
        <v>455.5</v>
      </c>
      <c r="L12" s="8">
        <v>263.9</v>
      </c>
      <c r="M12" s="9">
        <v>242</v>
      </c>
    </row>
    <row r="13" spans="1:13" ht="18.75" customHeight="1">
      <c r="A13" s="35" t="s">
        <v>14</v>
      </c>
      <c r="B13" s="115">
        <v>98.1</v>
      </c>
      <c r="C13" s="115">
        <v>93.2</v>
      </c>
      <c r="D13" s="11">
        <v>81.7</v>
      </c>
      <c r="E13" s="11">
        <v>84</v>
      </c>
      <c r="F13" s="11">
        <v>73.3</v>
      </c>
      <c r="G13" s="14">
        <v>75</v>
      </c>
      <c r="I13" s="35" t="s">
        <v>14</v>
      </c>
      <c r="J13" s="11">
        <v>651.2</v>
      </c>
      <c r="K13" s="11">
        <v>665</v>
      </c>
      <c r="L13" s="11">
        <v>270.4</v>
      </c>
      <c r="M13" s="14">
        <v>336.6</v>
      </c>
    </row>
    <row r="14" spans="1:13" ht="18.75" customHeight="1">
      <c r="A14" s="30" t="s">
        <v>15</v>
      </c>
      <c r="B14" s="114">
        <v>97.2</v>
      </c>
      <c r="C14" s="114">
        <v>99.2</v>
      </c>
      <c r="D14" s="8">
        <v>91.2</v>
      </c>
      <c r="E14" s="8">
        <v>93.3</v>
      </c>
      <c r="F14" s="8">
        <v>84.2</v>
      </c>
      <c r="G14" s="9">
        <v>85.9</v>
      </c>
      <c r="I14" s="30" t="s">
        <v>15</v>
      </c>
      <c r="J14" s="8">
        <v>457.7</v>
      </c>
      <c r="K14" s="8">
        <v>450.1</v>
      </c>
      <c r="L14" s="8">
        <v>210.2</v>
      </c>
      <c r="M14" s="9">
        <v>224</v>
      </c>
    </row>
    <row r="15" spans="1:13" ht="18.75" customHeight="1">
      <c r="A15" s="35" t="s">
        <v>16</v>
      </c>
      <c r="B15" s="115">
        <v>77.1</v>
      </c>
      <c r="C15" s="115">
        <v>74.7</v>
      </c>
      <c r="D15" s="11">
        <v>69</v>
      </c>
      <c r="E15" s="11">
        <v>65.2</v>
      </c>
      <c r="F15" s="11">
        <v>55.5</v>
      </c>
      <c r="G15" s="14">
        <v>55.8</v>
      </c>
      <c r="I15" s="35" t="s">
        <v>16</v>
      </c>
      <c r="J15" s="11">
        <v>321.8</v>
      </c>
      <c r="K15" s="11">
        <v>504.5</v>
      </c>
      <c r="L15" s="11">
        <v>192.8</v>
      </c>
      <c r="M15" s="14">
        <v>243.9</v>
      </c>
    </row>
    <row r="16" spans="1:13" ht="18.75" customHeight="1">
      <c r="A16" s="30" t="s">
        <v>17</v>
      </c>
      <c r="B16" s="114">
        <v>78.9</v>
      </c>
      <c r="C16" s="114">
        <v>79.2</v>
      </c>
      <c r="D16" s="8">
        <v>70.4</v>
      </c>
      <c r="E16" s="8">
        <v>72.4</v>
      </c>
      <c r="F16" s="8">
        <v>62.7</v>
      </c>
      <c r="G16" s="9">
        <v>64.5</v>
      </c>
      <c r="I16" s="30" t="s">
        <v>17</v>
      </c>
      <c r="J16" s="8">
        <v>612</v>
      </c>
      <c r="K16" s="8">
        <v>585.5</v>
      </c>
      <c r="L16" s="8">
        <v>230.4</v>
      </c>
      <c r="M16" s="9">
        <v>216.2</v>
      </c>
    </row>
    <row r="17" spans="1:13" ht="18.75" customHeight="1">
      <c r="A17" s="35" t="s">
        <v>18</v>
      </c>
      <c r="B17" s="115">
        <v>93.5</v>
      </c>
      <c r="C17" s="115">
        <v>94.8</v>
      </c>
      <c r="D17" s="11">
        <v>81.3</v>
      </c>
      <c r="E17" s="11">
        <v>82.6</v>
      </c>
      <c r="F17" s="11">
        <v>75.3</v>
      </c>
      <c r="G17" s="14">
        <v>74.2</v>
      </c>
      <c r="I17" s="35" t="s">
        <v>18</v>
      </c>
      <c r="J17" s="11">
        <v>458.4</v>
      </c>
      <c r="K17" s="11">
        <v>484.7</v>
      </c>
      <c r="L17" s="11">
        <v>167.2</v>
      </c>
      <c r="M17" s="14">
        <v>204.5</v>
      </c>
    </row>
    <row r="18" spans="1:13" ht="18.75" customHeight="1">
      <c r="A18" s="30" t="s">
        <v>19</v>
      </c>
      <c r="B18" s="114">
        <v>95.4</v>
      </c>
      <c r="C18" s="114">
        <v>96.2</v>
      </c>
      <c r="D18" s="8">
        <v>70.6</v>
      </c>
      <c r="E18" s="8">
        <v>70.6</v>
      </c>
      <c r="F18" s="8">
        <v>68.4</v>
      </c>
      <c r="G18" s="9">
        <v>65.9</v>
      </c>
      <c r="I18" s="30" t="s">
        <v>19</v>
      </c>
      <c r="J18" s="8">
        <v>512.1</v>
      </c>
      <c r="K18" s="8">
        <v>704.4</v>
      </c>
      <c r="L18" s="8">
        <v>172.1</v>
      </c>
      <c r="M18" s="9">
        <v>326.6</v>
      </c>
    </row>
    <row r="19" spans="1:13" ht="18.75" customHeight="1">
      <c r="A19" s="35" t="s">
        <v>20</v>
      </c>
      <c r="B19" s="115">
        <v>80</v>
      </c>
      <c r="C19" s="115">
        <v>69.4</v>
      </c>
      <c r="D19" s="11">
        <v>73.9</v>
      </c>
      <c r="E19" s="11">
        <v>66.6</v>
      </c>
      <c r="F19" s="11">
        <v>67.3</v>
      </c>
      <c r="G19" s="14">
        <v>66.6</v>
      </c>
      <c r="I19" s="35" t="s">
        <v>20</v>
      </c>
      <c r="J19" s="11">
        <v>504.4</v>
      </c>
      <c r="K19" s="11">
        <v>521.3</v>
      </c>
      <c r="L19" s="11">
        <v>180.3</v>
      </c>
      <c r="M19" s="14">
        <v>196.4</v>
      </c>
    </row>
    <row r="20" spans="1:13" ht="18.75" customHeight="1">
      <c r="A20" s="30" t="s">
        <v>21</v>
      </c>
      <c r="B20" s="114">
        <v>97.4</v>
      </c>
      <c r="C20" s="114">
        <v>98.8</v>
      </c>
      <c r="D20" s="8">
        <v>92</v>
      </c>
      <c r="E20" s="8">
        <v>93.5</v>
      </c>
      <c r="F20" s="8">
        <v>83.5</v>
      </c>
      <c r="G20" s="9">
        <v>83.9</v>
      </c>
      <c r="I20" s="30" t="s">
        <v>21</v>
      </c>
      <c r="J20" s="8">
        <v>508.9</v>
      </c>
      <c r="K20" s="8">
        <v>608.6</v>
      </c>
      <c r="L20" s="8">
        <v>248.1</v>
      </c>
      <c r="M20" s="9">
        <v>269</v>
      </c>
    </row>
    <row r="21" spans="1:13" ht="18.75" customHeight="1">
      <c r="A21" s="35" t="s">
        <v>22</v>
      </c>
      <c r="B21" s="115">
        <v>75.6</v>
      </c>
      <c r="C21" s="115">
        <v>76.3</v>
      </c>
      <c r="D21" s="11">
        <v>69.1</v>
      </c>
      <c r="E21" s="11">
        <v>69.4</v>
      </c>
      <c r="F21" s="11">
        <v>58.5</v>
      </c>
      <c r="G21" s="14">
        <v>58.7</v>
      </c>
      <c r="I21" s="35" t="s">
        <v>22</v>
      </c>
      <c r="J21" s="11">
        <v>424.6</v>
      </c>
      <c r="K21" s="11">
        <v>453.1</v>
      </c>
      <c r="L21" s="11">
        <v>204.4</v>
      </c>
      <c r="M21" s="14">
        <v>222.2</v>
      </c>
    </row>
    <row r="22" spans="1:13" ht="18.75" customHeight="1">
      <c r="A22" s="30" t="s">
        <v>26</v>
      </c>
      <c r="B22" s="114">
        <v>74</v>
      </c>
      <c r="C22" s="114">
        <v>70.1</v>
      </c>
      <c r="D22" s="8">
        <v>70.4</v>
      </c>
      <c r="E22" s="8">
        <v>66.3</v>
      </c>
      <c r="F22" s="8">
        <v>62.7</v>
      </c>
      <c r="G22" s="9">
        <v>63.2</v>
      </c>
      <c r="I22" s="30" t="s">
        <v>68</v>
      </c>
      <c r="J22" s="8">
        <v>607</v>
      </c>
      <c r="K22" s="8">
        <v>638.7</v>
      </c>
      <c r="L22" s="8">
        <v>166.1</v>
      </c>
      <c r="M22" s="9">
        <v>190.1</v>
      </c>
    </row>
    <row r="23" spans="1:13" ht="18.75" customHeight="1">
      <c r="A23" s="41" t="s">
        <v>47</v>
      </c>
      <c r="B23" s="117">
        <v>87.8</v>
      </c>
      <c r="C23" s="117">
        <v>86.8</v>
      </c>
      <c r="D23" s="43">
        <v>80.4</v>
      </c>
      <c r="E23" s="43">
        <v>80</v>
      </c>
      <c r="F23" s="43">
        <v>71</v>
      </c>
      <c r="G23" s="44">
        <v>71.2</v>
      </c>
      <c r="I23" s="35" t="s">
        <v>69</v>
      </c>
      <c r="J23" s="11">
        <v>505.7</v>
      </c>
      <c r="K23" s="11">
        <v>548</v>
      </c>
      <c r="L23" s="11">
        <v>260</v>
      </c>
      <c r="M23" s="14">
        <v>329.4</v>
      </c>
    </row>
    <row r="24" spans="1:13" ht="18.75" customHeight="1">
      <c r="A24" s="35" t="s">
        <v>3</v>
      </c>
      <c r="B24" s="115">
        <v>106.6</v>
      </c>
      <c r="C24" s="115">
        <v>104.6</v>
      </c>
      <c r="D24" s="11">
        <v>95.2</v>
      </c>
      <c r="E24" s="11">
        <v>94.2</v>
      </c>
      <c r="F24" s="11">
        <v>80.2</v>
      </c>
      <c r="G24" s="14">
        <v>80.4</v>
      </c>
      <c r="I24" s="47" t="s">
        <v>70</v>
      </c>
      <c r="J24" s="12">
        <v>533.2</v>
      </c>
      <c r="K24" s="12">
        <v>637.1</v>
      </c>
      <c r="L24" s="12">
        <v>246.7</v>
      </c>
      <c r="M24" s="15">
        <v>308.8</v>
      </c>
    </row>
    <row r="25" spans="1:7" ht="18.75" customHeight="1">
      <c r="A25" s="47" t="s">
        <v>23</v>
      </c>
      <c r="B25" s="116">
        <v>123.5</v>
      </c>
      <c r="C25" s="116">
        <v>122.3</v>
      </c>
      <c r="D25" s="12">
        <v>118.8</v>
      </c>
      <c r="E25" s="12">
        <v>110.7</v>
      </c>
      <c r="F25" s="12">
        <v>95.1</v>
      </c>
      <c r="G25" s="15">
        <v>95.6</v>
      </c>
    </row>
    <row r="26" ht="15.75" customHeight="1"/>
  </sheetData>
  <sheetProtection/>
  <mergeCells count="12">
    <mergeCell ref="A5:A7"/>
    <mergeCell ref="A1:G1"/>
    <mergeCell ref="A2:G2"/>
    <mergeCell ref="A3:G3"/>
    <mergeCell ref="B5:G5"/>
    <mergeCell ref="B6:C6"/>
    <mergeCell ref="D6:E6"/>
    <mergeCell ref="F6:G6"/>
    <mergeCell ref="I1:M1"/>
    <mergeCell ref="I6:I7"/>
    <mergeCell ref="I2:M2"/>
    <mergeCell ref="I3:M3"/>
  </mergeCells>
  <printOptions/>
  <pageMargins left="0.35433070866141736" right="0.31496062992125984" top="0.2755905511811024" bottom="0.2755905511811024" header="0.2362204724409449" footer="0.2362204724409449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O23" sqref="O23"/>
    </sheetView>
  </sheetViews>
  <sheetFormatPr defaultColWidth="9.00390625" defaultRowHeight="12.75"/>
  <cols>
    <col min="1" max="1" width="12.625" style="20" customWidth="1"/>
    <col min="2" max="2" width="11.125" style="20" customWidth="1"/>
    <col min="3" max="3" width="11.00390625" style="20" customWidth="1"/>
    <col min="4" max="4" width="11.25390625" style="20" customWidth="1"/>
    <col min="5" max="7" width="10.75390625" style="20" customWidth="1"/>
    <col min="8" max="8" width="6.375" style="20" customWidth="1"/>
    <col min="9" max="9" width="15.125" style="20" customWidth="1"/>
    <col min="10" max="11" width="7.375" style="20" customWidth="1"/>
    <col min="12" max="12" width="6.875" style="20" customWidth="1"/>
    <col min="13" max="13" width="7.375" style="20" customWidth="1"/>
    <col min="14" max="14" width="7.125" style="20" customWidth="1"/>
    <col min="15" max="15" width="6.75390625" style="20" customWidth="1"/>
    <col min="16" max="16384" width="9.125" style="20" customWidth="1"/>
  </cols>
  <sheetData>
    <row r="1" spans="1:15" ht="12.75">
      <c r="A1" s="182" t="str">
        <f>титул2!D2</f>
        <v>Информация  за 1 квартал 2018 года</v>
      </c>
      <c r="B1" s="182"/>
      <c r="C1" s="182"/>
      <c r="D1" s="182"/>
      <c r="E1" s="182"/>
      <c r="I1" s="168" t="str">
        <f>титул2!D2</f>
        <v>Информация  за 1 квартал 2018 года</v>
      </c>
      <c r="J1" s="168"/>
      <c r="K1" s="168"/>
      <c r="L1" s="168"/>
      <c r="M1" s="168"/>
      <c r="N1" s="168"/>
      <c r="O1" s="168"/>
    </row>
    <row r="2" spans="1:15" ht="12.75" customHeight="1">
      <c r="A2" s="178">
        <v>28</v>
      </c>
      <c r="B2" s="178"/>
      <c r="C2" s="178"/>
      <c r="D2" s="178"/>
      <c r="E2" s="178"/>
      <c r="I2" s="178">
        <v>25</v>
      </c>
      <c r="J2" s="178"/>
      <c r="K2" s="178"/>
      <c r="L2" s="178"/>
      <c r="M2" s="178"/>
      <c r="N2" s="178"/>
      <c r="O2" s="178"/>
    </row>
    <row r="3" spans="1:15" ht="29.25" customHeight="1">
      <c r="A3" s="201" t="s">
        <v>80</v>
      </c>
      <c r="B3" s="201"/>
      <c r="C3" s="201"/>
      <c r="D3" s="201"/>
      <c r="E3" s="201"/>
      <c r="I3" s="201" t="s">
        <v>101</v>
      </c>
      <c r="J3" s="201"/>
      <c r="K3" s="201"/>
      <c r="L3" s="201"/>
      <c r="M3" s="201"/>
      <c r="N3" s="201"/>
      <c r="O3" s="201"/>
    </row>
    <row r="4" ht="17.25" customHeight="1"/>
    <row r="5" spans="1:15" ht="76.5" customHeight="1">
      <c r="A5" s="195" t="s">
        <v>10</v>
      </c>
      <c r="B5" s="173" t="s">
        <v>81</v>
      </c>
      <c r="C5" s="174"/>
      <c r="D5" s="175" t="s">
        <v>82</v>
      </c>
      <c r="E5" s="174"/>
      <c r="I5" s="207" t="s">
        <v>10</v>
      </c>
      <c r="J5" s="173" t="s">
        <v>152</v>
      </c>
      <c r="K5" s="174"/>
      <c r="L5" s="173" t="s">
        <v>153</v>
      </c>
      <c r="M5" s="174"/>
      <c r="N5" s="173" t="s">
        <v>154</v>
      </c>
      <c r="O5" s="174"/>
    </row>
    <row r="6" spans="1:15" ht="50.25" customHeight="1">
      <c r="A6" s="196"/>
      <c r="B6" s="24" t="s">
        <v>180</v>
      </c>
      <c r="C6" s="24" t="s">
        <v>193</v>
      </c>
      <c r="D6" s="24" t="s">
        <v>180</v>
      </c>
      <c r="E6" s="24" t="s">
        <v>193</v>
      </c>
      <c r="I6" s="196"/>
      <c r="J6" s="24" t="s">
        <v>180</v>
      </c>
      <c r="K6" s="24" t="s">
        <v>193</v>
      </c>
      <c r="L6" s="24" t="s">
        <v>180</v>
      </c>
      <c r="M6" s="24" t="s">
        <v>193</v>
      </c>
      <c r="N6" s="24" t="s">
        <v>180</v>
      </c>
      <c r="O6" s="24" t="s">
        <v>193</v>
      </c>
    </row>
    <row r="7" spans="1:15" ht="13.5" customHeight="1">
      <c r="A7" s="81">
        <v>1</v>
      </c>
      <c r="B7" s="81">
        <v>3</v>
      </c>
      <c r="C7" s="81">
        <v>3</v>
      </c>
      <c r="D7" s="81">
        <v>4</v>
      </c>
      <c r="E7" s="81">
        <v>5</v>
      </c>
      <c r="I7" s="81">
        <v>1</v>
      </c>
      <c r="J7" s="81">
        <v>2</v>
      </c>
      <c r="K7" s="81">
        <v>3</v>
      </c>
      <c r="L7" s="56">
        <v>4</v>
      </c>
      <c r="M7" s="56">
        <v>5</v>
      </c>
      <c r="N7" s="56">
        <v>6</v>
      </c>
      <c r="O7" s="81">
        <v>7</v>
      </c>
    </row>
    <row r="8" spans="1:15" ht="18.75" customHeight="1">
      <c r="A8" s="27" t="s">
        <v>67</v>
      </c>
      <c r="B8" s="28">
        <v>0.54</v>
      </c>
      <c r="C8" s="28">
        <v>0.6657789613848203</v>
      </c>
      <c r="D8" s="28">
        <v>1.42</v>
      </c>
      <c r="E8" s="118">
        <v>1.609118337244385</v>
      </c>
      <c r="I8" s="27" t="s">
        <v>67</v>
      </c>
      <c r="J8" s="10">
        <v>1.3</v>
      </c>
      <c r="K8" s="10">
        <v>0</v>
      </c>
      <c r="L8" s="10">
        <v>11.7</v>
      </c>
      <c r="M8" s="10">
        <v>11.8</v>
      </c>
      <c r="N8" s="10">
        <v>3.9</v>
      </c>
      <c r="O8" s="13">
        <v>0</v>
      </c>
    </row>
    <row r="9" spans="1:15" ht="18.75" customHeight="1">
      <c r="A9" s="30" t="s">
        <v>11</v>
      </c>
      <c r="B9" s="31">
        <v>1.29</v>
      </c>
      <c r="C9" s="31">
        <v>1.0600706713780919</v>
      </c>
      <c r="D9" s="31">
        <v>1.46</v>
      </c>
      <c r="E9" s="119">
        <v>1.0482180293501049</v>
      </c>
      <c r="I9" s="30" t="s">
        <v>11</v>
      </c>
      <c r="J9" s="8">
        <v>70.7</v>
      </c>
      <c r="K9" s="8">
        <v>52.4</v>
      </c>
      <c r="L9" s="8">
        <v>0</v>
      </c>
      <c r="M9" s="8">
        <v>2.4</v>
      </c>
      <c r="N9" s="8">
        <v>14.1</v>
      </c>
      <c r="O9" s="9">
        <v>0</v>
      </c>
    </row>
    <row r="10" spans="1:15" ht="18.75" customHeight="1">
      <c r="A10" s="35" t="s">
        <v>12</v>
      </c>
      <c r="B10" s="36">
        <v>1.46</v>
      </c>
      <c r="C10" s="36">
        <v>1.951219512195122</v>
      </c>
      <c r="D10" s="36">
        <v>1.21</v>
      </c>
      <c r="E10" s="120">
        <v>1.1363636363636365</v>
      </c>
      <c r="I10" s="35" t="s">
        <v>12</v>
      </c>
      <c r="J10" s="11">
        <v>109.5</v>
      </c>
      <c r="K10" s="11">
        <v>132.8</v>
      </c>
      <c r="L10" s="11">
        <v>9.5</v>
      </c>
      <c r="M10" s="11">
        <v>4.8</v>
      </c>
      <c r="N10" s="11">
        <v>2.4</v>
      </c>
      <c r="O10" s="14">
        <v>0</v>
      </c>
    </row>
    <row r="11" spans="1:15" ht="18.75" customHeight="1">
      <c r="A11" s="30" t="s">
        <v>13</v>
      </c>
      <c r="B11" s="31">
        <v>0</v>
      </c>
      <c r="C11" s="31">
        <v>0</v>
      </c>
      <c r="D11" s="31">
        <v>0.3</v>
      </c>
      <c r="E11" s="119">
        <v>0.6600660066006601</v>
      </c>
      <c r="I11" s="30" t="s">
        <v>13</v>
      </c>
      <c r="J11" s="8">
        <v>121.4</v>
      </c>
      <c r="K11" s="8">
        <v>89.9</v>
      </c>
      <c r="L11" s="8">
        <v>0</v>
      </c>
      <c r="M11" s="8">
        <v>0</v>
      </c>
      <c r="N11" s="8">
        <v>0</v>
      </c>
      <c r="O11" s="9">
        <v>8.2</v>
      </c>
    </row>
    <row r="12" spans="1:15" ht="18.75" customHeight="1">
      <c r="A12" s="35" t="s">
        <v>14</v>
      </c>
      <c r="B12" s="36">
        <v>0</v>
      </c>
      <c r="C12" s="36">
        <v>0</v>
      </c>
      <c r="D12" s="36">
        <v>0.28</v>
      </c>
      <c r="E12" s="120">
        <v>0</v>
      </c>
      <c r="I12" s="35" t="s">
        <v>14</v>
      </c>
      <c r="J12" s="11">
        <v>98.3</v>
      </c>
      <c r="K12" s="11">
        <v>114.9</v>
      </c>
      <c r="L12" s="11">
        <v>0</v>
      </c>
      <c r="M12" s="11">
        <v>7.7</v>
      </c>
      <c r="N12" s="11">
        <v>0</v>
      </c>
      <c r="O12" s="14">
        <v>7.7</v>
      </c>
    </row>
    <row r="13" spans="1:15" ht="18.75" customHeight="1">
      <c r="A13" s="30" t="s">
        <v>15</v>
      </c>
      <c r="B13" s="31">
        <v>0</v>
      </c>
      <c r="C13" s="31">
        <v>1.098901098901099</v>
      </c>
      <c r="D13" s="31">
        <v>0.7</v>
      </c>
      <c r="E13" s="119">
        <v>0.5347593582887701</v>
      </c>
      <c r="I13" s="30" t="s">
        <v>15</v>
      </c>
      <c r="J13" s="8">
        <v>30.1</v>
      </c>
      <c r="K13" s="8">
        <v>66.4</v>
      </c>
      <c r="L13" s="8">
        <v>0</v>
      </c>
      <c r="M13" s="8">
        <v>0</v>
      </c>
      <c r="N13" s="8">
        <v>5</v>
      </c>
      <c r="O13" s="9">
        <v>5.1</v>
      </c>
    </row>
    <row r="14" spans="1:15" ht="18.75" customHeight="1">
      <c r="A14" s="35" t="s">
        <v>16</v>
      </c>
      <c r="B14" s="36">
        <v>1.23</v>
      </c>
      <c r="C14" s="36">
        <v>1.2820512820512822</v>
      </c>
      <c r="D14" s="36">
        <v>3.45</v>
      </c>
      <c r="E14" s="120">
        <v>2.6517794836008375</v>
      </c>
      <c r="I14" s="35" t="s">
        <v>16</v>
      </c>
      <c r="J14" s="11">
        <v>23.9</v>
      </c>
      <c r="K14" s="11">
        <v>47.7</v>
      </c>
      <c r="L14" s="11">
        <v>3</v>
      </c>
      <c r="M14" s="11">
        <v>6</v>
      </c>
      <c r="N14" s="11">
        <v>3</v>
      </c>
      <c r="O14" s="14">
        <v>0</v>
      </c>
    </row>
    <row r="15" spans="1:15" ht="18.75" customHeight="1">
      <c r="A15" s="30" t="s">
        <v>17</v>
      </c>
      <c r="B15" s="31">
        <v>0</v>
      </c>
      <c r="C15" s="31">
        <v>0.8695652173913043</v>
      </c>
      <c r="D15" s="31">
        <v>0.6</v>
      </c>
      <c r="E15" s="119">
        <v>0.9424083769633508</v>
      </c>
      <c r="I15" s="30" t="s">
        <v>17</v>
      </c>
      <c r="J15" s="8">
        <v>62.7</v>
      </c>
      <c r="K15" s="8">
        <v>49.4</v>
      </c>
      <c r="L15" s="8">
        <v>0</v>
      </c>
      <c r="M15" s="8">
        <v>3.5</v>
      </c>
      <c r="N15" s="8">
        <v>13.9</v>
      </c>
      <c r="O15" s="9">
        <v>28.2</v>
      </c>
    </row>
    <row r="16" spans="1:15" ht="18.75" customHeight="1">
      <c r="A16" s="35" t="s">
        <v>18</v>
      </c>
      <c r="B16" s="36">
        <v>0</v>
      </c>
      <c r="C16" s="36">
        <v>1.7241379310344827</v>
      </c>
      <c r="D16" s="36">
        <v>1.24</v>
      </c>
      <c r="E16" s="120">
        <v>1.9867549668874172</v>
      </c>
      <c r="I16" s="35" t="s">
        <v>18</v>
      </c>
      <c r="J16" s="11">
        <v>26.4</v>
      </c>
      <c r="K16" s="11">
        <v>53.5</v>
      </c>
      <c r="L16" s="11">
        <v>6.6</v>
      </c>
      <c r="M16" s="11">
        <v>6.7</v>
      </c>
      <c r="N16" s="11">
        <v>13.2</v>
      </c>
      <c r="O16" s="14">
        <v>6.7</v>
      </c>
    </row>
    <row r="17" spans="1:15" ht="18.75" customHeight="1">
      <c r="A17" s="30" t="s">
        <v>19</v>
      </c>
      <c r="B17" s="31">
        <v>1.47</v>
      </c>
      <c r="C17" s="31">
        <v>0</v>
      </c>
      <c r="D17" s="31">
        <v>0.65</v>
      </c>
      <c r="E17" s="119">
        <v>0.43383947939262474</v>
      </c>
      <c r="I17" s="30" t="s">
        <v>19</v>
      </c>
      <c r="J17" s="8">
        <v>64.8</v>
      </c>
      <c r="K17" s="8">
        <v>0</v>
      </c>
      <c r="L17" s="8">
        <v>0</v>
      </c>
      <c r="M17" s="8">
        <v>0</v>
      </c>
      <c r="N17" s="8">
        <v>0</v>
      </c>
      <c r="O17" s="9">
        <v>0</v>
      </c>
    </row>
    <row r="18" spans="1:15" ht="18.75" customHeight="1">
      <c r="A18" s="35" t="s">
        <v>20</v>
      </c>
      <c r="B18" s="36">
        <v>0</v>
      </c>
      <c r="C18" s="36">
        <v>0</v>
      </c>
      <c r="D18" s="36">
        <v>0.94</v>
      </c>
      <c r="E18" s="120">
        <v>0</v>
      </c>
      <c r="I18" s="35" t="s">
        <v>20</v>
      </c>
      <c r="J18" s="11">
        <v>88.3</v>
      </c>
      <c r="K18" s="11">
        <v>0</v>
      </c>
      <c r="L18" s="11">
        <v>0</v>
      </c>
      <c r="M18" s="11">
        <v>0</v>
      </c>
      <c r="N18" s="11">
        <v>0</v>
      </c>
      <c r="O18" s="14">
        <v>13.7</v>
      </c>
    </row>
    <row r="19" spans="1:15" ht="18.75" customHeight="1">
      <c r="A19" s="30" t="s">
        <v>21</v>
      </c>
      <c r="B19" s="31">
        <v>3.36</v>
      </c>
      <c r="C19" s="31">
        <v>1.4285714285714286</v>
      </c>
      <c r="D19" s="31">
        <v>3.74</v>
      </c>
      <c r="E19" s="119">
        <v>2.3136246786632393</v>
      </c>
      <c r="I19" s="30" t="s">
        <v>21</v>
      </c>
      <c r="J19" s="8">
        <v>121.1</v>
      </c>
      <c r="K19" s="8">
        <v>122.3</v>
      </c>
      <c r="L19" s="8">
        <v>16.7</v>
      </c>
      <c r="M19" s="8">
        <v>8.4</v>
      </c>
      <c r="N19" s="8">
        <v>4.2</v>
      </c>
      <c r="O19" s="9">
        <v>4.2</v>
      </c>
    </row>
    <row r="20" spans="1:15" ht="18.75" customHeight="1">
      <c r="A20" s="35" t="s">
        <v>22</v>
      </c>
      <c r="B20" s="36">
        <v>0</v>
      </c>
      <c r="C20" s="36">
        <v>0</v>
      </c>
      <c r="D20" s="36">
        <v>0.6</v>
      </c>
      <c r="E20" s="120">
        <v>0.9230769230769231</v>
      </c>
      <c r="I20" s="35" t="s">
        <v>22</v>
      </c>
      <c r="J20" s="11">
        <v>112.3</v>
      </c>
      <c r="K20" s="11">
        <v>243.6</v>
      </c>
      <c r="L20" s="11">
        <v>3.4</v>
      </c>
      <c r="M20" s="11">
        <v>13.7</v>
      </c>
      <c r="N20" s="11">
        <v>3.4</v>
      </c>
      <c r="O20" s="14">
        <v>10.3</v>
      </c>
    </row>
    <row r="21" spans="1:15" ht="18.75" customHeight="1">
      <c r="A21" s="30" t="s">
        <v>68</v>
      </c>
      <c r="B21" s="31">
        <v>5.26</v>
      </c>
      <c r="C21" s="31">
        <v>0</v>
      </c>
      <c r="D21" s="31">
        <v>1.42</v>
      </c>
      <c r="E21" s="119">
        <v>0.5988023952095808</v>
      </c>
      <c r="I21" s="30" t="s">
        <v>68</v>
      </c>
      <c r="J21" s="8">
        <v>0</v>
      </c>
      <c r="K21" s="8">
        <v>0</v>
      </c>
      <c r="L21" s="8">
        <v>0</v>
      </c>
      <c r="M21" s="8">
        <v>27.5</v>
      </c>
      <c r="N21" s="8">
        <v>0</v>
      </c>
      <c r="O21" s="9">
        <v>0</v>
      </c>
    </row>
    <row r="22" spans="1:15" ht="18.75" customHeight="1">
      <c r="A22" s="41" t="s">
        <v>47</v>
      </c>
      <c r="B22" s="42">
        <v>0.94</v>
      </c>
      <c r="C22" s="42">
        <v>0.94</v>
      </c>
      <c r="D22" s="42">
        <v>1.51</v>
      </c>
      <c r="E22" s="121">
        <v>1.3266097750193948</v>
      </c>
      <c r="I22" s="35" t="s">
        <v>69</v>
      </c>
      <c r="J22" s="11">
        <v>74.2</v>
      </c>
      <c r="K22" s="11">
        <v>92</v>
      </c>
      <c r="L22" s="11">
        <v>2.5</v>
      </c>
      <c r="M22" s="11">
        <v>5.7</v>
      </c>
      <c r="N22" s="11">
        <v>4.7</v>
      </c>
      <c r="O22" s="14">
        <v>4.7</v>
      </c>
    </row>
    <row r="23" spans="1:15" ht="18.75" customHeight="1">
      <c r="A23" s="35" t="s">
        <v>69</v>
      </c>
      <c r="B23" s="36">
        <v>1</v>
      </c>
      <c r="C23" s="36">
        <v>0.62</v>
      </c>
      <c r="D23" s="36">
        <v>1.7</v>
      </c>
      <c r="E23" s="120">
        <v>1.79</v>
      </c>
      <c r="I23" s="47" t="s">
        <v>70</v>
      </c>
      <c r="J23" s="12">
        <v>64.1</v>
      </c>
      <c r="K23" s="12">
        <v>77.2</v>
      </c>
      <c r="L23" s="12">
        <v>4.1</v>
      </c>
      <c r="M23" s="12">
        <v>6.3</v>
      </c>
      <c r="N23" s="12">
        <v>5</v>
      </c>
      <c r="O23" s="15">
        <v>4.5</v>
      </c>
    </row>
    <row r="24" spans="1:5" ht="18.75" customHeight="1">
      <c r="A24" s="30" t="s">
        <v>71</v>
      </c>
      <c r="B24" s="31">
        <v>0.65</v>
      </c>
      <c r="C24" s="31">
        <v>0.7</v>
      </c>
      <c r="D24" s="31">
        <v>0.51</v>
      </c>
      <c r="E24" s="119">
        <v>0.58</v>
      </c>
    </row>
    <row r="25" spans="1:5" ht="12.75">
      <c r="A25" s="47" t="s">
        <v>23</v>
      </c>
      <c r="B25" s="48">
        <v>0.84</v>
      </c>
      <c r="C25" s="48">
        <v>0.73</v>
      </c>
      <c r="D25" s="48">
        <v>1.28</v>
      </c>
      <c r="E25" s="122">
        <v>1.26</v>
      </c>
    </row>
  </sheetData>
  <sheetProtection/>
  <mergeCells count="13">
    <mergeCell ref="B5:C5"/>
    <mergeCell ref="D5:E5"/>
    <mergeCell ref="A3:E3"/>
    <mergeCell ref="A1:E1"/>
    <mergeCell ref="A2:E2"/>
    <mergeCell ref="A5:A6"/>
    <mergeCell ref="I1:O1"/>
    <mergeCell ref="I2:O2"/>
    <mergeCell ref="I3:O3"/>
    <mergeCell ref="I5:I6"/>
    <mergeCell ref="J5:K5"/>
    <mergeCell ref="L5:M5"/>
    <mergeCell ref="N5:O5"/>
  </mergeCells>
  <printOptions/>
  <pageMargins left="0.35433070866141736" right="0.35433070866141736" top="0.35433070866141736" bottom="0.35433070866141736" header="0.2755905511811024" footer="0.275590551181102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7">
      <selection activeCell="G30" sqref="G30"/>
    </sheetView>
  </sheetViews>
  <sheetFormatPr defaultColWidth="9.00390625" defaultRowHeight="12.75"/>
  <cols>
    <col min="1" max="1" width="15.75390625" style="20" customWidth="1"/>
    <col min="2" max="6" width="9.125" style="20" customWidth="1"/>
    <col min="7" max="7" width="13.125" style="20" customWidth="1"/>
    <col min="8" max="8" width="15.25390625" style="20" customWidth="1"/>
    <col min="9" max="9" width="6.625" style="20" customWidth="1"/>
    <col min="10" max="10" width="5.875" style="20" customWidth="1"/>
    <col min="11" max="12" width="6.75390625" style="20" customWidth="1"/>
    <col min="13" max="15" width="6.25390625" style="20" customWidth="1"/>
    <col min="16" max="16" width="6.75390625" style="20" customWidth="1"/>
    <col min="17" max="17" width="6.625" style="20" customWidth="1"/>
    <col min="18" max="16384" width="9.125" style="20" customWidth="1"/>
  </cols>
  <sheetData>
    <row r="1" spans="1:16" ht="12.75">
      <c r="A1" s="182" t="str">
        <f>титул2!D2</f>
        <v>Информация  за 1 квартал 2018 года</v>
      </c>
      <c r="B1" s="182"/>
      <c r="C1" s="182"/>
      <c r="D1" s="182"/>
      <c r="E1" s="182"/>
      <c r="H1" s="168" t="str">
        <f>титул2!D2</f>
        <v>Информация  за 1 квартал 2018 года</v>
      </c>
      <c r="I1" s="168"/>
      <c r="J1" s="168"/>
      <c r="K1" s="168"/>
      <c r="L1" s="168"/>
      <c r="M1" s="168"/>
      <c r="N1" s="168"/>
      <c r="O1" s="168"/>
      <c r="P1" s="168"/>
    </row>
    <row r="2" spans="8:16" ht="12.75" customHeight="1" hidden="1">
      <c r="H2" s="161">
        <v>25</v>
      </c>
      <c r="I2" s="161"/>
      <c r="J2" s="161"/>
      <c r="K2" s="161"/>
      <c r="L2" s="161"/>
      <c r="M2" s="161"/>
      <c r="N2" s="161"/>
      <c r="O2" s="161"/>
      <c r="P2" s="161"/>
    </row>
    <row r="3" spans="1:16" ht="12.75" customHeight="1">
      <c r="A3" s="181">
        <v>26</v>
      </c>
      <c r="B3" s="181"/>
      <c r="C3" s="181"/>
      <c r="D3" s="181"/>
      <c r="E3" s="181"/>
      <c r="H3" s="161">
        <v>27</v>
      </c>
      <c r="I3" s="161"/>
      <c r="J3" s="161"/>
      <c r="K3" s="161"/>
      <c r="L3" s="161"/>
      <c r="M3" s="161"/>
      <c r="N3" s="161"/>
      <c r="O3" s="161"/>
      <c r="P3" s="161"/>
    </row>
    <row r="4" spans="1:16" ht="15.75" customHeight="1">
      <c r="A4" s="201" t="s">
        <v>163</v>
      </c>
      <c r="B4" s="201"/>
      <c r="C4" s="201"/>
      <c r="D4" s="201"/>
      <c r="E4" s="201"/>
      <c r="H4" s="172" t="s">
        <v>103</v>
      </c>
      <c r="I4" s="172"/>
      <c r="J4" s="172"/>
      <c r="K4" s="172"/>
      <c r="L4" s="172"/>
      <c r="M4" s="172"/>
      <c r="N4" s="172"/>
      <c r="O4" s="172"/>
      <c r="P4" s="172"/>
    </row>
    <row r="5" spans="8:16" ht="9.75" customHeight="1" hidden="1">
      <c r="H5" s="181"/>
      <c r="I5" s="181"/>
      <c r="J5" s="181"/>
      <c r="K5" s="181"/>
      <c r="L5" s="181"/>
      <c r="M5" s="181"/>
      <c r="N5" s="181"/>
      <c r="O5" s="181"/>
      <c r="P5" s="181"/>
    </row>
    <row r="6" spans="8:9" ht="19.5" customHeight="1" hidden="1">
      <c r="H6" s="21"/>
      <c r="I6" s="21"/>
    </row>
    <row r="7" spans="1:16" ht="79.5" customHeight="1">
      <c r="A7" s="162" t="s">
        <v>10</v>
      </c>
      <c r="B7" s="22" t="s">
        <v>29</v>
      </c>
      <c r="C7" s="23"/>
      <c r="D7" s="173" t="s">
        <v>105</v>
      </c>
      <c r="E7" s="174"/>
      <c r="H7" s="215" t="s">
        <v>10</v>
      </c>
      <c r="I7" s="173" t="s">
        <v>147</v>
      </c>
      <c r="J7" s="175"/>
      <c r="K7" s="175"/>
      <c r="L7" s="175"/>
      <c r="M7" s="175"/>
      <c r="N7" s="175"/>
      <c r="O7" s="175"/>
      <c r="P7" s="174"/>
    </row>
    <row r="8" spans="1:16" ht="70.5" customHeight="1">
      <c r="A8" s="214"/>
      <c r="B8" s="24" t="s">
        <v>180</v>
      </c>
      <c r="C8" s="24" t="s">
        <v>193</v>
      </c>
      <c r="D8" s="24" t="s">
        <v>180</v>
      </c>
      <c r="E8" s="24" t="s">
        <v>193</v>
      </c>
      <c r="H8" s="208"/>
      <c r="I8" s="208" t="s">
        <v>30</v>
      </c>
      <c r="J8" s="209"/>
      <c r="K8" s="210" t="s">
        <v>112</v>
      </c>
      <c r="L8" s="211"/>
      <c r="M8" s="212" t="s">
        <v>31</v>
      </c>
      <c r="N8" s="213"/>
      <c r="O8" s="203" t="s">
        <v>32</v>
      </c>
      <c r="P8" s="205"/>
    </row>
    <row r="9" spans="1:16" ht="45.75" customHeight="1">
      <c r="A9" s="58">
        <v>1</v>
      </c>
      <c r="B9" s="81">
        <v>2</v>
      </c>
      <c r="C9" s="99">
        <v>3</v>
      </c>
      <c r="D9" s="81">
        <v>4</v>
      </c>
      <c r="E9" s="99">
        <v>5</v>
      </c>
      <c r="H9" s="26"/>
      <c r="I9" s="24" t="s">
        <v>180</v>
      </c>
      <c r="J9" s="24" t="s">
        <v>193</v>
      </c>
      <c r="K9" s="24" t="s">
        <v>180</v>
      </c>
      <c r="L9" s="24" t="s">
        <v>193</v>
      </c>
      <c r="M9" s="24" t="s">
        <v>180</v>
      </c>
      <c r="N9" s="24" t="s">
        <v>193</v>
      </c>
      <c r="O9" s="24" t="s">
        <v>180</v>
      </c>
      <c r="P9" s="24" t="s">
        <v>193</v>
      </c>
    </row>
    <row r="10" spans="1:16" ht="12" customHeight="1">
      <c r="A10" s="27" t="s">
        <v>25</v>
      </c>
      <c r="B10" s="126">
        <v>3.38</v>
      </c>
      <c r="C10" s="126">
        <v>3.57</v>
      </c>
      <c r="D10" s="10">
        <v>11.3</v>
      </c>
      <c r="E10" s="13">
        <v>13.6</v>
      </c>
      <c r="H10" s="56">
        <v>1</v>
      </c>
      <c r="I10" s="56">
        <v>2</v>
      </c>
      <c r="J10" s="56">
        <v>3</v>
      </c>
      <c r="K10" s="56">
        <v>4</v>
      </c>
      <c r="L10" s="56">
        <v>5</v>
      </c>
      <c r="M10" s="56">
        <v>6</v>
      </c>
      <c r="N10" s="56">
        <v>7</v>
      </c>
      <c r="O10" s="56">
        <v>8</v>
      </c>
      <c r="P10" s="56">
        <v>9</v>
      </c>
    </row>
    <row r="11" spans="1:16" ht="15" customHeight="1">
      <c r="A11" s="30" t="s">
        <v>11</v>
      </c>
      <c r="B11" s="127">
        <v>2.13</v>
      </c>
      <c r="C11" s="127">
        <v>2.4</v>
      </c>
      <c r="D11" s="8">
        <v>10</v>
      </c>
      <c r="E11" s="9">
        <v>10.9</v>
      </c>
      <c r="H11" s="27" t="s">
        <v>25</v>
      </c>
      <c r="I11" s="32">
        <v>0.36</v>
      </c>
      <c r="J11" s="32">
        <v>0.3483097370702109</v>
      </c>
      <c r="K11" s="32">
        <v>2.29</v>
      </c>
      <c r="L11" s="32">
        <v>2.29</v>
      </c>
      <c r="M11" s="32">
        <v>0.08</v>
      </c>
      <c r="N11" s="32">
        <v>0.07606839851855743</v>
      </c>
      <c r="O11" s="33">
        <v>0.076</v>
      </c>
      <c r="P11" s="34">
        <v>0.067</v>
      </c>
    </row>
    <row r="12" spans="1:16" ht="15" customHeight="1">
      <c r="A12" s="35" t="s">
        <v>12</v>
      </c>
      <c r="B12" s="128">
        <v>2.27</v>
      </c>
      <c r="C12" s="128">
        <v>2.25</v>
      </c>
      <c r="D12" s="11">
        <v>12.4</v>
      </c>
      <c r="E12" s="14">
        <v>12.6</v>
      </c>
      <c r="H12" s="30" t="s">
        <v>11</v>
      </c>
      <c r="I12" s="31">
        <v>0.5</v>
      </c>
      <c r="J12" s="31">
        <v>0.5487868821202154</v>
      </c>
      <c r="K12" s="31">
        <v>2.4</v>
      </c>
      <c r="L12" s="31">
        <v>2.51</v>
      </c>
      <c r="M12" s="31">
        <v>0.13</v>
      </c>
      <c r="N12" s="31">
        <v>0.12867629534296202</v>
      </c>
      <c r="O12" s="37">
        <v>0.067</v>
      </c>
      <c r="P12" s="38">
        <v>0.084</v>
      </c>
    </row>
    <row r="13" spans="1:16" ht="14.25" customHeight="1">
      <c r="A13" s="30" t="s">
        <v>13</v>
      </c>
      <c r="B13" s="127">
        <v>1.82</v>
      </c>
      <c r="C13" s="127">
        <v>2.38</v>
      </c>
      <c r="D13" s="8">
        <v>11.1</v>
      </c>
      <c r="E13" s="9">
        <v>11.6</v>
      </c>
      <c r="H13" s="35" t="s">
        <v>12</v>
      </c>
      <c r="I13" s="36">
        <v>0.28</v>
      </c>
      <c r="J13" s="36">
        <v>0.3091743119266055</v>
      </c>
      <c r="K13" s="36">
        <v>1.76</v>
      </c>
      <c r="L13" s="36">
        <v>2.11</v>
      </c>
      <c r="M13" s="36">
        <v>0.13</v>
      </c>
      <c r="N13" s="36">
        <v>0.13918396909705455</v>
      </c>
      <c r="O13" s="39">
        <v>0.074</v>
      </c>
      <c r="P13" s="40">
        <v>0.083</v>
      </c>
    </row>
    <row r="14" spans="1:16" ht="15" customHeight="1">
      <c r="A14" s="35" t="s">
        <v>14</v>
      </c>
      <c r="B14" s="128">
        <v>2.11</v>
      </c>
      <c r="C14" s="128">
        <v>2.37</v>
      </c>
      <c r="D14" s="11">
        <v>9.9</v>
      </c>
      <c r="E14" s="14">
        <v>10.7</v>
      </c>
      <c r="H14" s="30" t="s">
        <v>13</v>
      </c>
      <c r="I14" s="31">
        <v>0.32</v>
      </c>
      <c r="J14" s="31">
        <v>0.3253494645630671</v>
      </c>
      <c r="K14" s="31">
        <v>2.37</v>
      </c>
      <c r="L14" s="31">
        <v>2.83</v>
      </c>
      <c r="M14" s="31">
        <v>0.1</v>
      </c>
      <c r="N14" s="31">
        <v>0.09646039401618572</v>
      </c>
      <c r="O14" s="37">
        <v>0.087</v>
      </c>
      <c r="P14" s="38">
        <v>0.105</v>
      </c>
    </row>
    <row r="15" spans="1:16" ht="15" customHeight="1">
      <c r="A15" s="30" t="s">
        <v>15</v>
      </c>
      <c r="B15" s="127">
        <v>1.99</v>
      </c>
      <c r="C15" s="127">
        <v>2.28</v>
      </c>
      <c r="D15" s="8">
        <v>12.1</v>
      </c>
      <c r="E15" s="9">
        <v>12.3</v>
      </c>
      <c r="H15" s="35" t="s">
        <v>14</v>
      </c>
      <c r="I15" s="36">
        <v>0.24</v>
      </c>
      <c r="J15" s="36">
        <v>0.22459606401715293</v>
      </c>
      <c r="K15" s="36">
        <v>3.64</v>
      </c>
      <c r="L15" s="36">
        <v>3.67</v>
      </c>
      <c r="M15" s="36">
        <v>0.14</v>
      </c>
      <c r="N15" s="36">
        <v>0.13278198943257524</v>
      </c>
      <c r="O15" s="39">
        <v>0.054</v>
      </c>
      <c r="P15" s="40">
        <v>0.061</v>
      </c>
    </row>
    <row r="16" spans="1:16" ht="15" customHeight="1">
      <c r="A16" s="35" t="s">
        <v>16</v>
      </c>
      <c r="B16" s="128">
        <v>2.21</v>
      </c>
      <c r="C16" s="128">
        <v>2.46</v>
      </c>
      <c r="D16" s="11">
        <v>11.8</v>
      </c>
      <c r="E16" s="14">
        <v>12.3</v>
      </c>
      <c r="H16" s="30" t="s">
        <v>15</v>
      </c>
      <c r="I16" s="31">
        <v>0.38</v>
      </c>
      <c r="J16" s="31">
        <v>0.42417582417582417</v>
      </c>
      <c r="K16" s="31">
        <v>2.98</v>
      </c>
      <c r="L16" s="31">
        <v>2.81</v>
      </c>
      <c r="M16" s="31">
        <v>0.12</v>
      </c>
      <c r="N16" s="31">
        <v>0.1414260158446205</v>
      </c>
      <c r="O16" s="37">
        <v>0.068</v>
      </c>
      <c r="P16" s="38">
        <v>0.078</v>
      </c>
    </row>
    <row r="17" spans="1:16" ht="17.25" customHeight="1">
      <c r="A17" s="30" t="s">
        <v>17</v>
      </c>
      <c r="B17" s="127">
        <v>0.64</v>
      </c>
      <c r="C17" s="127">
        <v>1.31</v>
      </c>
      <c r="D17" s="8">
        <v>10.6</v>
      </c>
      <c r="E17" s="9">
        <v>12.7</v>
      </c>
      <c r="H17" s="35" t="s">
        <v>16</v>
      </c>
      <c r="I17" s="36">
        <v>0.21</v>
      </c>
      <c r="J17" s="36">
        <v>0.21782207765078038</v>
      </c>
      <c r="K17" s="36">
        <v>1.64</v>
      </c>
      <c r="L17" s="36">
        <v>1.82</v>
      </c>
      <c r="M17" s="36">
        <v>0.11</v>
      </c>
      <c r="N17" s="36">
        <v>0.10112208660359903</v>
      </c>
      <c r="O17" s="39">
        <v>0.078</v>
      </c>
      <c r="P17" s="40">
        <v>0.085</v>
      </c>
    </row>
    <row r="18" spans="1:16" ht="15" customHeight="1">
      <c r="A18" s="35" t="s">
        <v>18</v>
      </c>
      <c r="B18" s="128">
        <v>1.64</v>
      </c>
      <c r="C18" s="128">
        <v>2.29</v>
      </c>
      <c r="D18" s="11">
        <v>11.9</v>
      </c>
      <c r="E18" s="14">
        <v>12.3</v>
      </c>
      <c r="H18" s="30" t="s">
        <v>17</v>
      </c>
      <c r="I18" s="31">
        <v>0.25</v>
      </c>
      <c r="J18" s="31">
        <v>0.2826715565272586</v>
      </c>
      <c r="K18" s="31">
        <v>2.26</v>
      </c>
      <c r="L18" s="31">
        <v>2.38</v>
      </c>
      <c r="M18" s="31">
        <v>0.09</v>
      </c>
      <c r="N18" s="31">
        <v>0.10758868749559207</v>
      </c>
      <c r="O18" s="37">
        <v>0.054</v>
      </c>
      <c r="P18" s="38">
        <v>0.056</v>
      </c>
    </row>
    <row r="19" spans="1:16" ht="16.5" customHeight="1">
      <c r="A19" s="30" t="s">
        <v>19</v>
      </c>
      <c r="B19" s="127">
        <v>2.17</v>
      </c>
      <c r="C19" s="127">
        <v>2.84</v>
      </c>
      <c r="D19" s="8">
        <v>14.2</v>
      </c>
      <c r="E19" s="9">
        <v>12.6</v>
      </c>
      <c r="H19" s="35" t="s">
        <v>18</v>
      </c>
      <c r="I19" s="36">
        <v>0.27</v>
      </c>
      <c r="J19" s="36">
        <v>0.216501738432736</v>
      </c>
      <c r="K19" s="36">
        <v>2.22</v>
      </c>
      <c r="L19" s="36">
        <v>2.42</v>
      </c>
      <c r="M19" s="36">
        <v>0.13</v>
      </c>
      <c r="N19" s="36">
        <v>0.11754479807435143</v>
      </c>
      <c r="O19" s="39">
        <v>0.074</v>
      </c>
      <c r="P19" s="40">
        <v>0.099</v>
      </c>
    </row>
    <row r="20" spans="1:16" ht="17.25" customHeight="1">
      <c r="A20" s="35" t="s">
        <v>20</v>
      </c>
      <c r="B20" s="128">
        <v>2.21</v>
      </c>
      <c r="C20" s="128">
        <v>2.75</v>
      </c>
      <c r="D20" s="11">
        <v>11.5</v>
      </c>
      <c r="E20" s="14">
        <v>14.3</v>
      </c>
      <c r="H20" s="30" t="s">
        <v>19</v>
      </c>
      <c r="I20" s="31">
        <v>0.33</v>
      </c>
      <c r="J20" s="31">
        <v>0.36470760447925055</v>
      </c>
      <c r="K20" s="31">
        <v>2.27</v>
      </c>
      <c r="L20" s="31">
        <v>2.54</v>
      </c>
      <c r="M20" s="31">
        <v>0.1</v>
      </c>
      <c r="N20" s="31">
        <v>0.09712361853180121</v>
      </c>
      <c r="O20" s="37">
        <v>0.045</v>
      </c>
      <c r="P20" s="38">
        <v>0.057</v>
      </c>
    </row>
    <row r="21" spans="1:16" ht="18.75" customHeight="1">
      <c r="A21" s="30" t="s">
        <v>21</v>
      </c>
      <c r="B21" s="127">
        <v>0.83</v>
      </c>
      <c r="C21" s="127">
        <v>2.38</v>
      </c>
      <c r="D21" s="8">
        <v>14.8</v>
      </c>
      <c r="E21" s="9">
        <v>12.4</v>
      </c>
      <c r="H21" s="35" t="s">
        <v>20</v>
      </c>
      <c r="I21" s="36">
        <v>0.19</v>
      </c>
      <c r="J21" s="36">
        <v>0.17754569190600522</v>
      </c>
      <c r="K21" s="36">
        <v>2.76</v>
      </c>
      <c r="L21" s="36">
        <v>3.14</v>
      </c>
      <c r="M21" s="36">
        <v>0.09</v>
      </c>
      <c r="N21" s="36">
        <v>0.10189638587329944</v>
      </c>
      <c r="O21" s="39">
        <v>0.059</v>
      </c>
      <c r="P21" s="40">
        <v>0.075</v>
      </c>
    </row>
    <row r="22" spans="1:16" ht="17.25" customHeight="1">
      <c r="A22" s="35" t="s">
        <v>22</v>
      </c>
      <c r="B22" s="128">
        <v>3.43</v>
      </c>
      <c r="C22" s="128">
        <v>1.52</v>
      </c>
      <c r="D22" s="11">
        <v>11.1</v>
      </c>
      <c r="E22" s="14">
        <v>11.4</v>
      </c>
      <c r="H22" s="30" t="s">
        <v>21</v>
      </c>
      <c r="I22" s="31">
        <v>0.28</v>
      </c>
      <c r="J22" s="31">
        <v>0.2832018894184134</v>
      </c>
      <c r="K22" s="31">
        <v>2.14</v>
      </c>
      <c r="L22" s="31">
        <v>2.48</v>
      </c>
      <c r="M22" s="31">
        <v>0.15</v>
      </c>
      <c r="N22" s="31">
        <v>0.15068955337185272</v>
      </c>
      <c r="O22" s="37">
        <v>0.061</v>
      </c>
      <c r="P22" s="38">
        <v>0.074</v>
      </c>
    </row>
    <row r="23" spans="1:16" ht="16.5" customHeight="1">
      <c r="A23" s="30" t="s">
        <v>26</v>
      </c>
      <c r="B23" s="127">
        <v>2.41</v>
      </c>
      <c r="C23" s="127">
        <v>2.29</v>
      </c>
      <c r="D23" s="8">
        <v>11.9</v>
      </c>
      <c r="E23" s="9">
        <v>12.4</v>
      </c>
      <c r="H23" s="35" t="s">
        <v>22</v>
      </c>
      <c r="I23" s="36">
        <v>0.24</v>
      </c>
      <c r="J23" s="36">
        <v>0.19761855740855122</v>
      </c>
      <c r="K23" s="36">
        <v>1.72</v>
      </c>
      <c r="L23" s="36">
        <v>2</v>
      </c>
      <c r="M23" s="36">
        <v>0.11</v>
      </c>
      <c r="N23" s="36">
        <v>0.14607782581840642</v>
      </c>
      <c r="O23" s="39">
        <v>0.054</v>
      </c>
      <c r="P23" s="40">
        <v>0.063</v>
      </c>
    </row>
    <row r="24" spans="1:16" ht="18" customHeight="1">
      <c r="A24" s="41" t="s">
        <v>47</v>
      </c>
      <c r="B24" s="129">
        <v>2.43</v>
      </c>
      <c r="C24" s="129">
        <v>2.57</v>
      </c>
      <c r="D24" s="43">
        <v>11.4</v>
      </c>
      <c r="E24" s="44">
        <v>12.5</v>
      </c>
      <c r="H24" s="30" t="s">
        <v>26</v>
      </c>
      <c r="I24" s="31">
        <v>0.23</v>
      </c>
      <c r="J24" s="31">
        <v>0.19722374931280923</v>
      </c>
      <c r="K24" s="31">
        <v>1.44</v>
      </c>
      <c r="L24" s="31">
        <v>1.67</v>
      </c>
      <c r="M24" s="31">
        <v>0.14</v>
      </c>
      <c r="N24" s="31">
        <v>0.19103903243540407</v>
      </c>
      <c r="O24" s="37">
        <v>0.102</v>
      </c>
      <c r="P24" s="38">
        <v>0.101</v>
      </c>
    </row>
    <row r="25" spans="1:16" ht="20.25" customHeight="1">
      <c r="A25" s="35" t="s">
        <v>3</v>
      </c>
      <c r="B25" s="128">
        <v>1.77</v>
      </c>
      <c r="C25" s="128">
        <v>1.73</v>
      </c>
      <c r="D25" s="11">
        <v>12</v>
      </c>
      <c r="E25" s="14">
        <v>11</v>
      </c>
      <c r="H25" s="41" t="s">
        <v>47</v>
      </c>
      <c r="I25" s="42">
        <v>0.3</v>
      </c>
      <c r="J25" s="42">
        <v>0.309865899194899</v>
      </c>
      <c r="K25" s="42">
        <v>2.18</v>
      </c>
      <c r="L25" s="42">
        <v>2.34</v>
      </c>
      <c r="M25" s="42">
        <v>0.11</v>
      </c>
      <c r="N25" s="42">
        <v>0.11475605066306087</v>
      </c>
      <c r="O25" s="45">
        <v>0.069</v>
      </c>
      <c r="P25" s="46">
        <v>0.076</v>
      </c>
    </row>
    <row r="26" spans="1:16" ht="13.5" customHeight="1">
      <c r="A26" s="30" t="s">
        <v>71</v>
      </c>
      <c r="B26" s="127">
        <v>0</v>
      </c>
      <c r="C26" s="127"/>
      <c r="D26" s="8">
        <v>15.9</v>
      </c>
      <c r="E26" s="9">
        <v>15.2</v>
      </c>
      <c r="H26" s="35" t="s">
        <v>3</v>
      </c>
      <c r="I26" s="36">
        <v>0.38</v>
      </c>
      <c r="J26" s="36">
        <v>0.39</v>
      </c>
      <c r="K26" s="36">
        <v>2.4</v>
      </c>
      <c r="L26" s="36">
        <v>1.28</v>
      </c>
      <c r="M26" s="36">
        <v>0.12</v>
      </c>
      <c r="N26" s="36">
        <v>0.12</v>
      </c>
      <c r="O26" s="39">
        <v>0.083</v>
      </c>
      <c r="P26" s="40">
        <v>0.087</v>
      </c>
    </row>
    <row r="27" spans="1:16" ht="19.5" customHeight="1">
      <c r="A27" s="47" t="s">
        <v>23</v>
      </c>
      <c r="B27" s="130">
        <v>2.21</v>
      </c>
      <c r="C27" s="130">
        <v>2.28</v>
      </c>
      <c r="D27" s="12">
        <v>11.9</v>
      </c>
      <c r="E27" s="15">
        <v>12</v>
      </c>
      <c r="H27" s="47" t="s">
        <v>23</v>
      </c>
      <c r="I27" s="48">
        <v>0.55</v>
      </c>
      <c r="J27" s="48">
        <v>0.55</v>
      </c>
      <c r="K27" s="48">
        <v>2.33</v>
      </c>
      <c r="L27" s="48">
        <v>2.04</v>
      </c>
      <c r="M27" s="48">
        <v>0.15</v>
      </c>
      <c r="N27" s="48">
        <v>0.16</v>
      </c>
      <c r="O27" s="49">
        <v>0.075</v>
      </c>
      <c r="P27" s="50">
        <v>0.083</v>
      </c>
    </row>
  </sheetData>
  <sheetProtection/>
  <mergeCells count="16">
    <mergeCell ref="A4:E4"/>
    <mergeCell ref="A3:E3"/>
    <mergeCell ref="A1:E1"/>
    <mergeCell ref="A7:A8"/>
    <mergeCell ref="D7:E7"/>
    <mergeCell ref="H1:P1"/>
    <mergeCell ref="H2:P2"/>
    <mergeCell ref="H5:P5"/>
    <mergeCell ref="H7:H8"/>
    <mergeCell ref="I7:P7"/>
    <mergeCell ref="I8:J8"/>
    <mergeCell ref="K8:L8"/>
    <mergeCell ref="M8:N8"/>
    <mergeCell ref="O8:P8"/>
    <mergeCell ref="H3:P3"/>
    <mergeCell ref="H4:P4"/>
  </mergeCells>
  <printOptions/>
  <pageMargins left="0.35433070866141736" right="0.35433070866141736" top="0.31496062992125984" bottom="0.35433070866141736" header="0.2755905511811024" footer="0.275590551181102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3">
      <selection activeCell="N19" sqref="N19"/>
    </sheetView>
  </sheetViews>
  <sheetFormatPr defaultColWidth="9.00390625" defaultRowHeight="12.75"/>
  <cols>
    <col min="1" max="1" width="11.25390625" style="20" customWidth="1"/>
    <col min="2" max="2" width="7.875" style="20" customWidth="1"/>
    <col min="3" max="7" width="9.125" style="20" customWidth="1"/>
    <col min="8" max="8" width="7.125" style="20" customWidth="1"/>
    <col min="9" max="9" width="5.625" style="20" customWidth="1"/>
    <col min="10" max="10" width="15.00390625" style="20" customWidth="1"/>
    <col min="11" max="11" width="7.625" style="20" customWidth="1"/>
    <col min="12" max="12" width="8.125" style="20" customWidth="1"/>
    <col min="13" max="13" width="8.00390625" style="20" customWidth="1"/>
    <col min="14" max="14" width="7.625" style="20" customWidth="1"/>
    <col min="15" max="15" width="8.25390625" style="20" customWidth="1"/>
    <col min="16" max="16" width="8.75390625" style="20" customWidth="1"/>
    <col min="17" max="16384" width="9.125" style="20" customWidth="1"/>
  </cols>
  <sheetData>
    <row r="1" spans="1:16" ht="15.75" customHeight="1">
      <c r="A1" s="182" t="str">
        <f>титул2!D2</f>
        <v>Информация  за 1 квартал 2018 года</v>
      </c>
      <c r="B1" s="182"/>
      <c r="C1" s="182"/>
      <c r="D1" s="182"/>
      <c r="E1" s="182"/>
      <c r="F1" s="182"/>
      <c r="G1" s="182"/>
      <c r="J1" s="168" t="str">
        <f>титул2!D2</f>
        <v>Информация  за 1 квартал 2018 года</v>
      </c>
      <c r="K1" s="168"/>
      <c r="L1" s="168"/>
      <c r="M1" s="168"/>
      <c r="N1" s="168"/>
      <c r="O1" s="168"/>
      <c r="P1" s="168"/>
    </row>
    <row r="2" spans="1:16" ht="12" customHeight="1">
      <c r="A2" s="181">
        <v>32</v>
      </c>
      <c r="B2" s="181"/>
      <c r="C2" s="181"/>
      <c r="D2" s="181"/>
      <c r="E2" s="181"/>
      <c r="F2" s="181"/>
      <c r="G2" s="181"/>
      <c r="J2" s="178">
        <v>29</v>
      </c>
      <c r="K2" s="178"/>
      <c r="L2" s="178"/>
      <c r="M2" s="178"/>
      <c r="N2" s="178"/>
      <c r="O2" s="178"/>
      <c r="P2" s="178"/>
    </row>
    <row r="3" spans="1:16" ht="34.5" customHeight="1">
      <c r="A3" s="201" t="s">
        <v>78</v>
      </c>
      <c r="B3" s="201"/>
      <c r="C3" s="201"/>
      <c r="D3" s="201"/>
      <c r="E3" s="201"/>
      <c r="F3" s="201"/>
      <c r="G3" s="201"/>
      <c r="J3" s="179" t="s">
        <v>95</v>
      </c>
      <c r="K3" s="179"/>
      <c r="L3" s="179"/>
      <c r="M3" s="179"/>
      <c r="N3" s="179"/>
      <c r="O3" s="179"/>
      <c r="P3" s="179"/>
    </row>
    <row r="4" spans="1:16" ht="95.25" customHeight="1">
      <c r="A4" s="195" t="s">
        <v>10</v>
      </c>
      <c r="B4" s="80" t="s">
        <v>96</v>
      </c>
      <c r="C4" s="80"/>
      <c r="D4" s="80" t="s">
        <v>75</v>
      </c>
      <c r="E4" s="80"/>
      <c r="F4" s="80" t="s">
        <v>76</v>
      </c>
      <c r="G4" s="22"/>
      <c r="J4" s="216" t="s">
        <v>10</v>
      </c>
      <c r="K4" s="173" t="s">
        <v>91</v>
      </c>
      <c r="L4" s="174"/>
      <c r="M4" s="173" t="s">
        <v>72</v>
      </c>
      <c r="N4" s="174"/>
      <c r="O4" s="173" t="s">
        <v>73</v>
      </c>
      <c r="P4" s="174"/>
    </row>
    <row r="5" spans="1:16" ht="43.5" customHeight="1">
      <c r="A5" s="196"/>
      <c r="B5" s="24" t="s">
        <v>180</v>
      </c>
      <c r="C5" s="24" t="s">
        <v>193</v>
      </c>
      <c r="D5" s="24" t="s">
        <v>180</v>
      </c>
      <c r="E5" s="24" t="s">
        <v>193</v>
      </c>
      <c r="F5" s="24" t="s">
        <v>180</v>
      </c>
      <c r="G5" s="24" t="s">
        <v>193</v>
      </c>
      <c r="J5" s="217"/>
      <c r="K5" s="24" t="s">
        <v>180</v>
      </c>
      <c r="L5" s="24" t="s">
        <v>193</v>
      </c>
      <c r="M5" s="24" t="s">
        <v>180</v>
      </c>
      <c r="N5" s="24" t="s">
        <v>193</v>
      </c>
      <c r="O5" s="24" t="s">
        <v>180</v>
      </c>
      <c r="P5" s="24" t="s">
        <v>193</v>
      </c>
    </row>
    <row r="6" spans="1:16" ht="14.25" customHeight="1">
      <c r="A6" s="81">
        <v>1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  <c r="G6" s="81">
        <v>7</v>
      </c>
      <c r="J6" s="81">
        <v>1</v>
      </c>
      <c r="K6" s="81">
        <v>2</v>
      </c>
      <c r="L6" s="81">
        <v>3</v>
      </c>
      <c r="M6" s="81">
        <v>4</v>
      </c>
      <c r="N6" s="81">
        <v>5</v>
      </c>
      <c r="O6" s="81">
        <v>6</v>
      </c>
      <c r="P6" s="81">
        <v>7</v>
      </c>
    </row>
    <row r="7" spans="1:16" ht="18.75" customHeight="1">
      <c r="A7" s="27" t="s">
        <v>67</v>
      </c>
      <c r="B7" s="10">
        <v>19.6</v>
      </c>
      <c r="C7" s="10">
        <v>0</v>
      </c>
      <c r="D7" s="10">
        <v>8.8</v>
      </c>
      <c r="E7" s="10">
        <v>0</v>
      </c>
      <c r="F7" s="10">
        <v>2.2</v>
      </c>
      <c r="G7" s="13">
        <v>0</v>
      </c>
      <c r="J7" s="27" t="s">
        <v>67</v>
      </c>
      <c r="K7" s="16">
        <v>51.4</v>
      </c>
      <c r="L7" s="16">
        <v>51.74542302539991</v>
      </c>
      <c r="M7" s="10">
        <v>41.2</v>
      </c>
      <c r="N7" s="10">
        <v>39.66273541540805</v>
      </c>
      <c r="O7" s="10">
        <v>51.2</v>
      </c>
      <c r="P7" s="13">
        <v>50.01182002048804</v>
      </c>
    </row>
    <row r="8" spans="1:16" ht="18.75" customHeight="1">
      <c r="A8" s="30" t="s">
        <v>11</v>
      </c>
      <c r="B8" s="8">
        <v>82.7</v>
      </c>
      <c r="C8" s="8">
        <v>87.44</v>
      </c>
      <c r="D8" s="8">
        <v>8</v>
      </c>
      <c r="E8" s="8">
        <v>8.6232741617357</v>
      </c>
      <c r="F8" s="8">
        <v>10.3</v>
      </c>
      <c r="G8" s="9">
        <v>10.14</v>
      </c>
      <c r="J8" s="30" t="s">
        <v>11</v>
      </c>
      <c r="K8" s="8">
        <v>60.3</v>
      </c>
      <c r="L8" s="8">
        <v>58.63005863005863</v>
      </c>
      <c r="M8" s="8">
        <v>43.8</v>
      </c>
      <c r="N8" s="8">
        <v>48.048048048048045</v>
      </c>
      <c r="O8" s="8">
        <v>54</v>
      </c>
      <c r="P8" s="9">
        <v>58.65389198722532</v>
      </c>
    </row>
    <row r="9" spans="1:16" ht="18.75" customHeight="1">
      <c r="A9" s="35" t="s">
        <v>12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4">
        <v>0</v>
      </c>
      <c r="J9" s="35" t="s">
        <v>12</v>
      </c>
      <c r="K9" s="11">
        <v>43.6</v>
      </c>
      <c r="L9" s="11">
        <v>42.491549975857076</v>
      </c>
      <c r="M9" s="11">
        <v>31.5</v>
      </c>
      <c r="N9" s="11">
        <v>35.17624336069532</v>
      </c>
      <c r="O9" s="11">
        <v>48.6</v>
      </c>
      <c r="P9" s="14">
        <v>55.33558667310478</v>
      </c>
    </row>
    <row r="10" spans="1:16" ht="18.75" customHeight="1">
      <c r="A10" s="30" t="s">
        <v>13</v>
      </c>
      <c r="B10" s="8">
        <v>90.4</v>
      </c>
      <c r="C10" s="8">
        <v>86.25</v>
      </c>
      <c r="D10" s="8">
        <v>10.5</v>
      </c>
      <c r="E10" s="8">
        <v>9.928057553956835</v>
      </c>
      <c r="F10" s="8">
        <v>8.6</v>
      </c>
      <c r="G10" s="9">
        <v>8.6875</v>
      </c>
      <c r="J10" s="30" t="s">
        <v>13</v>
      </c>
      <c r="K10" s="8">
        <v>36.4</v>
      </c>
      <c r="L10" s="8">
        <v>34.333360582032206</v>
      </c>
      <c r="M10" s="8">
        <v>27.4</v>
      </c>
      <c r="N10" s="8">
        <v>25.5047821466525</v>
      </c>
      <c r="O10" s="8">
        <v>51.5</v>
      </c>
      <c r="P10" s="9">
        <v>56.8952832502248</v>
      </c>
    </row>
    <row r="11" spans="1:16" ht="18.75" customHeight="1">
      <c r="A11" s="35" t="s">
        <v>14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4">
        <v>0</v>
      </c>
      <c r="J11" s="35" t="s">
        <v>14</v>
      </c>
      <c r="K11" s="11">
        <v>28.7</v>
      </c>
      <c r="L11" s="11">
        <v>28.332950455624474</v>
      </c>
      <c r="M11" s="11">
        <v>28.3</v>
      </c>
      <c r="N11" s="11">
        <v>25.04020215943028</v>
      </c>
      <c r="O11" s="11">
        <v>45.4</v>
      </c>
      <c r="P11" s="14">
        <v>44.49038976950762</v>
      </c>
    </row>
    <row r="12" spans="1:16" ht="18.75" customHeight="1">
      <c r="A12" s="30" t="s">
        <v>15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9">
        <v>0</v>
      </c>
      <c r="J12" s="30" t="s">
        <v>15</v>
      </c>
      <c r="K12" s="8">
        <v>58.1</v>
      </c>
      <c r="L12" s="8">
        <v>59.28954766164068</v>
      </c>
      <c r="M12" s="8">
        <v>45.9</v>
      </c>
      <c r="N12" s="8">
        <v>51.77613084589829</v>
      </c>
      <c r="O12" s="8">
        <v>62.9</v>
      </c>
      <c r="P12" s="9">
        <v>71.96524405826732</v>
      </c>
    </row>
    <row r="13" spans="1:16" ht="18.75" customHeight="1">
      <c r="A13" s="35" t="s">
        <v>16</v>
      </c>
      <c r="B13" s="11">
        <v>72.6</v>
      </c>
      <c r="C13" s="11">
        <v>63.03125</v>
      </c>
      <c r="D13" s="11">
        <v>9.8</v>
      </c>
      <c r="E13" s="11">
        <v>7.415441176470588</v>
      </c>
      <c r="F13" s="11">
        <v>7.4</v>
      </c>
      <c r="G13" s="14">
        <v>8.5</v>
      </c>
      <c r="J13" s="35" t="s">
        <v>16</v>
      </c>
      <c r="K13" s="11">
        <v>47.4</v>
      </c>
      <c r="L13" s="11">
        <v>42.973529499537435</v>
      </c>
      <c r="M13" s="11">
        <v>22.6</v>
      </c>
      <c r="N13" s="11">
        <v>21.710585215912143</v>
      </c>
      <c r="O13" s="11">
        <v>56</v>
      </c>
      <c r="P13" s="14">
        <v>54.28392372198514</v>
      </c>
    </row>
    <row r="14" spans="1:16" ht="18.75" customHeight="1">
      <c r="A14" s="30" t="s">
        <v>17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9">
        <v>0</v>
      </c>
      <c r="J14" s="30" t="s">
        <v>17</v>
      </c>
      <c r="K14" s="8">
        <v>32.7</v>
      </c>
      <c r="L14" s="8">
        <v>32.08971013470626</v>
      </c>
      <c r="M14" s="8">
        <v>28.9</v>
      </c>
      <c r="N14" s="8">
        <v>35.33394456590733</v>
      </c>
      <c r="O14" s="8">
        <v>50.4</v>
      </c>
      <c r="P14" s="9">
        <v>57.197263558784115</v>
      </c>
    </row>
    <row r="15" spans="1:16" ht="18.75" customHeight="1">
      <c r="A15" s="35" t="s">
        <v>18</v>
      </c>
      <c r="B15" s="11">
        <v>79</v>
      </c>
      <c r="C15" s="11">
        <v>87.9</v>
      </c>
      <c r="D15" s="11">
        <v>10</v>
      </c>
      <c r="E15" s="11">
        <v>10.045714285714286</v>
      </c>
      <c r="F15" s="11">
        <v>7.9</v>
      </c>
      <c r="G15" s="14">
        <v>8.75</v>
      </c>
      <c r="J15" s="35" t="s">
        <v>18</v>
      </c>
      <c r="K15" s="11">
        <v>44.9</v>
      </c>
      <c r="L15" s="11">
        <v>40.11767852366943</v>
      </c>
      <c r="M15" s="11">
        <v>22.9</v>
      </c>
      <c r="N15" s="11">
        <v>20.326290451992513</v>
      </c>
      <c r="O15" s="11">
        <v>45.3</v>
      </c>
      <c r="P15" s="14">
        <v>43.66140679326023</v>
      </c>
    </row>
    <row r="16" spans="1:16" ht="18.75" customHeight="1">
      <c r="A16" s="30" t="s">
        <v>19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9">
        <v>0</v>
      </c>
      <c r="J16" s="30" t="s">
        <v>19</v>
      </c>
      <c r="K16" s="8">
        <v>50.4</v>
      </c>
      <c r="L16" s="8">
        <v>46.841835614433144</v>
      </c>
      <c r="M16" s="8">
        <v>33</v>
      </c>
      <c r="N16" s="8">
        <v>35.0581863426773</v>
      </c>
      <c r="O16" s="8">
        <v>62</v>
      </c>
      <c r="P16" s="9">
        <v>69.23808826758399</v>
      </c>
    </row>
    <row r="17" spans="1:16" ht="18.75" customHeight="1">
      <c r="A17" s="35" t="s">
        <v>20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4">
        <v>0</v>
      </c>
      <c r="J17" s="35" t="s">
        <v>20</v>
      </c>
      <c r="K17" s="11">
        <v>27.2</v>
      </c>
      <c r="L17" s="11">
        <v>20.61288992716779</v>
      </c>
      <c r="M17" s="11">
        <v>22.3</v>
      </c>
      <c r="N17" s="11">
        <v>21.36869589116394</v>
      </c>
      <c r="O17" s="11">
        <v>45.5</v>
      </c>
      <c r="P17" s="14">
        <v>46.51642160230865</v>
      </c>
    </row>
    <row r="18" spans="1:16" ht="18.75" customHeight="1">
      <c r="A18" s="30" t="s">
        <v>21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9">
        <v>0</v>
      </c>
      <c r="J18" s="30" t="s">
        <v>21</v>
      </c>
      <c r="K18" s="8">
        <v>41.7</v>
      </c>
      <c r="L18" s="8">
        <v>42.17451815613007</v>
      </c>
      <c r="M18" s="8">
        <v>30.1</v>
      </c>
      <c r="N18" s="8">
        <v>32.81177512546919</v>
      </c>
      <c r="O18" s="8">
        <v>48.3</v>
      </c>
      <c r="P18" s="9">
        <v>52.212053477289025</v>
      </c>
    </row>
    <row r="19" spans="1:16" ht="18.75" customHeight="1">
      <c r="A19" s="35" t="s">
        <v>22</v>
      </c>
      <c r="B19" s="11">
        <v>50.7</v>
      </c>
      <c r="C19" s="11">
        <v>69.61538461538461</v>
      </c>
      <c r="D19" s="11">
        <v>8.3</v>
      </c>
      <c r="E19" s="11">
        <v>9.329896907216495</v>
      </c>
      <c r="F19" s="82">
        <v>6.1</v>
      </c>
      <c r="G19" s="83">
        <v>7.461538461538462</v>
      </c>
      <c r="J19" s="35" t="s">
        <v>22</v>
      </c>
      <c r="K19" s="11">
        <v>32.3</v>
      </c>
      <c r="L19" s="11">
        <v>24.020314322970282</v>
      </c>
      <c r="M19" s="11">
        <v>23.3</v>
      </c>
      <c r="N19" s="11">
        <v>23.57422277125798</v>
      </c>
      <c r="O19" s="11">
        <v>49.4</v>
      </c>
      <c r="P19" s="14">
        <v>50.7514926909615</v>
      </c>
    </row>
    <row r="20" spans="1:16" ht="18" customHeight="1">
      <c r="A20" s="30" t="s">
        <v>68</v>
      </c>
      <c r="B20" s="8">
        <v>74.5</v>
      </c>
      <c r="C20" s="8">
        <v>65.42857142857143</v>
      </c>
      <c r="D20" s="8">
        <v>9.4</v>
      </c>
      <c r="E20" s="8">
        <v>8.893203883495145</v>
      </c>
      <c r="F20" s="8">
        <v>7.9</v>
      </c>
      <c r="G20" s="9">
        <v>7.357142857142857</v>
      </c>
      <c r="J20" s="30" t="s">
        <v>68</v>
      </c>
      <c r="K20" s="8">
        <v>25.3</v>
      </c>
      <c r="L20" s="8">
        <v>26.11324903793293</v>
      </c>
      <c r="M20" s="8">
        <v>29.6</v>
      </c>
      <c r="N20" s="8">
        <v>24.876305662451898</v>
      </c>
      <c r="O20" s="8">
        <v>49.5</v>
      </c>
      <c r="P20" s="9">
        <v>49.752611324903796</v>
      </c>
    </row>
    <row r="21" spans="1:16" ht="19.5" customHeight="1">
      <c r="A21" s="41" t="s">
        <v>99</v>
      </c>
      <c r="B21" s="43">
        <v>68.3</v>
      </c>
      <c r="C21" s="43">
        <v>78.92028985507247</v>
      </c>
      <c r="D21" s="43">
        <v>9.1</v>
      </c>
      <c r="E21" s="43">
        <v>8.660834990059643</v>
      </c>
      <c r="F21" s="43">
        <v>7.5</v>
      </c>
      <c r="G21" s="44">
        <v>9.11231884057971</v>
      </c>
      <c r="J21" s="41" t="s">
        <v>47</v>
      </c>
      <c r="K21" s="43">
        <v>45.1</v>
      </c>
      <c r="L21" s="43">
        <v>42.996613365421595</v>
      </c>
      <c r="M21" s="43">
        <v>32.1</v>
      </c>
      <c r="N21" s="43">
        <v>33.10218208433092</v>
      </c>
      <c r="O21" s="43">
        <v>52</v>
      </c>
      <c r="P21" s="44">
        <v>54.23825532495565</v>
      </c>
    </row>
    <row r="22" spans="1:16" ht="18.75" customHeight="1">
      <c r="A22" s="35" t="s">
        <v>69</v>
      </c>
      <c r="B22" s="11">
        <v>77.9</v>
      </c>
      <c r="C22" s="11">
        <v>78.2</v>
      </c>
      <c r="D22" s="11">
        <v>11</v>
      </c>
      <c r="E22" s="11">
        <v>10.6</v>
      </c>
      <c r="F22" s="11">
        <v>7.1</v>
      </c>
      <c r="G22" s="14">
        <v>7.4</v>
      </c>
      <c r="J22" s="35" t="s">
        <v>3</v>
      </c>
      <c r="K22" s="11">
        <v>52.7</v>
      </c>
      <c r="L22" s="11">
        <v>52</v>
      </c>
      <c r="M22" s="11">
        <v>41.7</v>
      </c>
      <c r="N22" s="11">
        <v>41.5</v>
      </c>
      <c r="O22" s="11">
        <v>58</v>
      </c>
      <c r="P22" s="14">
        <v>56.8</v>
      </c>
    </row>
    <row r="23" spans="1:16" ht="18.75" customHeight="1">
      <c r="A23" s="30" t="s">
        <v>71</v>
      </c>
      <c r="B23" s="8">
        <v>80.5</v>
      </c>
      <c r="C23" s="8">
        <v>46.7</v>
      </c>
      <c r="D23" s="8">
        <v>13.3</v>
      </c>
      <c r="E23" s="8">
        <v>11.1</v>
      </c>
      <c r="F23" s="8">
        <v>6.1</v>
      </c>
      <c r="G23" s="9">
        <v>4.2</v>
      </c>
      <c r="J23" s="47" t="s">
        <v>23</v>
      </c>
      <c r="K23" s="12">
        <v>80.2</v>
      </c>
      <c r="L23" s="12">
        <v>78.2</v>
      </c>
      <c r="M23" s="12">
        <v>51.4</v>
      </c>
      <c r="N23" s="12">
        <v>51.8</v>
      </c>
      <c r="O23" s="12">
        <v>51.4</v>
      </c>
      <c r="P23" s="15">
        <v>51.8</v>
      </c>
    </row>
    <row r="24" spans="1:7" ht="21" customHeight="1">
      <c r="A24" s="47" t="s">
        <v>23</v>
      </c>
      <c r="B24" s="12">
        <v>74.8</v>
      </c>
      <c r="C24" s="12">
        <v>68.8</v>
      </c>
      <c r="D24" s="12">
        <v>10.6</v>
      </c>
      <c r="E24" s="12">
        <v>9.9</v>
      </c>
      <c r="F24" s="12">
        <v>7.1</v>
      </c>
      <c r="G24" s="15">
        <v>7</v>
      </c>
    </row>
  </sheetData>
  <sheetProtection/>
  <mergeCells count="11">
    <mergeCell ref="K4:L4"/>
    <mergeCell ref="M4:N4"/>
    <mergeCell ref="J3:P3"/>
    <mergeCell ref="J1:P1"/>
    <mergeCell ref="O4:P4"/>
    <mergeCell ref="J2:P2"/>
    <mergeCell ref="A3:G3"/>
    <mergeCell ref="A4:A5"/>
    <mergeCell ref="A2:G2"/>
    <mergeCell ref="A1:G1"/>
    <mergeCell ref="J4:J5"/>
  </mergeCells>
  <printOptions/>
  <pageMargins left="0.3" right="0.27" top="0.33" bottom="0.2" header="0.17" footer="0.26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V20" sqref="V20"/>
    </sheetView>
  </sheetViews>
  <sheetFormatPr defaultColWidth="9.00390625" defaultRowHeight="12.75"/>
  <cols>
    <col min="1" max="1" width="13.25390625" style="20" customWidth="1"/>
    <col min="2" max="2" width="8.00390625" style="20" customWidth="1"/>
    <col min="3" max="3" width="6.875" style="20" customWidth="1"/>
    <col min="4" max="4" width="6.75390625" style="20" customWidth="1"/>
    <col min="5" max="5" width="7.125" style="20" customWidth="1"/>
    <col min="6" max="6" width="7.375" style="20" customWidth="1"/>
    <col min="7" max="7" width="7.125" style="20" customWidth="1"/>
    <col min="8" max="8" width="7.375" style="20" customWidth="1"/>
    <col min="9" max="9" width="6.125" style="20" customWidth="1"/>
    <col min="10" max="10" width="4.25390625" style="20" customWidth="1"/>
    <col min="11" max="11" width="5.375" style="20" customWidth="1"/>
    <col min="12" max="12" width="12.75390625" style="20" customWidth="1"/>
    <col min="13" max="13" width="6.375" style="20" customWidth="1"/>
    <col min="14" max="14" width="6.75390625" style="20" customWidth="1"/>
    <col min="15" max="17" width="6.25390625" style="20" customWidth="1"/>
    <col min="18" max="18" width="6.625" style="20" customWidth="1"/>
    <col min="19" max="19" width="6.875" style="20" customWidth="1"/>
    <col min="20" max="20" width="7.00390625" style="20" customWidth="1"/>
    <col min="21" max="16384" width="9.125" style="20" customWidth="1"/>
  </cols>
  <sheetData>
    <row r="1" spans="1:20" ht="12.75">
      <c r="A1" s="182" t="str">
        <f>титул2!D2</f>
        <v>Информация  за 1 квартал 2018 года</v>
      </c>
      <c r="B1" s="182"/>
      <c r="C1" s="182"/>
      <c r="D1" s="182"/>
      <c r="E1" s="182"/>
      <c r="F1" s="182"/>
      <c r="G1" s="182"/>
      <c r="H1" s="182"/>
      <c r="L1" s="168" t="str">
        <f>титул2!D2</f>
        <v>Информация  за 1 квартал 2018 года</v>
      </c>
      <c r="M1" s="168"/>
      <c r="N1" s="168"/>
      <c r="O1" s="168"/>
      <c r="P1" s="168"/>
      <c r="Q1" s="168"/>
      <c r="R1" s="168"/>
      <c r="S1" s="168"/>
      <c r="T1" s="168"/>
    </row>
    <row r="2" spans="1:20" ht="12.75" customHeight="1">
      <c r="A2" s="181">
        <v>30</v>
      </c>
      <c r="B2" s="181"/>
      <c r="C2" s="181"/>
      <c r="D2" s="181"/>
      <c r="E2" s="181"/>
      <c r="F2" s="181"/>
      <c r="G2" s="181"/>
      <c r="H2" s="181"/>
      <c r="L2" s="178">
        <v>31</v>
      </c>
      <c r="M2" s="178"/>
      <c r="N2" s="178"/>
      <c r="O2" s="178"/>
      <c r="P2" s="178"/>
      <c r="Q2" s="178"/>
      <c r="R2" s="178"/>
      <c r="S2" s="178"/>
      <c r="T2" s="178"/>
    </row>
    <row r="3" spans="1:20" ht="16.5" customHeight="1">
      <c r="A3" s="201" t="s">
        <v>106</v>
      </c>
      <c r="B3" s="201"/>
      <c r="C3" s="201"/>
      <c r="D3" s="201"/>
      <c r="E3" s="201"/>
      <c r="F3" s="201"/>
      <c r="G3" s="201"/>
      <c r="H3" s="201"/>
      <c r="L3" s="201" t="s">
        <v>77</v>
      </c>
      <c r="M3" s="201"/>
      <c r="N3" s="201"/>
      <c r="O3" s="201"/>
      <c r="P3" s="201"/>
      <c r="Q3" s="201"/>
      <c r="R3" s="201"/>
      <c r="S3" s="201"/>
      <c r="T3" s="201"/>
    </row>
    <row r="4" ht="14.25" customHeight="1"/>
    <row r="5" spans="1:20" ht="63.75" customHeight="1">
      <c r="A5" s="216" t="s">
        <v>10</v>
      </c>
      <c r="B5" s="218" t="s">
        <v>148</v>
      </c>
      <c r="C5" s="23" t="s">
        <v>167</v>
      </c>
      <c r="D5" s="51"/>
      <c r="E5" s="173" t="s">
        <v>168</v>
      </c>
      <c r="F5" s="174"/>
      <c r="G5" s="173" t="s">
        <v>169</v>
      </c>
      <c r="H5" s="174"/>
      <c r="L5" s="216" t="s">
        <v>10</v>
      </c>
      <c r="M5" s="52" t="s">
        <v>111</v>
      </c>
      <c r="N5" s="53"/>
      <c r="O5" s="52" t="s">
        <v>74</v>
      </c>
      <c r="P5" s="54"/>
      <c r="Q5" s="52" t="s">
        <v>75</v>
      </c>
      <c r="R5" s="52"/>
      <c r="S5" s="52" t="s">
        <v>76</v>
      </c>
      <c r="T5" s="55"/>
    </row>
    <row r="6" spans="1:20" ht="54.75" customHeight="1">
      <c r="A6" s="217"/>
      <c r="B6" s="205"/>
      <c r="C6" s="24" t="s">
        <v>180</v>
      </c>
      <c r="D6" s="24" t="s">
        <v>193</v>
      </c>
      <c r="E6" s="24" t="s">
        <v>180</v>
      </c>
      <c r="F6" s="24" t="s">
        <v>193</v>
      </c>
      <c r="G6" s="24" t="s">
        <v>180</v>
      </c>
      <c r="H6" s="24" t="s">
        <v>193</v>
      </c>
      <c r="L6" s="217"/>
      <c r="M6" s="24" t="s">
        <v>180</v>
      </c>
      <c r="N6" s="24" t="s">
        <v>193</v>
      </c>
      <c r="O6" s="24" t="s">
        <v>180</v>
      </c>
      <c r="P6" s="24" t="s">
        <v>193</v>
      </c>
      <c r="Q6" s="24" t="s">
        <v>180</v>
      </c>
      <c r="R6" s="24" t="s">
        <v>193</v>
      </c>
      <c r="S6" s="24" t="s">
        <v>180</v>
      </c>
      <c r="T6" s="24" t="s">
        <v>193</v>
      </c>
    </row>
    <row r="7" spans="1:20" ht="12.75" customHeight="1">
      <c r="A7" s="56">
        <v>1</v>
      </c>
      <c r="B7" s="56">
        <v>2</v>
      </c>
      <c r="C7" s="57">
        <v>3</v>
      </c>
      <c r="D7" s="58">
        <v>4</v>
      </c>
      <c r="E7" s="58">
        <v>5</v>
      </c>
      <c r="F7" s="58">
        <v>6</v>
      </c>
      <c r="G7" s="58">
        <v>7</v>
      </c>
      <c r="H7" s="81">
        <v>8</v>
      </c>
      <c r="L7" s="137">
        <v>1</v>
      </c>
      <c r="M7" s="137">
        <v>2</v>
      </c>
      <c r="N7" s="137">
        <v>3</v>
      </c>
      <c r="O7" s="137">
        <v>4</v>
      </c>
      <c r="P7" s="137">
        <v>5</v>
      </c>
      <c r="Q7" s="137">
        <v>6</v>
      </c>
      <c r="R7" s="137">
        <v>7</v>
      </c>
      <c r="S7" s="137">
        <v>8</v>
      </c>
      <c r="T7" s="137">
        <v>9</v>
      </c>
    </row>
    <row r="8" spans="1:20" ht="18.75" customHeight="1">
      <c r="A8" s="27" t="s">
        <v>25</v>
      </c>
      <c r="B8" s="123">
        <v>394</v>
      </c>
      <c r="C8" s="10">
        <v>51.4</v>
      </c>
      <c r="D8" s="10">
        <v>51.74542302539991</v>
      </c>
      <c r="E8" s="10">
        <v>73.5</v>
      </c>
      <c r="F8" s="10">
        <v>67.66497461928934</v>
      </c>
      <c r="G8" s="10">
        <v>8.9</v>
      </c>
      <c r="H8" s="13">
        <v>8.882225553889722</v>
      </c>
      <c r="L8" s="60" t="s">
        <v>67</v>
      </c>
      <c r="M8" s="61">
        <v>9.1</v>
      </c>
      <c r="N8" s="61">
        <v>8.930682146515721</v>
      </c>
      <c r="O8" s="61">
        <v>86</v>
      </c>
      <c r="P8" s="61">
        <v>85.17647058823529</v>
      </c>
      <c r="Q8" s="61">
        <v>11.5</v>
      </c>
      <c r="R8" s="61">
        <v>10.04683434518647</v>
      </c>
      <c r="S8" s="61">
        <v>7.5</v>
      </c>
      <c r="T8" s="62">
        <v>8.477941176470589</v>
      </c>
    </row>
    <row r="9" spans="1:20" ht="18.75" customHeight="1">
      <c r="A9" s="30" t="s">
        <v>11</v>
      </c>
      <c r="B9" s="102">
        <v>208</v>
      </c>
      <c r="C9" s="8">
        <v>52.1</v>
      </c>
      <c r="D9" s="8">
        <v>50.28838362171695</v>
      </c>
      <c r="E9" s="8">
        <v>82.4</v>
      </c>
      <c r="F9" s="8">
        <v>91.4326923076923</v>
      </c>
      <c r="G9" s="8">
        <v>9.6</v>
      </c>
      <c r="H9" s="9">
        <v>9.985823050669467</v>
      </c>
      <c r="L9" s="64" t="s">
        <v>11</v>
      </c>
      <c r="M9" s="65">
        <v>13.2</v>
      </c>
      <c r="N9" s="65">
        <v>13.34668001334668</v>
      </c>
      <c r="O9" s="65">
        <v>92.2</v>
      </c>
      <c r="P9" s="65">
        <v>96.41071428571429</v>
      </c>
      <c r="Q9" s="65">
        <v>8.6</v>
      </c>
      <c r="R9" s="65">
        <v>9.04355108877722</v>
      </c>
      <c r="S9" s="65">
        <v>10.7</v>
      </c>
      <c r="T9" s="66">
        <v>10.660714285714286</v>
      </c>
    </row>
    <row r="10" spans="1:20" ht="18.75" customHeight="1">
      <c r="A10" s="35" t="s">
        <v>12</v>
      </c>
      <c r="B10" s="67">
        <v>176</v>
      </c>
      <c r="C10" s="11">
        <v>43.6</v>
      </c>
      <c r="D10" s="11">
        <v>42.491549975857076</v>
      </c>
      <c r="E10" s="11">
        <v>65.5</v>
      </c>
      <c r="F10" s="11">
        <v>72.93181818181819</v>
      </c>
      <c r="G10" s="11">
        <v>9.1</v>
      </c>
      <c r="H10" s="14">
        <v>8.960558464223386</v>
      </c>
      <c r="L10" s="68" t="s">
        <v>12</v>
      </c>
      <c r="M10" s="69">
        <v>19</v>
      </c>
      <c r="N10" s="69">
        <v>19.314340898116853</v>
      </c>
      <c r="O10" s="69">
        <v>63.4</v>
      </c>
      <c r="P10" s="69">
        <v>72.0625</v>
      </c>
      <c r="Q10" s="69">
        <v>9.9</v>
      </c>
      <c r="R10" s="69">
        <v>9.427636958299264</v>
      </c>
      <c r="S10" s="69">
        <v>6.4</v>
      </c>
      <c r="T10" s="70">
        <v>7.64375</v>
      </c>
    </row>
    <row r="11" spans="1:20" ht="18.75" customHeight="1">
      <c r="A11" s="30" t="s">
        <v>13</v>
      </c>
      <c r="B11" s="102">
        <v>27</v>
      </c>
      <c r="C11" s="8">
        <v>24.3</v>
      </c>
      <c r="D11" s="8">
        <v>22.071446088449278</v>
      </c>
      <c r="E11" s="8">
        <v>76.4</v>
      </c>
      <c r="F11" s="8">
        <v>87.07407407407408</v>
      </c>
      <c r="G11" s="8">
        <v>9.5</v>
      </c>
      <c r="H11" s="9">
        <v>8.58029197080292</v>
      </c>
      <c r="L11" s="64" t="s">
        <v>13</v>
      </c>
      <c r="M11" s="65">
        <v>10.5</v>
      </c>
      <c r="N11" s="65">
        <v>10.626992561105208</v>
      </c>
      <c r="O11" s="65">
        <v>90.4</v>
      </c>
      <c r="P11" s="65">
        <v>90.76923076923077</v>
      </c>
      <c r="Q11" s="65">
        <v>10.5</v>
      </c>
      <c r="R11" s="65">
        <v>10</v>
      </c>
      <c r="S11" s="65">
        <v>8.6</v>
      </c>
      <c r="T11" s="66">
        <v>9.076923076923077</v>
      </c>
    </row>
    <row r="12" spans="1:20" ht="18.75" customHeight="1">
      <c r="A12" s="35" t="s">
        <v>14</v>
      </c>
      <c r="B12" s="67">
        <v>37</v>
      </c>
      <c r="C12" s="11">
        <v>28.7</v>
      </c>
      <c r="D12" s="11">
        <v>28.332950455624474</v>
      </c>
      <c r="E12" s="11">
        <v>85.3</v>
      </c>
      <c r="F12" s="11">
        <v>79.86486486486487</v>
      </c>
      <c r="G12" s="11">
        <v>8.9</v>
      </c>
      <c r="H12" s="14">
        <v>9.191290824261275</v>
      </c>
      <c r="L12" s="68" t="s">
        <v>14</v>
      </c>
      <c r="M12" s="69">
        <v>18.9</v>
      </c>
      <c r="N12" s="69">
        <v>19.14388544298951</v>
      </c>
      <c r="O12" s="69">
        <v>72.7</v>
      </c>
      <c r="P12" s="69">
        <v>69.36</v>
      </c>
      <c r="Q12" s="69">
        <v>9.5</v>
      </c>
      <c r="R12" s="69">
        <v>9.198938992042441</v>
      </c>
      <c r="S12" s="69">
        <v>7.7</v>
      </c>
      <c r="T12" s="70">
        <v>7.54</v>
      </c>
    </row>
    <row r="13" spans="1:20" ht="18" customHeight="1">
      <c r="A13" s="30" t="s">
        <v>15</v>
      </c>
      <c r="B13" s="63">
        <v>101</v>
      </c>
      <c r="C13" s="8">
        <v>50.6</v>
      </c>
      <c r="D13" s="8">
        <v>51.62279580884232</v>
      </c>
      <c r="E13" s="8">
        <v>62.7</v>
      </c>
      <c r="F13" s="8">
        <v>70.86138613861387</v>
      </c>
      <c r="G13" s="8">
        <v>7.7</v>
      </c>
      <c r="H13" s="9">
        <v>7.745670995670996</v>
      </c>
      <c r="L13" s="64" t="s">
        <v>15</v>
      </c>
      <c r="M13" s="65">
        <v>18.5</v>
      </c>
      <c r="N13" s="65">
        <v>18.911321236902634</v>
      </c>
      <c r="O13" s="65">
        <v>64.3</v>
      </c>
      <c r="P13" s="65">
        <v>74.78378378378379</v>
      </c>
      <c r="Q13" s="65">
        <v>7.9</v>
      </c>
      <c r="R13" s="65">
        <v>9.23873121869783</v>
      </c>
      <c r="S13" s="65">
        <v>8.2</v>
      </c>
      <c r="T13" s="66">
        <v>8.094594594594595</v>
      </c>
    </row>
    <row r="14" spans="1:20" ht="18" customHeight="1">
      <c r="A14" s="35" t="s">
        <v>16</v>
      </c>
      <c r="B14" s="67">
        <v>282</v>
      </c>
      <c r="C14" s="11">
        <v>47.4</v>
      </c>
      <c r="D14" s="11">
        <v>42.973529499537435</v>
      </c>
      <c r="E14" s="11">
        <v>45.1</v>
      </c>
      <c r="F14" s="11">
        <v>51.815602836879435</v>
      </c>
      <c r="G14" s="11">
        <v>9.8</v>
      </c>
      <c r="H14" s="14">
        <v>10.119113573407203</v>
      </c>
      <c r="L14" s="68" t="s">
        <v>16</v>
      </c>
      <c r="M14" s="69">
        <v>17.6</v>
      </c>
      <c r="N14" s="69">
        <v>16.11507356232654</v>
      </c>
      <c r="O14" s="69">
        <v>68.2</v>
      </c>
      <c r="P14" s="69">
        <v>63.33644859813084</v>
      </c>
      <c r="Q14" s="69">
        <v>9.3</v>
      </c>
      <c r="R14" s="69">
        <v>11.313856427378965</v>
      </c>
      <c r="S14" s="69">
        <v>7.3</v>
      </c>
      <c r="T14" s="70">
        <v>5.598130841121495</v>
      </c>
    </row>
    <row r="15" spans="1:20" ht="18.75" customHeight="1">
      <c r="A15" s="30" t="s">
        <v>17</v>
      </c>
      <c r="B15" s="102">
        <v>91</v>
      </c>
      <c r="C15" s="8">
        <v>32.7</v>
      </c>
      <c r="D15" s="8">
        <v>32.08971013470626</v>
      </c>
      <c r="E15" s="8">
        <v>77.5</v>
      </c>
      <c r="F15" s="8">
        <v>88.2967032967033</v>
      </c>
      <c r="G15" s="8">
        <v>8.6</v>
      </c>
      <c r="H15" s="9">
        <v>8.21154828819622</v>
      </c>
      <c r="L15" s="64" t="s">
        <v>17</v>
      </c>
      <c r="M15" s="65">
        <v>10.4</v>
      </c>
      <c r="N15" s="65">
        <v>10.57902531913393</v>
      </c>
      <c r="O15" s="65">
        <v>82.8</v>
      </c>
      <c r="P15" s="65">
        <v>101.7</v>
      </c>
      <c r="Q15" s="65">
        <v>8.8</v>
      </c>
      <c r="R15" s="65">
        <v>8.42817679558011</v>
      </c>
      <c r="S15" s="65">
        <v>9.4</v>
      </c>
      <c r="T15" s="66">
        <v>12.066666666666666</v>
      </c>
    </row>
    <row r="16" spans="1:20" ht="20.25" customHeight="1">
      <c r="A16" s="35" t="s">
        <v>18</v>
      </c>
      <c r="B16" s="67">
        <v>60</v>
      </c>
      <c r="C16" s="11">
        <v>44.9</v>
      </c>
      <c r="D16" s="11">
        <v>40.11767852366943</v>
      </c>
      <c r="E16" s="11">
        <v>61</v>
      </c>
      <c r="F16" s="11">
        <v>54.2</v>
      </c>
      <c r="G16" s="11">
        <v>12.4</v>
      </c>
      <c r="H16" s="14">
        <v>10.732673267326733</v>
      </c>
      <c r="L16" s="68" t="s">
        <v>18</v>
      </c>
      <c r="M16" s="69">
        <v>16.5</v>
      </c>
      <c r="N16" s="69">
        <v>13.372559507889811</v>
      </c>
      <c r="O16" s="69">
        <v>79</v>
      </c>
      <c r="P16" s="69">
        <v>87.9</v>
      </c>
      <c r="Q16" s="69">
        <v>10</v>
      </c>
      <c r="R16" s="69">
        <v>10.045714285714286</v>
      </c>
      <c r="S16" s="69">
        <v>7.9</v>
      </c>
      <c r="T16" s="70">
        <v>8.75</v>
      </c>
    </row>
    <row r="17" spans="1:20" ht="18.75" customHeight="1">
      <c r="A17" s="30" t="s">
        <v>19</v>
      </c>
      <c r="B17" s="102">
        <v>65</v>
      </c>
      <c r="C17" s="8">
        <v>50.4</v>
      </c>
      <c r="D17" s="8">
        <v>46.841835614433144</v>
      </c>
      <c r="E17" s="8">
        <v>66.2</v>
      </c>
      <c r="F17" s="8">
        <v>76.66153846153846</v>
      </c>
      <c r="G17" s="8">
        <v>10.1</v>
      </c>
      <c r="H17" s="9">
        <v>10.602127659574467</v>
      </c>
      <c r="L17" s="64" t="s">
        <v>19</v>
      </c>
      <c r="M17" s="65">
        <v>14.4</v>
      </c>
      <c r="N17" s="65">
        <v>13.174266266559322</v>
      </c>
      <c r="O17" s="65">
        <v>69</v>
      </c>
      <c r="P17" s="65">
        <v>73.72222222222223</v>
      </c>
      <c r="Q17" s="65">
        <v>9.3</v>
      </c>
      <c r="R17" s="65">
        <v>9.65090909090909</v>
      </c>
      <c r="S17" s="65">
        <v>7.4</v>
      </c>
      <c r="T17" s="66">
        <v>7.638888888888889</v>
      </c>
    </row>
    <row r="18" spans="1:20" ht="18.75" customHeight="1">
      <c r="A18" s="35" t="s">
        <v>20</v>
      </c>
      <c r="B18" s="7">
        <v>30</v>
      </c>
      <c r="C18" s="11">
        <v>27.2</v>
      </c>
      <c r="D18" s="11">
        <v>20.61288992716779</v>
      </c>
      <c r="E18" s="11">
        <v>70.8</v>
      </c>
      <c r="F18" s="11">
        <v>86.13333333333334</v>
      </c>
      <c r="G18" s="11">
        <v>8.7</v>
      </c>
      <c r="H18" s="14">
        <v>8.584717607973422</v>
      </c>
      <c r="L18" s="68" t="s">
        <v>20</v>
      </c>
      <c r="M18" s="69">
        <v>13.6</v>
      </c>
      <c r="N18" s="69">
        <v>13.74192661811186</v>
      </c>
      <c r="O18" s="69">
        <v>63</v>
      </c>
      <c r="P18" s="69">
        <v>74.15</v>
      </c>
      <c r="Q18" s="69">
        <v>10.2</v>
      </c>
      <c r="R18" s="69">
        <v>10.334494773519165</v>
      </c>
      <c r="S18" s="69">
        <v>6.2</v>
      </c>
      <c r="T18" s="70">
        <v>7.175</v>
      </c>
    </row>
    <row r="19" spans="1:20" ht="18.75" customHeight="1">
      <c r="A19" s="30" t="s">
        <v>21</v>
      </c>
      <c r="B19" s="63">
        <v>100</v>
      </c>
      <c r="C19" s="8">
        <v>41.7</v>
      </c>
      <c r="D19" s="8">
        <v>42.17451815613007</v>
      </c>
      <c r="E19" s="8">
        <v>68</v>
      </c>
      <c r="F19" s="8">
        <v>67.21</v>
      </c>
      <c r="G19" s="8">
        <v>9.4</v>
      </c>
      <c r="H19" s="9">
        <v>8.638817480719794</v>
      </c>
      <c r="L19" s="64" t="s">
        <v>21</v>
      </c>
      <c r="M19" s="65">
        <v>18.8</v>
      </c>
      <c r="N19" s="65">
        <v>18.97853317025853</v>
      </c>
      <c r="O19" s="65">
        <v>79.1</v>
      </c>
      <c r="P19" s="65">
        <v>79.4</v>
      </c>
      <c r="Q19" s="65">
        <v>10.3</v>
      </c>
      <c r="R19" s="65">
        <v>10.386627906976743</v>
      </c>
      <c r="S19" s="65">
        <v>7.7</v>
      </c>
      <c r="T19" s="66">
        <v>7.644444444444445</v>
      </c>
    </row>
    <row r="20" spans="1:20" ht="18.75" customHeight="1">
      <c r="A20" s="35" t="s">
        <v>22</v>
      </c>
      <c r="B20" s="7">
        <v>70</v>
      </c>
      <c r="C20" s="11">
        <v>32.3</v>
      </c>
      <c r="D20" s="11">
        <v>24.020314322970282</v>
      </c>
      <c r="E20" s="11">
        <v>75.5</v>
      </c>
      <c r="F20" s="11">
        <v>82.27142857142857</v>
      </c>
      <c r="G20" s="11">
        <v>10.3</v>
      </c>
      <c r="H20" s="14">
        <v>8.614809274495139</v>
      </c>
      <c r="L20" s="68" t="s">
        <v>22</v>
      </c>
      <c r="M20" s="69">
        <v>19</v>
      </c>
      <c r="N20" s="69">
        <v>19.216251458376227</v>
      </c>
      <c r="O20" s="69">
        <v>57.3</v>
      </c>
      <c r="P20" s="69">
        <v>76.01785714285714</v>
      </c>
      <c r="Q20" s="69">
        <v>8.9</v>
      </c>
      <c r="R20" s="69">
        <v>9.820069204152249</v>
      </c>
      <c r="S20" s="69">
        <v>6.4</v>
      </c>
      <c r="T20" s="70">
        <v>7.741071428571429</v>
      </c>
    </row>
    <row r="21" spans="1:20" ht="18.75" customHeight="1">
      <c r="A21" s="30" t="s">
        <v>26</v>
      </c>
      <c r="B21" s="102">
        <v>19</v>
      </c>
      <c r="C21" s="8">
        <v>25.3</v>
      </c>
      <c r="D21" s="8">
        <v>26.11324903793293</v>
      </c>
      <c r="E21" s="8">
        <v>62.6</v>
      </c>
      <c r="F21" s="8">
        <v>75.52631578947368</v>
      </c>
      <c r="G21" s="8">
        <v>8.1</v>
      </c>
      <c r="H21" s="9">
        <v>8.24712643678161</v>
      </c>
      <c r="L21" s="64" t="s">
        <v>68</v>
      </c>
      <c r="M21" s="65">
        <v>28</v>
      </c>
      <c r="N21" s="65">
        <v>28.86201209455745</v>
      </c>
      <c r="O21" s="65">
        <v>59.6</v>
      </c>
      <c r="P21" s="65">
        <v>66.19047619047619</v>
      </c>
      <c r="Q21" s="65">
        <v>9.3</v>
      </c>
      <c r="R21" s="65">
        <v>8.501529051987768</v>
      </c>
      <c r="S21" s="65">
        <v>6.4</v>
      </c>
      <c r="T21" s="66">
        <v>7.785714285714286</v>
      </c>
    </row>
    <row r="22" spans="1:20" ht="18.75" customHeight="1">
      <c r="A22" s="41" t="s">
        <v>47</v>
      </c>
      <c r="B22" s="71">
        <v>1660</v>
      </c>
      <c r="C22" s="43">
        <v>43.5</v>
      </c>
      <c r="D22" s="43">
        <v>41.38393023284663</v>
      </c>
      <c r="E22" s="43">
        <v>67.2</v>
      </c>
      <c r="F22" s="43">
        <v>71.3</v>
      </c>
      <c r="G22" s="43">
        <v>9.3</v>
      </c>
      <c r="H22" s="44">
        <v>9.122003853564546</v>
      </c>
      <c r="L22" s="72" t="s">
        <v>99</v>
      </c>
      <c r="M22" s="73">
        <v>15.1</v>
      </c>
      <c r="N22" s="73">
        <v>14.811874309957698</v>
      </c>
      <c r="O22" s="73">
        <v>72.9</v>
      </c>
      <c r="P22" s="73">
        <v>77.60570469798658</v>
      </c>
      <c r="Q22" s="73">
        <v>9.5</v>
      </c>
      <c r="R22" s="73">
        <v>9.739524110339019</v>
      </c>
      <c r="S22" s="73">
        <v>7.6</v>
      </c>
      <c r="T22" s="74">
        <v>7.968120805369128</v>
      </c>
    </row>
    <row r="23" spans="1:20" ht="18.75" customHeight="1">
      <c r="A23" s="35" t="s">
        <v>3</v>
      </c>
      <c r="B23" s="67">
        <v>1442</v>
      </c>
      <c r="C23" s="11">
        <v>52.3</v>
      </c>
      <c r="D23" s="11">
        <v>51.6</v>
      </c>
      <c r="E23" s="11">
        <v>72.5</v>
      </c>
      <c r="F23" s="11">
        <v>75.4</v>
      </c>
      <c r="G23" s="11">
        <v>9.3</v>
      </c>
      <c r="H23" s="14">
        <v>9.5</v>
      </c>
      <c r="L23" s="68" t="s">
        <v>69</v>
      </c>
      <c r="M23" s="69">
        <v>15.3</v>
      </c>
      <c r="N23" s="69">
        <v>14.5</v>
      </c>
      <c r="O23" s="69">
        <v>75.9</v>
      </c>
      <c r="P23" s="69">
        <v>79.8</v>
      </c>
      <c r="Q23" s="69">
        <v>10.8</v>
      </c>
      <c r="R23" s="69">
        <v>10.6</v>
      </c>
      <c r="S23" s="69">
        <v>7</v>
      </c>
      <c r="T23" s="70">
        <v>7.5</v>
      </c>
    </row>
    <row r="24" spans="1:20" ht="18" customHeight="1">
      <c r="A24" s="30" t="s">
        <v>71</v>
      </c>
      <c r="B24" s="63">
        <v>2139</v>
      </c>
      <c r="C24" s="8"/>
      <c r="D24" s="8"/>
      <c r="E24" s="63">
        <v>69.2</v>
      </c>
      <c r="F24" s="63">
        <v>69.1</v>
      </c>
      <c r="G24" s="8">
        <v>14.1</v>
      </c>
      <c r="H24" s="9">
        <v>14.5</v>
      </c>
      <c r="L24" s="64" t="s">
        <v>71</v>
      </c>
      <c r="M24" s="65"/>
      <c r="N24" s="65"/>
      <c r="O24" s="65">
        <v>78.5</v>
      </c>
      <c r="P24" s="65">
        <v>73.8</v>
      </c>
      <c r="Q24" s="65">
        <v>14.5</v>
      </c>
      <c r="R24" s="65">
        <v>12.5</v>
      </c>
      <c r="S24" s="65">
        <v>5.4</v>
      </c>
      <c r="T24" s="66">
        <v>5.9</v>
      </c>
    </row>
    <row r="25" spans="1:20" ht="19.5" customHeight="1">
      <c r="A25" s="47" t="s">
        <v>23</v>
      </c>
      <c r="B25" s="76">
        <v>5241</v>
      </c>
      <c r="C25" s="12">
        <v>79.1</v>
      </c>
      <c r="D25" s="12">
        <v>77.1</v>
      </c>
      <c r="E25" s="12">
        <v>69.4</v>
      </c>
      <c r="F25" s="12">
        <v>71.5</v>
      </c>
      <c r="G25" s="12">
        <v>10.9</v>
      </c>
      <c r="H25" s="15">
        <v>10.9</v>
      </c>
      <c r="L25" s="77" t="s">
        <v>23</v>
      </c>
      <c r="M25" s="78">
        <v>19.9</v>
      </c>
      <c r="N25" s="78">
        <v>20.3</v>
      </c>
      <c r="O25" s="78">
        <v>75.2</v>
      </c>
      <c r="P25" s="78">
        <v>77.2</v>
      </c>
      <c r="Q25" s="78">
        <v>10.8</v>
      </c>
      <c r="R25" s="78">
        <v>10.6</v>
      </c>
      <c r="S25" s="78">
        <v>6.9</v>
      </c>
      <c r="T25" s="79">
        <v>7.3</v>
      </c>
    </row>
  </sheetData>
  <sheetProtection/>
  <mergeCells count="11">
    <mergeCell ref="L5:L6"/>
    <mergeCell ref="L3:T3"/>
    <mergeCell ref="L1:T1"/>
    <mergeCell ref="L2:T2"/>
    <mergeCell ref="A1:H1"/>
    <mergeCell ref="A3:H3"/>
    <mergeCell ref="A5:A6"/>
    <mergeCell ref="B5:B6"/>
    <mergeCell ref="E5:F5"/>
    <mergeCell ref="G5:H5"/>
    <mergeCell ref="A2:H2"/>
  </mergeCells>
  <printOptions/>
  <pageMargins left="0.28" right="0.2" top="0.46" bottom="0.47" header="0.26" footer="0.26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2">
      <selection activeCell="M26" sqref="M26"/>
    </sheetView>
  </sheetViews>
  <sheetFormatPr defaultColWidth="9.00390625" defaultRowHeight="12.75"/>
  <cols>
    <col min="1" max="1" width="22.875" style="20" customWidth="1"/>
    <col min="2" max="2" width="17.125" style="20" customWidth="1"/>
    <col min="3" max="3" width="20.00390625" style="20" customWidth="1"/>
    <col min="4" max="5" width="7.875" style="20" customWidth="1"/>
    <col min="6" max="6" width="5.75390625" style="20" customWidth="1"/>
    <col min="7" max="7" width="15.625" style="20" customWidth="1"/>
    <col min="8" max="8" width="7.75390625" style="20" customWidth="1"/>
    <col min="9" max="9" width="8.25390625" style="20" customWidth="1"/>
    <col min="10" max="10" width="7.375" style="20" customWidth="1"/>
    <col min="11" max="11" width="8.00390625" style="20" customWidth="1"/>
    <col min="12" max="12" width="7.625" style="20" customWidth="1"/>
    <col min="13" max="13" width="7.75390625" style="20" customWidth="1"/>
    <col min="14" max="16384" width="9.125" style="20" customWidth="1"/>
  </cols>
  <sheetData>
    <row r="1" spans="1:13" ht="15.75" customHeight="1">
      <c r="A1" s="182" t="str">
        <f>титул2!D2</f>
        <v>Информация  за 1 квартал 2018 года</v>
      </c>
      <c r="B1" s="182"/>
      <c r="C1" s="182"/>
      <c r="D1" s="84"/>
      <c r="G1" s="182" t="str">
        <f>титул2!D2</f>
        <v>Информация  за 1 квартал 2018 года</v>
      </c>
      <c r="H1" s="182"/>
      <c r="I1" s="182"/>
      <c r="J1" s="182"/>
      <c r="K1" s="182"/>
      <c r="L1" s="182"/>
      <c r="M1" s="182"/>
    </row>
    <row r="2" spans="1:13" ht="12" customHeight="1">
      <c r="A2" s="183">
        <v>36</v>
      </c>
      <c r="B2" s="183"/>
      <c r="C2" s="183"/>
      <c r="G2" s="181">
        <v>33</v>
      </c>
      <c r="H2" s="181"/>
      <c r="I2" s="181"/>
      <c r="J2" s="181"/>
      <c r="K2" s="181"/>
      <c r="L2" s="181"/>
      <c r="M2" s="181"/>
    </row>
    <row r="3" spans="6:13" ht="15.75" customHeight="1">
      <c r="F3" s="84"/>
      <c r="G3" s="201" t="s">
        <v>79</v>
      </c>
      <c r="H3" s="201"/>
      <c r="I3" s="201"/>
      <c r="J3" s="201"/>
      <c r="K3" s="201"/>
      <c r="L3" s="201"/>
      <c r="M3" s="201"/>
    </row>
    <row r="4" spans="1:3" ht="30" customHeight="1">
      <c r="A4" s="179" t="s">
        <v>44</v>
      </c>
      <c r="B4" s="179"/>
      <c r="C4" s="179"/>
    </row>
    <row r="5" spans="1:13" ht="50.25" customHeight="1">
      <c r="A5" s="162" t="s">
        <v>10</v>
      </c>
      <c r="B5" s="165" t="s">
        <v>45</v>
      </c>
      <c r="C5" s="165" t="s">
        <v>46</v>
      </c>
      <c r="G5" s="216" t="s">
        <v>10</v>
      </c>
      <c r="H5" s="219" t="s">
        <v>96</v>
      </c>
      <c r="I5" s="218"/>
      <c r="J5" s="173" t="s">
        <v>75</v>
      </c>
      <c r="K5" s="174"/>
      <c r="L5" s="173" t="s">
        <v>76</v>
      </c>
      <c r="M5" s="174"/>
    </row>
    <row r="6" spans="1:13" ht="45" customHeight="1">
      <c r="A6" s="164"/>
      <c r="B6" s="167"/>
      <c r="C6" s="167"/>
      <c r="G6" s="217"/>
      <c r="H6" s="24" t="s">
        <v>180</v>
      </c>
      <c r="I6" s="24" t="s">
        <v>193</v>
      </c>
      <c r="J6" s="24" t="s">
        <v>180</v>
      </c>
      <c r="K6" s="24" t="s">
        <v>193</v>
      </c>
      <c r="L6" s="24" t="s">
        <v>180</v>
      </c>
      <c r="M6" s="24" t="s">
        <v>193</v>
      </c>
    </row>
    <row r="7" spans="1:13" ht="24.75" customHeight="1">
      <c r="A7" s="17">
        <v>1</v>
      </c>
      <c r="B7" s="25">
        <v>2</v>
      </c>
      <c r="C7" s="18">
        <v>3</v>
      </c>
      <c r="G7" s="81">
        <v>1</v>
      </c>
      <c r="H7" s="81">
        <v>2</v>
      </c>
      <c r="I7" s="81">
        <v>3</v>
      </c>
      <c r="J7" s="81">
        <v>4</v>
      </c>
      <c r="K7" s="81">
        <v>5</v>
      </c>
      <c r="L7" s="81">
        <v>6</v>
      </c>
      <c r="M7" s="81">
        <v>7</v>
      </c>
    </row>
    <row r="8" spans="1:13" ht="18.75" customHeight="1">
      <c r="A8" s="27" t="s">
        <v>25</v>
      </c>
      <c r="B8" s="131">
        <v>5</v>
      </c>
      <c r="C8" s="155">
        <v>2</v>
      </c>
      <c r="G8" s="27" t="s">
        <v>67</v>
      </c>
      <c r="H8" s="10">
        <v>89.1</v>
      </c>
      <c r="I8" s="10">
        <v>97.45762711864407</v>
      </c>
      <c r="J8" s="10">
        <v>11.6</v>
      </c>
      <c r="K8" s="10">
        <v>10.043668122270743</v>
      </c>
      <c r="L8" s="10">
        <v>7.7</v>
      </c>
      <c r="M8" s="13">
        <v>9.703389830508474</v>
      </c>
    </row>
    <row r="9" spans="1:13" ht="18.75" customHeight="1">
      <c r="A9" s="30" t="s">
        <v>11</v>
      </c>
      <c r="B9" s="132">
        <v>10</v>
      </c>
      <c r="C9" s="156"/>
      <c r="G9" s="30" t="s">
        <v>11</v>
      </c>
      <c r="H9" s="8">
        <v>99.4</v>
      </c>
      <c r="I9" s="8">
        <v>103.64516129032258</v>
      </c>
      <c r="J9" s="8">
        <v>9</v>
      </c>
      <c r="K9" s="8">
        <v>9.353711790393014</v>
      </c>
      <c r="L9" s="8">
        <v>11</v>
      </c>
      <c r="M9" s="9">
        <v>11.080645161290322</v>
      </c>
    </row>
    <row r="10" spans="1:13" ht="18.75" customHeight="1">
      <c r="A10" s="35" t="s">
        <v>12</v>
      </c>
      <c r="B10" s="133">
        <v>8</v>
      </c>
      <c r="C10" s="157">
        <v>1</v>
      </c>
      <c r="G10" s="35" t="s">
        <v>12</v>
      </c>
      <c r="H10" s="11">
        <v>70.4</v>
      </c>
      <c r="I10" s="11">
        <v>72.69444444444444</v>
      </c>
      <c r="J10" s="11">
        <v>9.9</v>
      </c>
      <c r="K10" s="11">
        <v>9.388340807174888</v>
      </c>
      <c r="L10" s="11">
        <v>7.1</v>
      </c>
      <c r="M10" s="14">
        <v>7.743055555555555</v>
      </c>
    </row>
    <row r="11" spans="1:13" ht="18.75" customHeight="1">
      <c r="A11" s="30" t="s">
        <v>13</v>
      </c>
      <c r="B11" s="132">
        <v>3</v>
      </c>
      <c r="C11" s="156">
        <v>1</v>
      </c>
      <c r="G11" s="30" t="s">
        <v>13</v>
      </c>
      <c r="H11" s="8">
        <v>0</v>
      </c>
      <c r="I11" s="8"/>
      <c r="J11" s="8">
        <v>0</v>
      </c>
      <c r="K11" s="8"/>
      <c r="L11" s="8">
        <v>0</v>
      </c>
      <c r="M11" s="9"/>
    </row>
    <row r="12" spans="1:13" ht="18.75" customHeight="1">
      <c r="A12" s="35" t="s">
        <v>14</v>
      </c>
      <c r="B12" s="133">
        <v>2</v>
      </c>
      <c r="C12" s="157"/>
      <c r="G12" s="35" t="s">
        <v>14</v>
      </c>
      <c r="H12" s="11">
        <v>72.7</v>
      </c>
      <c r="I12" s="11">
        <v>69.36</v>
      </c>
      <c r="J12" s="11">
        <v>9.5</v>
      </c>
      <c r="K12" s="11">
        <v>9.198938992042441</v>
      </c>
      <c r="L12" s="11">
        <v>7.7</v>
      </c>
      <c r="M12" s="14">
        <v>7.54</v>
      </c>
    </row>
    <row r="13" spans="1:13" ht="18.75" customHeight="1">
      <c r="A13" s="30" t="s">
        <v>15</v>
      </c>
      <c r="B13" s="132">
        <v>5</v>
      </c>
      <c r="C13" s="156"/>
      <c r="G13" s="30" t="s">
        <v>15</v>
      </c>
      <c r="H13" s="8">
        <v>64.3</v>
      </c>
      <c r="I13" s="8">
        <v>74.78378378378379</v>
      </c>
      <c r="J13" s="8">
        <v>7.9</v>
      </c>
      <c r="K13" s="8">
        <v>9.23873121869783</v>
      </c>
      <c r="L13" s="8">
        <v>8.2</v>
      </c>
      <c r="M13" s="9">
        <v>8.094594594594595</v>
      </c>
    </row>
    <row r="14" spans="1:13" ht="18.75" customHeight="1">
      <c r="A14" s="35" t="s">
        <v>16</v>
      </c>
      <c r="B14" s="133">
        <v>17</v>
      </c>
      <c r="C14" s="157">
        <v>1</v>
      </c>
      <c r="G14" s="35" t="s">
        <v>16</v>
      </c>
      <c r="H14" s="11">
        <v>66</v>
      </c>
      <c r="I14" s="11">
        <v>62.82432432432432</v>
      </c>
      <c r="J14" s="11">
        <v>9.1</v>
      </c>
      <c r="K14" s="11">
        <v>14.665615141955836</v>
      </c>
      <c r="L14" s="11">
        <v>7.2</v>
      </c>
      <c r="M14" s="14">
        <v>4.283783783783784</v>
      </c>
    </row>
    <row r="15" spans="1:13" ht="18.75" customHeight="1">
      <c r="A15" s="30" t="s">
        <v>17</v>
      </c>
      <c r="B15" s="132">
        <v>5</v>
      </c>
      <c r="C15" s="156">
        <v>1</v>
      </c>
      <c r="G15" s="30" t="s">
        <v>17</v>
      </c>
      <c r="H15" s="8">
        <v>0</v>
      </c>
      <c r="I15" s="8"/>
      <c r="J15" s="8">
        <v>0</v>
      </c>
      <c r="K15" s="8"/>
      <c r="L15" s="8">
        <v>0</v>
      </c>
      <c r="M15" s="9"/>
    </row>
    <row r="16" spans="1:13" ht="18.75" customHeight="1">
      <c r="A16" s="35" t="s">
        <v>18</v>
      </c>
      <c r="B16" s="133">
        <v>1</v>
      </c>
      <c r="C16" s="157"/>
      <c r="G16" s="35" t="s">
        <v>18</v>
      </c>
      <c r="H16" s="11">
        <v>0</v>
      </c>
      <c r="I16" s="11"/>
      <c r="J16" s="11">
        <v>0</v>
      </c>
      <c r="K16" s="11"/>
      <c r="L16" s="11">
        <v>0</v>
      </c>
      <c r="M16" s="14"/>
    </row>
    <row r="17" spans="1:13" ht="18.75" customHeight="1">
      <c r="A17" s="30" t="s">
        <v>19</v>
      </c>
      <c r="B17" s="132">
        <v>1</v>
      </c>
      <c r="C17" s="156">
        <v>1</v>
      </c>
      <c r="G17" s="30" t="s">
        <v>19</v>
      </c>
      <c r="H17" s="8">
        <v>69</v>
      </c>
      <c r="I17" s="8">
        <v>73.72222222222223</v>
      </c>
      <c r="J17" s="8">
        <v>9.3</v>
      </c>
      <c r="K17" s="8">
        <v>9.65090909090909</v>
      </c>
      <c r="L17" s="8">
        <v>7.4</v>
      </c>
      <c r="M17" s="9">
        <v>7.638888888888889</v>
      </c>
    </row>
    <row r="18" spans="1:13" ht="18.75" customHeight="1">
      <c r="A18" s="35" t="s">
        <v>20</v>
      </c>
      <c r="B18" s="133">
        <v>1</v>
      </c>
      <c r="C18" s="157">
        <v>1</v>
      </c>
      <c r="G18" s="35" t="s">
        <v>20</v>
      </c>
      <c r="H18" s="11">
        <v>63</v>
      </c>
      <c r="I18" s="11">
        <v>74.15</v>
      </c>
      <c r="J18" s="11">
        <v>10.2</v>
      </c>
      <c r="K18" s="11">
        <v>10.334494773519165</v>
      </c>
      <c r="L18" s="11">
        <v>6.2</v>
      </c>
      <c r="M18" s="14">
        <v>7.175</v>
      </c>
    </row>
    <row r="19" spans="1:13" ht="18.75" customHeight="1">
      <c r="A19" s="30" t="s">
        <v>21</v>
      </c>
      <c r="B19" s="132">
        <v>3</v>
      </c>
      <c r="C19" s="156">
        <v>1</v>
      </c>
      <c r="G19" s="30" t="s">
        <v>21</v>
      </c>
      <c r="H19" s="8">
        <v>80.2</v>
      </c>
      <c r="I19" s="8">
        <v>84.125</v>
      </c>
      <c r="J19" s="8">
        <v>10.4</v>
      </c>
      <c r="K19" s="8">
        <v>10.450310559006212</v>
      </c>
      <c r="L19" s="8">
        <v>7.7</v>
      </c>
      <c r="M19" s="9">
        <v>8.05</v>
      </c>
    </row>
    <row r="20" spans="1:13" ht="18" customHeight="1">
      <c r="A20" s="35" t="s">
        <v>22</v>
      </c>
      <c r="B20" s="133">
        <v>6</v>
      </c>
      <c r="C20" s="157">
        <v>1</v>
      </c>
      <c r="G20" s="35" t="s">
        <v>22</v>
      </c>
      <c r="H20" s="11">
        <v>63.1</v>
      </c>
      <c r="I20" s="11">
        <v>81.56666666666666</v>
      </c>
      <c r="J20" s="11">
        <v>9.5</v>
      </c>
      <c r="K20" s="11">
        <v>10.217118997912317</v>
      </c>
      <c r="L20" s="11">
        <v>6.7</v>
      </c>
      <c r="M20" s="14">
        <v>7.983333333333333</v>
      </c>
    </row>
    <row r="21" spans="1:13" ht="19.5" customHeight="1">
      <c r="A21" s="30" t="s">
        <v>26</v>
      </c>
      <c r="B21" s="132">
        <v>3</v>
      </c>
      <c r="C21" s="156">
        <v>1</v>
      </c>
      <c r="G21" s="30" t="s">
        <v>68</v>
      </c>
      <c r="H21" s="8">
        <v>19.2</v>
      </c>
      <c r="I21" s="8">
        <v>63.75</v>
      </c>
      <c r="J21" s="8">
        <v>7.4</v>
      </c>
      <c r="K21" s="8">
        <v>8.315217391304348</v>
      </c>
      <c r="L21" s="8">
        <v>2.6</v>
      </c>
      <c r="M21" s="9">
        <v>7.666666666666667</v>
      </c>
    </row>
    <row r="22" spans="1:13" ht="18.75" customHeight="1">
      <c r="A22" s="41" t="s">
        <v>47</v>
      </c>
      <c r="B22" s="134">
        <f>SUM(B8:B21)</f>
        <v>70</v>
      </c>
      <c r="C22" s="158">
        <f>SUM(C8:C21)</f>
        <v>11</v>
      </c>
      <c r="G22" s="41" t="s">
        <v>99</v>
      </c>
      <c r="H22" s="43">
        <v>73.8</v>
      </c>
      <c r="I22" s="43">
        <v>78.54373522458629</v>
      </c>
      <c r="J22" s="43">
        <v>9.7</v>
      </c>
      <c r="K22" s="43">
        <v>10.18672390004599</v>
      </c>
      <c r="L22" s="43">
        <v>7.6</v>
      </c>
      <c r="M22" s="44">
        <v>7.710401891252955</v>
      </c>
    </row>
    <row r="23" spans="1:13" ht="18.75" customHeight="1">
      <c r="A23" s="35" t="s">
        <v>3</v>
      </c>
      <c r="B23" s="133">
        <v>10</v>
      </c>
      <c r="C23" s="157">
        <v>10</v>
      </c>
      <c r="G23" s="35" t="s">
        <v>69</v>
      </c>
      <c r="H23" s="11">
        <v>78</v>
      </c>
      <c r="I23" s="11">
        <v>82.6</v>
      </c>
      <c r="J23" s="11">
        <v>10.7</v>
      </c>
      <c r="K23" s="11">
        <v>10.7</v>
      </c>
      <c r="L23" s="11">
        <v>7.3</v>
      </c>
      <c r="M23" s="14">
        <v>7.7</v>
      </c>
    </row>
    <row r="24" spans="1:13" ht="18.75" customHeight="1">
      <c r="A24" s="30" t="s">
        <v>71</v>
      </c>
      <c r="B24" s="132">
        <v>11</v>
      </c>
      <c r="C24" s="156">
        <v>10</v>
      </c>
      <c r="G24" s="30" t="s">
        <v>71</v>
      </c>
      <c r="H24" s="8">
        <v>82.3</v>
      </c>
      <c r="I24" s="8">
        <v>85.8</v>
      </c>
      <c r="J24" s="8">
        <v>13.8</v>
      </c>
      <c r="K24" s="8">
        <v>11.1</v>
      </c>
      <c r="L24" s="8">
        <v>6</v>
      </c>
      <c r="M24" s="9">
        <v>7.8</v>
      </c>
    </row>
    <row r="25" spans="1:13" ht="19.5" customHeight="1">
      <c r="A25" s="47" t="s">
        <v>23</v>
      </c>
      <c r="B25" s="135">
        <f>B22+B23+B24</f>
        <v>91</v>
      </c>
      <c r="C25" s="159">
        <f>C22+C23+C24</f>
        <v>31</v>
      </c>
      <c r="G25" s="47" t="s">
        <v>23</v>
      </c>
      <c r="H25" s="12">
        <v>76.8</v>
      </c>
      <c r="I25" s="12">
        <v>81.3</v>
      </c>
      <c r="J25" s="12">
        <v>10.7</v>
      </c>
      <c r="K25" s="12">
        <v>10.5</v>
      </c>
      <c r="L25" s="12">
        <v>7.2</v>
      </c>
      <c r="M25" s="15">
        <v>7.7</v>
      </c>
    </row>
    <row r="26" ht="19.5" customHeight="1"/>
  </sheetData>
  <sheetProtection/>
  <mergeCells count="13">
    <mergeCell ref="A1:C1"/>
    <mergeCell ref="G1:M1"/>
    <mergeCell ref="J5:K5"/>
    <mergeCell ref="L5:M5"/>
    <mergeCell ref="A5:A6"/>
    <mergeCell ref="G2:M2"/>
    <mergeCell ref="G3:M3"/>
    <mergeCell ref="G5:G6"/>
    <mergeCell ref="H5:I5"/>
    <mergeCell ref="C5:C6"/>
    <mergeCell ref="A2:C2"/>
    <mergeCell ref="B5:B6"/>
    <mergeCell ref="A4:C4"/>
  </mergeCells>
  <printOptions/>
  <pageMargins left="0.37" right="0.21" top="0.33" bottom="0.47" header="0.19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E33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3.00390625" style="0" customWidth="1"/>
    <col min="2" max="3" width="9.125" style="0" hidden="1" customWidth="1"/>
    <col min="4" max="4" width="69.125" style="0" customWidth="1"/>
    <col min="5" max="5" width="64.125" style="0" customWidth="1"/>
  </cols>
  <sheetData>
    <row r="1" ht="12.75">
      <c r="E1" s="1"/>
    </row>
    <row r="2" spans="4:5" ht="12.75">
      <c r="D2" s="4" t="s">
        <v>192</v>
      </c>
      <c r="E2" s="1"/>
    </row>
    <row r="3" spans="4:5" ht="12.75">
      <c r="D3" s="1" t="s">
        <v>8</v>
      </c>
      <c r="E3" s="1"/>
    </row>
    <row r="4" spans="4:5" ht="12.75">
      <c r="D4" s="1"/>
      <c r="E4" s="1"/>
    </row>
    <row r="5" spans="4:5" ht="12.75">
      <c r="D5" s="1" t="s">
        <v>9</v>
      </c>
      <c r="E5" s="1"/>
    </row>
    <row r="6" spans="4:5" ht="12.75">
      <c r="D6" s="1" t="s">
        <v>5</v>
      </c>
      <c r="E6" s="1"/>
    </row>
    <row r="7" spans="4:5" ht="12.75">
      <c r="D7" s="1"/>
      <c r="E7" s="1"/>
    </row>
    <row r="8" spans="4:5" ht="12.75">
      <c r="D8" s="1"/>
      <c r="E8" s="1"/>
    </row>
    <row r="9" spans="4:5" ht="12.75">
      <c r="D9" s="1" t="s">
        <v>6</v>
      </c>
      <c r="E9" s="1"/>
    </row>
    <row r="10" spans="4:5" ht="12.75">
      <c r="D10" s="1" t="s">
        <v>171</v>
      </c>
      <c r="E10" s="1"/>
    </row>
    <row r="11" spans="4:5" ht="12.75">
      <c r="D11" s="1" t="s">
        <v>7</v>
      </c>
      <c r="E11" s="1"/>
    </row>
    <row r="12" spans="4:5" ht="12.75">
      <c r="D12" s="1"/>
      <c r="E12" s="1"/>
    </row>
    <row r="13" spans="4:5" ht="12.75">
      <c r="D13" s="1"/>
      <c r="E13" s="1"/>
    </row>
    <row r="14" spans="4:5" ht="12.75">
      <c r="D14" s="1"/>
      <c r="E14" s="1"/>
    </row>
    <row r="32" ht="12.75">
      <c r="E32" s="3"/>
    </row>
    <row r="33" ht="12.75">
      <c r="E33" s="3"/>
    </row>
  </sheetData>
  <sheetProtection/>
  <printOptions/>
  <pageMargins left="0.43" right="0.42" top="0.5" bottom="0.63" header="0.3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P23" sqref="P23"/>
    </sheetView>
  </sheetViews>
  <sheetFormatPr defaultColWidth="9.00390625" defaultRowHeight="12.75"/>
  <cols>
    <col min="1" max="1" width="12.625" style="20" customWidth="1"/>
    <col min="2" max="3" width="8.75390625" style="20" customWidth="1"/>
    <col min="4" max="4" width="7.75390625" style="20" customWidth="1"/>
    <col min="5" max="5" width="6.625" style="20" customWidth="1"/>
    <col min="6" max="6" width="6.875" style="20" customWidth="1"/>
    <col min="7" max="7" width="9.75390625" style="20" customWidth="1"/>
    <col min="8" max="8" width="11.875" style="20" customWidth="1"/>
    <col min="9" max="9" width="11.375" style="20" customWidth="1"/>
    <col min="10" max="10" width="9.375" style="20" hidden="1" customWidth="1"/>
    <col min="11" max="11" width="16.875" style="20" customWidth="1"/>
    <col min="12" max="12" width="9.875" style="20" customWidth="1"/>
    <col min="13" max="13" width="9.375" style="20" customWidth="1"/>
    <col min="14" max="14" width="9.00390625" style="20" customWidth="1"/>
    <col min="15" max="15" width="9.25390625" style="20" customWidth="1"/>
    <col min="16" max="16384" width="9.125" style="20" customWidth="1"/>
  </cols>
  <sheetData>
    <row r="1" spans="1:15" ht="12.75">
      <c r="A1" s="182" t="str">
        <f>титул2!D2</f>
        <v>Информация  за 1 квартал 2018 года</v>
      </c>
      <c r="B1" s="182"/>
      <c r="C1" s="182"/>
      <c r="D1" s="182"/>
      <c r="E1" s="182"/>
      <c r="F1" s="182"/>
      <c r="G1" s="182"/>
      <c r="K1" s="182" t="str">
        <f>титул2!D2</f>
        <v>Информация  за 1 квартал 2018 года</v>
      </c>
      <c r="L1" s="182"/>
      <c r="M1" s="182"/>
      <c r="N1" s="182"/>
      <c r="O1" s="182"/>
    </row>
    <row r="2" spans="1:15" ht="12.75" customHeight="1">
      <c r="A2" s="181">
        <v>34</v>
      </c>
      <c r="B2" s="181"/>
      <c r="C2" s="181"/>
      <c r="D2" s="181"/>
      <c r="E2" s="181"/>
      <c r="F2" s="181"/>
      <c r="G2" s="181"/>
      <c r="K2" s="181">
        <v>35</v>
      </c>
      <c r="L2" s="181"/>
      <c r="M2" s="181"/>
      <c r="N2" s="181"/>
      <c r="O2" s="181"/>
    </row>
    <row r="3" spans="1:15" ht="43.5" customHeight="1">
      <c r="A3" s="185" t="s">
        <v>164</v>
      </c>
      <c r="B3" s="185"/>
      <c r="C3" s="185"/>
      <c r="D3" s="185"/>
      <c r="E3" s="185"/>
      <c r="F3" s="185"/>
      <c r="G3" s="185"/>
      <c r="K3" s="180" t="s">
        <v>90</v>
      </c>
      <c r="L3" s="180"/>
      <c r="M3" s="180"/>
      <c r="N3" s="180"/>
      <c r="O3" s="180"/>
    </row>
    <row r="4" spans="1:15" ht="73.5" customHeight="1">
      <c r="A4" s="216" t="s">
        <v>10</v>
      </c>
      <c r="B4" s="219" t="s">
        <v>96</v>
      </c>
      <c r="C4" s="218"/>
      <c r="D4" s="173" t="s">
        <v>75</v>
      </c>
      <c r="E4" s="174"/>
      <c r="F4" s="177" t="s">
        <v>76</v>
      </c>
      <c r="G4" s="177"/>
      <c r="K4" s="216" t="s">
        <v>10</v>
      </c>
      <c r="L4" s="86" t="s">
        <v>113</v>
      </c>
      <c r="M4" s="23"/>
      <c r="N4" s="80" t="s">
        <v>66</v>
      </c>
      <c r="O4" s="23"/>
    </row>
    <row r="5" spans="1:15" ht="46.5" customHeight="1">
      <c r="A5" s="196"/>
      <c r="B5" s="24" t="s">
        <v>180</v>
      </c>
      <c r="C5" s="24" t="s">
        <v>193</v>
      </c>
      <c r="D5" s="24" t="s">
        <v>180</v>
      </c>
      <c r="E5" s="24" t="s">
        <v>193</v>
      </c>
      <c r="F5" s="24" t="s">
        <v>180</v>
      </c>
      <c r="G5" s="24" t="s">
        <v>193</v>
      </c>
      <c r="K5" s="217"/>
      <c r="L5" s="24" t="s">
        <v>180</v>
      </c>
      <c r="M5" s="24" t="s">
        <v>193</v>
      </c>
      <c r="N5" s="24" t="s">
        <v>180</v>
      </c>
      <c r="O5" s="24" t="s">
        <v>193</v>
      </c>
    </row>
    <row r="6" spans="1:15" ht="12" customHeight="1">
      <c r="A6" s="81">
        <v>1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  <c r="G6" s="81">
        <v>7</v>
      </c>
      <c r="K6" s="56">
        <v>1</v>
      </c>
      <c r="L6" s="81">
        <v>2</v>
      </c>
      <c r="M6" s="81">
        <v>3</v>
      </c>
      <c r="N6" s="81">
        <v>4</v>
      </c>
      <c r="O6" s="81">
        <v>5</v>
      </c>
    </row>
    <row r="7" spans="1:15" ht="18.75" customHeight="1">
      <c r="A7" s="27" t="s">
        <v>67</v>
      </c>
      <c r="B7" s="10">
        <v>16.2</v>
      </c>
      <c r="C7" s="10">
        <v>4.666666666666667</v>
      </c>
      <c r="D7" s="10">
        <v>10.5</v>
      </c>
      <c r="E7" s="10">
        <v>10.5</v>
      </c>
      <c r="F7" s="10">
        <v>1.5</v>
      </c>
      <c r="G7" s="13">
        <v>0.4444444444444444</v>
      </c>
      <c r="K7" s="27" t="s">
        <v>67</v>
      </c>
      <c r="L7" s="10">
        <v>2.4</v>
      </c>
      <c r="M7" s="10">
        <v>2.3</v>
      </c>
      <c r="N7" s="59">
        <v>1168</v>
      </c>
      <c r="O7" s="89">
        <v>1233</v>
      </c>
    </row>
    <row r="8" spans="1:15" ht="18.75" customHeight="1">
      <c r="A8" s="30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9">
        <v>0</v>
      </c>
      <c r="K8" s="30" t="s">
        <v>11</v>
      </c>
      <c r="L8" s="8">
        <v>2.7</v>
      </c>
      <c r="M8" s="8">
        <v>2.8</v>
      </c>
      <c r="N8" s="63">
        <v>1470</v>
      </c>
      <c r="O8" s="75">
        <v>1544</v>
      </c>
    </row>
    <row r="9" spans="1:15" ht="18.75" customHeight="1">
      <c r="A9" s="35" t="s">
        <v>12</v>
      </c>
      <c r="B9" s="11">
        <v>18.5</v>
      </c>
      <c r="C9" s="11">
        <v>66.375</v>
      </c>
      <c r="D9" s="11">
        <v>9.3</v>
      </c>
      <c r="E9" s="11">
        <v>9.833333333333334</v>
      </c>
      <c r="F9" s="11">
        <v>2</v>
      </c>
      <c r="G9" s="14">
        <v>6.75</v>
      </c>
      <c r="K9" s="35" t="s">
        <v>12</v>
      </c>
      <c r="L9" s="11">
        <v>2</v>
      </c>
      <c r="M9" s="11">
        <v>2.3</v>
      </c>
      <c r="N9" s="67">
        <v>1223</v>
      </c>
      <c r="O9" s="90">
        <v>1392</v>
      </c>
    </row>
    <row r="10" spans="1:15" ht="18.75" customHeight="1">
      <c r="A10" s="30" t="s">
        <v>13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9">
        <v>0</v>
      </c>
      <c r="K10" s="30" t="s">
        <v>13</v>
      </c>
      <c r="L10" s="8">
        <v>2.4</v>
      </c>
      <c r="M10" s="8">
        <v>2.9</v>
      </c>
      <c r="N10" s="63">
        <v>1535</v>
      </c>
      <c r="O10" s="75">
        <v>2252</v>
      </c>
    </row>
    <row r="11" spans="1:15" ht="18.75" customHeight="1">
      <c r="A11" s="35" t="s">
        <v>14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4">
        <v>0</v>
      </c>
      <c r="K11" s="35" t="s">
        <v>14</v>
      </c>
      <c r="L11" s="11">
        <v>3.8</v>
      </c>
      <c r="M11" s="11">
        <v>3.9</v>
      </c>
      <c r="N11" s="67">
        <v>1533</v>
      </c>
      <c r="O11" s="90">
        <v>1458</v>
      </c>
    </row>
    <row r="12" spans="1:15" ht="18.75" customHeight="1">
      <c r="A12" s="30" t="s">
        <v>15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9">
        <v>0</v>
      </c>
      <c r="K12" s="30" t="s">
        <v>15</v>
      </c>
      <c r="L12" s="8">
        <v>3.3</v>
      </c>
      <c r="M12" s="8">
        <v>3</v>
      </c>
      <c r="N12" s="63">
        <v>1299</v>
      </c>
      <c r="O12" s="75">
        <v>1357</v>
      </c>
    </row>
    <row r="13" spans="1:15" ht="18.75" customHeight="1">
      <c r="A13" s="35" t="s">
        <v>16</v>
      </c>
      <c r="B13" s="11">
        <v>98</v>
      </c>
      <c r="C13" s="11">
        <v>111</v>
      </c>
      <c r="D13" s="11">
        <v>10.9</v>
      </c>
      <c r="E13" s="11">
        <v>11.1</v>
      </c>
      <c r="F13" s="11">
        <v>9</v>
      </c>
      <c r="G13" s="14">
        <v>10</v>
      </c>
      <c r="K13" s="35" t="s">
        <v>16</v>
      </c>
      <c r="L13" s="11">
        <v>1.8</v>
      </c>
      <c r="M13" s="11">
        <v>2</v>
      </c>
      <c r="N13" s="67">
        <v>1145</v>
      </c>
      <c r="O13" s="90">
        <v>1555</v>
      </c>
    </row>
    <row r="14" spans="1:15" ht="18.75" customHeight="1">
      <c r="A14" s="30" t="s">
        <v>17</v>
      </c>
      <c r="B14" s="8">
        <v>134.6</v>
      </c>
      <c r="C14" s="8">
        <v>107.9</v>
      </c>
      <c r="D14" s="8">
        <v>9.3</v>
      </c>
      <c r="E14" s="8">
        <v>8.991666666666667</v>
      </c>
      <c r="F14" s="8">
        <v>14.5</v>
      </c>
      <c r="G14" s="9">
        <v>12</v>
      </c>
      <c r="K14" s="30" t="s">
        <v>17</v>
      </c>
      <c r="L14" s="8">
        <v>2.5</v>
      </c>
      <c r="M14" s="8">
        <v>2.6</v>
      </c>
      <c r="N14" s="63">
        <v>1469</v>
      </c>
      <c r="O14" s="75">
        <v>1899</v>
      </c>
    </row>
    <row r="15" spans="1:15" ht="18.75" customHeight="1">
      <c r="A15" s="35" t="s">
        <v>18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4">
        <v>0</v>
      </c>
      <c r="K15" s="35" t="s">
        <v>18</v>
      </c>
      <c r="L15" s="11">
        <v>2.3</v>
      </c>
      <c r="M15" s="11">
        <v>2.5</v>
      </c>
      <c r="N15" s="67">
        <v>1038</v>
      </c>
      <c r="O15" s="90">
        <v>1267</v>
      </c>
    </row>
    <row r="16" spans="1:15" ht="18.75" customHeight="1">
      <c r="A16" s="30" t="s">
        <v>19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9">
        <v>0</v>
      </c>
      <c r="K16" s="30" t="s">
        <v>19</v>
      </c>
      <c r="L16" s="8">
        <v>2.4</v>
      </c>
      <c r="M16" s="8">
        <v>2.7</v>
      </c>
      <c r="N16" s="63">
        <v>1691</v>
      </c>
      <c r="O16" s="75">
        <v>1881</v>
      </c>
    </row>
    <row r="17" spans="1:15" ht="18.75" customHeight="1">
      <c r="A17" s="35" t="s">
        <v>20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4">
        <v>0</v>
      </c>
      <c r="K17" s="35" t="s">
        <v>20</v>
      </c>
      <c r="L17" s="11">
        <v>3.1</v>
      </c>
      <c r="M17" s="11">
        <v>3.5</v>
      </c>
      <c r="N17" s="67">
        <v>1324</v>
      </c>
      <c r="O17" s="90">
        <v>1716</v>
      </c>
    </row>
    <row r="18" spans="1:15" ht="18.75" customHeight="1">
      <c r="A18" s="30" t="s">
        <v>21</v>
      </c>
      <c r="B18" s="8">
        <v>70.4</v>
      </c>
      <c r="C18" s="8">
        <v>41.6</v>
      </c>
      <c r="D18" s="8">
        <v>9.8</v>
      </c>
      <c r="E18" s="8">
        <v>9.454545454545455</v>
      </c>
      <c r="F18" s="8">
        <v>7.2</v>
      </c>
      <c r="G18" s="9">
        <v>4.4</v>
      </c>
      <c r="K18" s="30" t="s">
        <v>21</v>
      </c>
      <c r="L18" s="8">
        <v>2.3</v>
      </c>
      <c r="M18" s="8">
        <v>2.6</v>
      </c>
      <c r="N18" s="63">
        <v>1283</v>
      </c>
      <c r="O18" s="75">
        <v>1385</v>
      </c>
    </row>
    <row r="19" spans="1:15" ht="18.75" customHeight="1">
      <c r="A19" s="35" t="s">
        <v>22</v>
      </c>
      <c r="B19" s="11">
        <v>0</v>
      </c>
      <c r="C19" s="11">
        <v>0</v>
      </c>
      <c r="D19" s="11">
        <v>0</v>
      </c>
      <c r="E19" s="11">
        <v>0</v>
      </c>
      <c r="F19" s="11"/>
      <c r="G19" s="14">
        <v>0</v>
      </c>
      <c r="K19" s="35" t="s">
        <v>22</v>
      </c>
      <c r="L19" s="11">
        <v>2</v>
      </c>
      <c r="M19" s="11">
        <v>2.2</v>
      </c>
      <c r="N19" s="67">
        <v>1145</v>
      </c>
      <c r="O19" s="90">
        <v>1296</v>
      </c>
    </row>
    <row r="20" spans="1:15" ht="18.75" customHeight="1">
      <c r="A20" s="30" t="s">
        <v>68</v>
      </c>
      <c r="B20" s="8">
        <v>86</v>
      </c>
      <c r="C20" s="8">
        <v>83.5</v>
      </c>
      <c r="D20" s="8">
        <v>10.1</v>
      </c>
      <c r="E20" s="8">
        <v>8.35</v>
      </c>
      <c r="F20" s="8">
        <v>8.5</v>
      </c>
      <c r="G20" s="9">
        <v>10</v>
      </c>
      <c r="K20" s="30" t="s">
        <v>68</v>
      </c>
      <c r="L20" s="8">
        <v>1.5</v>
      </c>
      <c r="M20" s="8">
        <v>1.7</v>
      </c>
      <c r="N20" s="63">
        <v>963</v>
      </c>
      <c r="O20" s="75">
        <v>1215</v>
      </c>
    </row>
    <row r="21" spans="1:15" ht="18.75" customHeight="1">
      <c r="A21" s="41" t="s">
        <v>99</v>
      </c>
      <c r="B21" s="43">
        <v>55.8</v>
      </c>
      <c r="C21" s="43">
        <v>61.08571428571429</v>
      </c>
      <c r="D21" s="43">
        <v>9.6</v>
      </c>
      <c r="E21" s="43">
        <v>9.295652173913043</v>
      </c>
      <c r="F21" s="43">
        <v>5.8</v>
      </c>
      <c r="G21" s="44">
        <v>6.571428571428571</v>
      </c>
      <c r="K21" s="41" t="s">
        <v>47</v>
      </c>
      <c r="L21" s="43">
        <v>2.4</v>
      </c>
      <c r="M21" s="43">
        <v>2.5</v>
      </c>
      <c r="N21" s="71">
        <v>1261</v>
      </c>
      <c r="O21" s="91">
        <v>1444</v>
      </c>
    </row>
    <row r="22" spans="1:15" ht="18.75" customHeight="1">
      <c r="A22" s="30" t="s">
        <v>69</v>
      </c>
      <c r="B22" s="8">
        <v>31.8</v>
      </c>
      <c r="C22" s="8">
        <v>48.8</v>
      </c>
      <c r="D22" s="8">
        <v>9.7</v>
      </c>
      <c r="E22" s="8">
        <v>10.1</v>
      </c>
      <c r="F22" s="8">
        <v>3.3</v>
      </c>
      <c r="G22" s="9">
        <v>4.8</v>
      </c>
      <c r="K22" s="35" t="s">
        <v>3</v>
      </c>
      <c r="L22" s="11">
        <v>2.3</v>
      </c>
      <c r="M22" s="11">
        <v>1.5</v>
      </c>
      <c r="N22" s="67">
        <v>1139</v>
      </c>
      <c r="O22" s="90">
        <v>1332</v>
      </c>
    </row>
    <row r="23" spans="1:15" ht="18.75" customHeight="1">
      <c r="A23" s="35" t="s">
        <v>71</v>
      </c>
      <c r="B23" s="11">
        <v>62.1</v>
      </c>
      <c r="C23" s="11">
        <v>98.8</v>
      </c>
      <c r="D23" s="11">
        <v>23.7</v>
      </c>
      <c r="E23" s="11">
        <v>33.3</v>
      </c>
      <c r="F23" s="11">
        <v>2.6</v>
      </c>
      <c r="G23" s="14">
        <v>3</v>
      </c>
      <c r="K23" s="30" t="s">
        <v>71</v>
      </c>
      <c r="L23" s="8"/>
      <c r="M23" s="8"/>
      <c r="N23" s="63">
        <v>929</v>
      </c>
      <c r="O23" s="75">
        <v>1025</v>
      </c>
    </row>
    <row r="24" spans="1:15" ht="17.25" customHeight="1">
      <c r="A24" s="47" t="s">
        <v>23</v>
      </c>
      <c r="B24" s="12">
        <v>54.9</v>
      </c>
      <c r="C24" s="12">
        <v>78.9</v>
      </c>
      <c r="D24" s="12">
        <v>14.1</v>
      </c>
      <c r="E24" s="12">
        <v>17.5</v>
      </c>
      <c r="F24" s="12">
        <v>3.9</v>
      </c>
      <c r="G24" s="15">
        <v>4.5</v>
      </c>
      <c r="K24" s="47" t="s">
        <v>23</v>
      </c>
      <c r="L24" s="12">
        <v>2.5</v>
      </c>
      <c r="M24" s="12">
        <v>2.2</v>
      </c>
      <c r="N24" s="76">
        <v>1171</v>
      </c>
      <c r="O24" s="92">
        <v>1345</v>
      </c>
    </row>
    <row r="25" ht="12.75">
      <c r="E25" s="88"/>
    </row>
  </sheetData>
  <sheetProtection/>
  <mergeCells count="11">
    <mergeCell ref="A1:G1"/>
    <mergeCell ref="K4:K5"/>
    <mergeCell ref="K3:O3"/>
    <mergeCell ref="K1:O1"/>
    <mergeCell ref="K2:O2"/>
    <mergeCell ref="A4:A5"/>
    <mergeCell ref="B4:C4"/>
    <mergeCell ref="D4:E4"/>
    <mergeCell ref="F4:G4"/>
    <mergeCell ref="A3:G3"/>
    <mergeCell ref="A2:G2"/>
  </mergeCells>
  <printOptions/>
  <pageMargins left="0.37" right="0.38" top="0.37" bottom="0.38" header="0.25" footer="0.2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H1:J23"/>
  <sheetViews>
    <sheetView tabSelected="1" zoomScalePageLayoutView="0" workbookViewId="0" topLeftCell="A1">
      <selection activeCell="K25" sqref="K25"/>
    </sheetView>
  </sheetViews>
  <sheetFormatPr defaultColWidth="9.00390625" defaultRowHeight="12.75"/>
  <cols>
    <col min="1" max="6" width="9.125" style="20" customWidth="1"/>
    <col min="7" max="7" width="26.375" style="20" customWidth="1"/>
    <col min="8" max="8" width="24.00390625" style="20" customWidth="1"/>
    <col min="9" max="9" width="14.00390625" style="20" customWidth="1"/>
    <col min="10" max="10" width="14.625" style="20" customWidth="1"/>
    <col min="11" max="16384" width="9.125" style="20" customWidth="1"/>
  </cols>
  <sheetData>
    <row r="1" spans="8:10" ht="12.75">
      <c r="H1" s="168" t="str">
        <f>титул2!D2</f>
        <v>Информация  за 1 квартал 2018 года</v>
      </c>
      <c r="I1" s="168"/>
      <c r="J1" s="168"/>
    </row>
    <row r="2" spans="8:10" ht="12.75" customHeight="1">
      <c r="H2" s="181">
        <v>37</v>
      </c>
      <c r="I2" s="181"/>
      <c r="J2" s="181"/>
    </row>
    <row r="3" spans="8:10" ht="29.25" customHeight="1">
      <c r="H3" s="201" t="s">
        <v>83</v>
      </c>
      <c r="I3" s="201"/>
      <c r="J3" s="201"/>
    </row>
    <row r="4" spans="8:9" ht="17.25" customHeight="1">
      <c r="H4" s="21"/>
      <c r="I4" s="21"/>
    </row>
    <row r="5" spans="8:10" ht="81.75" customHeight="1">
      <c r="H5" s="216" t="s">
        <v>10</v>
      </c>
      <c r="I5" s="173" t="s">
        <v>107</v>
      </c>
      <c r="J5" s="174"/>
    </row>
    <row r="6" spans="8:10" ht="24" customHeight="1">
      <c r="H6" s="217"/>
      <c r="I6" s="24" t="s">
        <v>180</v>
      </c>
      <c r="J6" s="24" t="s">
        <v>193</v>
      </c>
    </row>
    <row r="7" spans="8:10" ht="12.75" customHeight="1">
      <c r="H7" s="81">
        <v>1</v>
      </c>
      <c r="I7" s="81">
        <v>2</v>
      </c>
      <c r="J7" s="81">
        <v>3</v>
      </c>
    </row>
    <row r="8" spans="8:10" ht="18.75" customHeight="1">
      <c r="H8" s="27" t="s">
        <v>67</v>
      </c>
      <c r="I8" s="10">
        <v>76.2</v>
      </c>
      <c r="J8" s="13">
        <v>67.6</v>
      </c>
    </row>
    <row r="9" spans="8:10" ht="18.75" customHeight="1">
      <c r="H9" s="30" t="s">
        <v>11</v>
      </c>
      <c r="I9" s="8">
        <v>67.8</v>
      </c>
      <c r="J9" s="9">
        <v>84.2</v>
      </c>
    </row>
    <row r="10" spans="8:10" ht="18.75" customHeight="1">
      <c r="H10" s="35" t="s">
        <v>12</v>
      </c>
      <c r="I10" s="11">
        <v>74</v>
      </c>
      <c r="J10" s="14">
        <v>82.9</v>
      </c>
    </row>
    <row r="11" spans="8:10" ht="18.75" customHeight="1">
      <c r="H11" s="30" t="s">
        <v>13</v>
      </c>
      <c r="I11" s="8">
        <v>87</v>
      </c>
      <c r="J11" s="9">
        <v>104.9</v>
      </c>
    </row>
    <row r="12" spans="8:10" ht="18.75" customHeight="1">
      <c r="H12" s="35" t="s">
        <v>14</v>
      </c>
      <c r="I12" s="11">
        <v>54.1</v>
      </c>
      <c r="J12" s="14">
        <v>61.5</v>
      </c>
    </row>
    <row r="13" spans="8:10" ht="18.75" customHeight="1">
      <c r="H13" s="30" t="s">
        <v>15</v>
      </c>
      <c r="I13" s="8">
        <v>68.5</v>
      </c>
      <c r="J13" s="9">
        <v>78.7</v>
      </c>
    </row>
    <row r="14" spans="8:10" ht="18.75" customHeight="1">
      <c r="H14" s="35" t="s">
        <v>16</v>
      </c>
      <c r="I14" s="11">
        <v>78.6</v>
      </c>
      <c r="J14" s="14">
        <v>85.4</v>
      </c>
    </row>
    <row r="15" spans="8:10" ht="18.75" customHeight="1">
      <c r="H15" s="30" t="s">
        <v>17</v>
      </c>
      <c r="I15" s="8">
        <v>54.5</v>
      </c>
      <c r="J15" s="9">
        <v>58.5</v>
      </c>
    </row>
    <row r="16" spans="8:10" ht="18.75" customHeight="1">
      <c r="H16" s="35" t="s">
        <v>18</v>
      </c>
      <c r="I16" s="11">
        <v>74</v>
      </c>
      <c r="J16" s="14">
        <v>99.7</v>
      </c>
    </row>
    <row r="17" spans="8:10" ht="18.75" customHeight="1">
      <c r="H17" s="30" t="s">
        <v>19</v>
      </c>
      <c r="I17" s="8">
        <v>45.1</v>
      </c>
      <c r="J17" s="9">
        <v>56.9</v>
      </c>
    </row>
    <row r="18" spans="8:10" ht="18.75" customHeight="1">
      <c r="H18" s="35" t="s">
        <v>20</v>
      </c>
      <c r="I18" s="11">
        <v>59.4</v>
      </c>
      <c r="J18" s="14">
        <v>74.9</v>
      </c>
    </row>
    <row r="19" spans="8:10" ht="18.75" customHeight="1">
      <c r="H19" s="30" t="s">
        <v>21</v>
      </c>
      <c r="I19" s="8">
        <v>61.4</v>
      </c>
      <c r="J19" s="9">
        <v>74.6</v>
      </c>
    </row>
    <row r="20" spans="8:10" ht="18.75" customHeight="1">
      <c r="H20" s="35" t="s">
        <v>22</v>
      </c>
      <c r="I20" s="11">
        <v>54.5</v>
      </c>
      <c r="J20" s="14">
        <v>63.2</v>
      </c>
    </row>
    <row r="21" spans="8:10" ht="18.75" customHeight="1">
      <c r="H21" s="30" t="s">
        <v>68</v>
      </c>
      <c r="I21" s="8">
        <v>102.8</v>
      </c>
      <c r="J21" s="9">
        <v>100.9</v>
      </c>
    </row>
    <row r="22" spans="8:10" ht="18.75" customHeight="1">
      <c r="H22" s="35" t="s">
        <v>69</v>
      </c>
      <c r="I22" s="11">
        <v>83.4</v>
      </c>
      <c r="J22" s="14">
        <v>86.7</v>
      </c>
    </row>
    <row r="23" spans="8:10" ht="22.5" customHeight="1">
      <c r="H23" s="47" t="s">
        <v>181</v>
      </c>
      <c r="I23" s="12">
        <v>75.1</v>
      </c>
      <c r="J23" s="15">
        <v>84.1</v>
      </c>
    </row>
    <row r="24" ht="18.75" customHeight="1"/>
    <row r="25" ht="18.75" customHeight="1"/>
  </sheetData>
  <sheetProtection/>
  <mergeCells count="5">
    <mergeCell ref="H2:J2"/>
    <mergeCell ref="H1:J1"/>
    <mergeCell ref="H5:H6"/>
    <mergeCell ref="H3:J3"/>
    <mergeCell ref="I5:J5"/>
  </mergeCells>
  <printOptions/>
  <pageMargins left="0.27" right="0.43" top="0.46" bottom="0.47" header="0.26" footer="0.26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4">
      <selection activeCell="E24" sqref="E24"/>
    </sheetView>
  </sheetViews>
  <sheetFormatPr defaultColWidth="9.00390625" defaultRowHeight="12.75"/>
  <cols>
    <col min="1" max="1" width="17.125" style="20" customWidth="1"/>
    <col min="2" max="3" width="10.75390625" style="20" customWidth="1"/>
    <col min="4" max="4" width="10.875" style="20" customWidth="1"/>
    <col min="5" max="5" width="10.625" style="20" customWidth="1"/>
    <col min="6" max="6" width="26.25390625" style="20" customWidth="1"/>
    <col min="7" max="7" width="26.375" style="20" customWidth="1"/>
    <col min="8" max="16384" width="9.125" style="20" customWidth="1"/>
  </cols>
  <sheetData>
    <row r="1" spans="1:5" ht="12.75">
      <c r="A1" s="168" t="str">
        <f>титул2!D2</f>
        <v>Информация  за 1 квартал 2018 года</v>
      </c>
      <c r="B1" s="168"/>
      <c r="C1" s="168"/>
      <c r="D1" s="168"/>
      <c r="E1" s="168"/>
    </row>
    <row r="2" spans="1:5" ht="12.75" customHeight="1">
      <c r="A2" s="161">
        <v>38</v>
      </c>
      <c r="B2" s="161"/>
      <c r="C2" s="161"/>
      <c r="D2" s="161"/>
      <c r="E2" s="161"/>
    </row>
    <row r="3" spans="1:5" ht="29.25" customHeight="1">
      <c r="A3" s="201" t="s">
        <v>86</v>
      </c>
      <c r="B3" s="201"/>
      <c r="C3" s="201"/>
      <c r="D3" s="201"/>
      <c r="E3" s="201"/>
    </row>
    <row r="4" ht="17.25" customHeight="1"/>
    <row r="5" spans="1:5" ht="81.75" customHeight="1">
      <c r="A5" s="216" t="s">
        <v>10</v>
      </c>
      <c r="B5" s="173" t="s">
        <v>87</v>
      </c>
      <c r="C5" s="174"/>
      <c r="D5" s="173" t="s">
        <v>173</v>
      </c>
      <c r="E5" s="174"/>
    </row>
    <row r="6" spans="1:5" ht="24" customHeight="1">
      <c r="A6" s="217"/>
      <c r="B6" s="24" t="s">
        <v>180</v>
      </c>
      <c r="C6" s="24" t="s">
        <v>193</v>
      </c>
      <c r="D6" s="24" t="s">
        <v>180</v>
      </c>
      <c r="E6" s="24" t="s">
        <v>193</v>
      </c>
    </row>
    <row r="7" spans="1:5" ht="12.75" customHeight="1">
      <c r="A7" s="81">
        <v>1</v>
      </c>
      <c r="B7" s="81">
        <v>2</v>
      </c>
      <c r="C7" s="81">
        <v>3</v>
      </c>
      <c r="D7" s="81">
        <v>4</v>
      </c>
      <c r="E7" s="81">
        <v>5</v>
      </c>
    </row>
    <row r="8" spans="1:5" ht="18.75" customHeight="1">
      <c r="A8" s="27" t="s">
        <v>67</v>
      </c>
      <c r="B8" s="59">
        <v>826</v>
      </c>
      <c r="C8" s="59">
        <v>658</v>
      </c>
      <c r="D8" s="10">
        <v>1.4</v>
      </c>
      <c r="E8" s="13">
        <v>1.2</v>
      </c>
    </row>
    <row r="9" spans="1:5" ht="18.75" customHeight="1">
      <c r="A9" s="30" t="s">
        <v>11</v>
      </c>
      <c r="B9" s="63">
        <v>728</v>
      </c>
      <c r="C9" s="63">
        <v>818</v>
      </c>
      <c r="D9" s="8">
        <v>1.3</v>
      </c>
      <c r="E9" s="9">
        <v>1.4</v>
      </c>
    </row>
    <row r="10" spans="1:5" ht="18.75" customHeight="1">
      <c r="A10" s="35" t="s">
        <v>12</v>
      </c>
      <c r="B10" s="67">
        <v>731</v>
      </c>
      <c r="C10" s="67">
        <v>879</v>
      </c>
      <c r="D10" s="11">
        <v>0.9</v>
      </c>
      <c r="E10" s="14">
        <v>1.1</v>
      </c>
    </row>
    <row r="11" spans="1:5" ht="18.75" customHeight="1">
      <c r="A11" s="30" t="s">
        <v>13</v>
      </c>
      <c r="B11" s="63">
        <v>699</v>
      </c>
      <c r="C11" s="63">
        <v>718</v>
      </c>
      <c r="D11" s="8">
        <v>1.5</v>
      </c>
      <c r="E11" s="9">
        <v>1.7</v>
      </c>
    </row>
    <row r="12" spans="1:5" ht="18.75" customHeight="1">
      <c r="A12" s="35" t="s">
        <v>14</v>
      </c>
      <c r="B12" s="67">
        <v>1216</v>
      </c>
      <c r="C12" s="67">
        <v>1539</v>
      </c>
      <c r="D12" s="11">
        <v>1.8</v>
      </c>
      <c r="E12" s="14">
        <v>2.2</v>
      </c>
    </row>
    <row r="13" spans="1:5" ht="18.75" customHeight="1">
      <c r="A13" s="30" t="s">
        <v>15</v>
      </c>
      <c r="B13" s="63">
        <v>846</v>
      </c>
      <c r="C13" s="63">
        <v>716</v>
      </c>
      <c r="D13" s="8">
        <v>1.9</v>
      </c>
      <c r="E13" s="9">
        <v>1.4</v>
      </c>
    </row>
    <row r="14" spans="1:5" ht="18.75" customHeight="1">
      <c r="A14" s="35" t="s">
        <v>16</v>
      </c>
      <c r="B14" s="67">
        <v>1049</v>
      </c>
      <c r="C14" s="67">
        <v>568</v>
      </c>
      <c r="D14" s="11">
        <v>1.7</v>
      </c>
      <c r="E14" s="14">
        <v>1.1</v>
      </c>
    </row>
    <row r="15" spans="1:5" ht="18.75" customHeight="1">
      <c r="A15" s="30" t="s">
        <v>17</v>
      </c>
      <c r="B15" s="63">
        <v>1039</v>
      </c>
      <c r="C15" s="63">
        <v>857</v>
      </c>
      <c r="D15" s="8">
        <v>1.5</v>
      </c>
      <c r="E15" s="9">
        <v>1.4</v>
      </c>
    </row>
    <row r="16" spans="1:5" ht="18.75" customHeight="1">
      <c r="A16" s="35" t="s">
        <v>18</v>
      </c>
      <c r="B16" s="67">
        <v>559</v>
      </c>
      <c r="C16" s="67">
        <v>665</v>
      </c>
      <c r="D16" s="11">
        <v>1.1</v>
      </c>
      <c r="E16" s="14">
        <v>1.2</v>
      </c>
    </row>
    <row r="17" spans="1:5" ht="18.75" customHeight="1">
      <c r="A17" s="30" t="s">
        <v>19</v>
      </c>
      <c r="B17" s="63">
        <v>813</v>
      </c>
      <c r="C17" s="63">
        <v>669</v>
      </c>
      <c r="D17" s="8">
        <v>1.3</v>
      </c>
      <c r="E17" s="9">
        <v>0.8</v>
      </c>
    </row>
    <row r="18" spans="1:5" ht="18.75" customHeight="1">
      <c r="A18" s="35" t="s">
        <v>20</v>
      </c>
      <c r="B18" s="67">
        <v>715</v>
      </c>
      <c r="C18" s="67">
        <v>641</v>
      </c>
      <c r="D18" s="11">
        <v>1.4</v>
      </c>
      <c r="E18" s="14">
        <v>1.3</v>
      </c>
    </row>
    <row r="19" spans="1:5" ht="18.75" customHeight="1">
      <c r="A19" s="30" t="s">
        <v>21</v>
      </c>
      <c r="B19" s="63">
        <v>903</v>
      </c>
      <c r="C19" s="63">
        <v>856</v>
      </c>
      <c r="D19" s="8">
        <v>1.5</v>
      </c>
      <c r="E19" s="9">
        <v>1.8</v>
      </c>
    </row>
    <row r="20" spans="1:5" ht="18.75" customHeight="1">
      <c r="A20" s="35" t="s">
        <v>22</v>
      </c>
      <c r="B20" s="67">
        <v>782</v>
      </c>
      <c r="C20" s="67">
        <v>785</v>
      </c>
      <c r="D20" s="11">
        <v>1.2</v>
      </c>
      <c r="E20" s="14">
        <v>1.2</v>
      </c>
    </row>
    <row r="21" spans="1:5" ht="18.75" customHeight="1">
      <c r="A21" s="30" t="s">
        <v>68</v>
      </c>
      <c r="B21" s="63">
        <v>687</v>
      </c>
      <c r="C21" s="63">
        <v>622</v>
      </c>
      <c r="D21" s="8">
        <v>2.2</v>
      </c>
      <c r="E21" s="9">
        <v>2.2</v>
      </c>
    </row>
    <row r="22" spans="1:5" ht="21" customHeight="1">
      <c r="A22" s="41" t="s">
        <v>47</v>
      </c>
      <c r="B22" s="71">
        <v>843</v>
      </c>
      <c r="C22" s="71">
        <v>786</v>
      </c>
      <c r="D22" s="43">
        <v>1.4</v>
      </c>
      <c r="E22" s="44">
        <v>1.4</v>
      </c>
    </row>
    <row r="23" spans="1:5" ht="18.75" customHeight="1">
      <c r="A23" s="35" t="s">
        <v>69</v>
      </c>
      <c r="B23" s="67">
        <v>1217</v>
      </c>
      <c r="C23" s="67">
        <v>1331</v>
      </c>
      <c r="D23" s="11">
        <v>1.5</v>
      </c>
      <c r="E23" s="14">
        <v>1.6</v>
      </c>
    </row>
    <row r="24" spans="1:5" ht="21.75" customHeight="1">
      <c r="A24" s="47" t="s">
        <v>70</v>
      </c>
      <c r="B24" s="76">
        <v>846</v>
      </c>
      <c r="C24" s="76">
        <v>791</v>
      </c>
      <c r="D24" s="12">
        <v>1.4</v>
      </c>
      <c r="E24" s="15">
        <v>1.4</v>
      </c>
    </row>
    <row r="25" ht="18.75" customHeight="1"/>
  </sheetData>
  <sheetProtection/>
  <mergeCells count="6">
    <mergeCell ref="A5:A6"/>
    <mergeCell ref="B5:C5"/>
    <mergeCell ref="D5:E5"/>
    <mergeCell ref="A1:E1"/>
    <mergeCell ref="A2:E2"/>
    <mergeCell ref="A3:E3"/>
  </mergeCells>
  <printOptions/>
  <pageMargins left="0.27" right="0.43" top="0.46" bottom="0.47" header="0.26" footer="0.26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4" sqref="E3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B9" sqref="B9:B25"/>
    </sheetView>
  </sheetViews>
  <sheetFormatPr defaultColWidth="9.00390625" defaultRowHeight="12.75"/>
  <cols>
    <col min="1" max="1" width="14.75390625" style="20" customWidth="1"/>
    <col min="2" max="2" width="7.875" style="20" customWidth="1"/>
    <col min="3" max="3" width="8.125" style="20" customWidth="1"/>
    <col min="4" max="4" width="5.875" style="20" customWidth="1"/>
    <col min="5" max="5" width="4.875" style="20" customWidth="1"/>
    <col min="6" max="6" width="5.00390625" style="20" customWidth="1"/>
    <col min="7" max="7" width="5.625" style="20" customWidth="1"/>
    <col min="8" max="8" width="6.00390625" style="20" customWidth="1"/>
    <col min="9" max="9" width="6.375" style="20" customWidth="1"/>
    <col min="10" max="10" width="5.75390625" style="20" customWidth="1"/>
    <col min="11" max="11" width="12.00390625" style="20" customWidth="1"/>
    <col min="12" max="12" width="13.25390625" style="20" customWidth="1"/>
    <col min="13" max="13" width="6.75390625" style="20" customWidth="1"/>
    <col min="14" max="14" width="5.75390625" style="20" customWidth="1"/>
    <col min="15" max="15" width="6.125" style="20" customWidth="1"/>
    <col min="16" max="16" width="6.25390625" style="20" customWidth="1"/>
    <col min="17" max="18" width="5.875" style="20" customWidth="1"/>
    <col min="19" max="19" width="6.75390625" style="20" customWidth="1"/>
    <col min="20" max="20" width="7.00390625" style="20" customWidth="1"/>
    <col min="21" max="16384" width="9.125" style="20" customWidth="1"/>
  </cols>
  <sheetData>
    <row r="1" spans="1:20" ht="12.75">
      <c r="A1" s="168" t="str">
        <f>титул2!D2</f>
        <v>Информация  за 1 квартал 2018 года</v>
      </c>
      <c r="B1" s="168"/>
      <c r="C1" s="168"/>
      <c r="D1" s="168"/>
      <c r="E1" s="168"/>
      <c r="F1" s="168"/>
      <c r="G1" s="168"/>
      <c r="H1" s="168"/>
      <c r="I1" s="168"/>
      <c r="J1" s="168"/>
      <c r="L1" s="168" t="str">
        <f>титул2!D2</f>
        <v>Информация  за 1 квартал 2018 года</v>
      </c>
      <c r="M1" s="168"/>
      <c r="N1" s="168"/>
      <c r="O1" s="168"/>
      <c r="P1" s="168"/>
      <c r="Q1" s="168"/>
      <c r="R1" s="168"/>
      <c r="S1" s="168"/>
      <c r="T1" s="168"/>
    </row>
    <row r="2" spans="1:20" ht="12.75">
      <c r="A2" s="161">
        <v>4</v>
      </c>
      <c r="B2" s="161"/>
      <c r="C2" s="161"/>
      <c r="D2" s="161"/>
      <c r="E2" s="161"/>
      <c r="F2" s="161"/>
      <c r="G2" s="161"/>
      <c r="H2" s="161"/>
      <c r="I2" s="161"/>
      <c r="J2" s="161"/>
      <c r="L2" s="161">
        <v>1</v>
      </c>
      <c r="M2" s="161"/>
      <c r="N2" s="161"/>
      <c r="O2" s="161"/>
      <c r="P2" s="161"/>
      <c r="Q2" s="161"/>
      <c r="R2" s="161"/>
      <c r="S2" s="161"/>
      <c r="T2" s="161"/>
    </row>
    <row r="3" spans="1:20" ht="15.75">
      <c r="A3" s="172" t="s">
        <v>102</v>
      </c>
      <c r="B3" s="172"/>
      <c r="C3" s="172"/>
      <c r="D3" s="172"/>
      <c r="E3" s="172"/>
      <c r="F3" s="172"/>
      <c r="G3" s="172"/>
      <c r="H3" s="172"/>
      <c r="I3" s="172"/>
      <c r="J3" s="172"/>
      <c r="L3" s="172" t="s">
        <v>24</v>
      </c>
      <c r="M3" s="172"/>
      <c r="N3" s="172"/>
      <c r="O3" s="172"/>
      <c r="P3" s="172"/>
      <c r="Q3" s="172"/>
      <c r="R3" s="172"/>
      <c r="S3" s="172"/>
      <c r="T3" s="172"/>
    </row>
    <row r="4" spans="1:20" ht="26.25" customHeight="1">
      <c r="A4" s="162" t="s">
        <v>10</v>
      </c>
      <c r="B4" s="165" t="s">
        <v>37</v>
      </c>
      <c r="C4" s="165" t="s">
        <v>145</v>
      </c>
      <c r="D4" s="169" t="s">
        <v>48</v>
      </c>
      <c r="E4" s="170"/>
      <c r="F4" s="170"/>
      <c r="G4" s="170"/>
      <c r="H4" s="170"/>
      <c r="I4" s="170"/>
      <c r="J4" s="171"/>
      <c r="L4" s="162" t="s">
        <v>10</v>
      </c>
      <c r="M4" s="165" t="s">
        <v>108</v>
      </c>
      <c r="N4" s="169" t="s">
        <v>48</v>
      </c>
      <c r="O4" s="170"/>
      <c r="P4" s="170"/>
      <c r="Q4" s="170"/>
      <c r="R4" s="170"/>
      <c r="S4" s="170"/>
      <c r="T4" s="171"/>
    </row>
    <row r="5" spans="1:20" ht="12.75" customHeight="1" hidden="1">
      <c r="A5" s="163"/>
      <c r="B5" s="166"/>
      <c r="C5" s="166"/>
      <c r="L5" s="163"/>
      <c r="M5" s="166"/>
      <c r="N5" s="21"/>
      <c r="T5" s="21"/>
    </row>
    <row r="6" spans="1:20" ht="12.75" customHeight="1" hidden="1">
      <c r="A6" s="163"/>
      <c r="B6" s="166"/>
      <c r="C6" s="166"/>
      <c r="L6" s="163"/>
      <c r="M6" s="166"/>
      <c r="T6" s="21"/>
    </row>
    <row r="7" spans="1:20" ht="93" customHeight="1">
      <c r="A7" s="164"/>
      <c r="B7" s="167"/>
      <c r="C7" s="167"/>
      <c r="D7" s="93" t="s">
        <v>49</v>
      </c>
      <c r="E7" s="94" t="s">
        <v>50</v>
      </c>
      <c r="F7" s="94" t="s">
        <v>51</v>
      </c>
      <c r="G7" s="94" t="s">
        <v>52</v>
      </c>
      <c r="H7" s="94" t="s">
        <v>53</v>
      </c>
      <c r="I7" s="94" t="s">
        <v>54</v>
      </c>
      <c r="J7" s="94" t="s">
        <v>55</v>
      </c>
      <c r="L7" s="164"/>
      <c r="M7" s="167"/>
      <c r="N7" s="93" t="s">
        <v>56</v>
      </c>
      <c r="O7" s="94" t="s">
        <v>57</v>
      </c>
      <c r="P7" s="94" t="s">
        <v>51</v>
      </c>
      <c r="Q7" s="94" t="s">
        <v>58</v>
      </c>
      <c r="R7" s="94" t="s">
        <v>53</v>
      </c>
      <c r="S7" s="94" t="s">
        <v>54</v>
      </c>
      <c r="T7" s="94" t="s">
        <v>55</v>
      </c>
    </row>
    <row r="8" spans="1:20" ht="12.75" customHeight="1">
      <c r="A8" s="56">
        <v>1</v>
      </c>
      <c r="B8" s="56">
        <v>2</v>
      </c>
      <c r="C8" s="56">
        <v>3</v>
      </c>
      <c r="D8" s="81">
        <v>4</v>
      </c>
      <c r="E8" s="81">
        <v>5</v>
      </c>
      <c r="F8" s="81">
        <v>6</v>
      </c>
      <c r="G8" s="81">
        <v>7</v>
      </c>
      <c r="H8" s="81">
        <v>8</v>
      </c>
      <c r="I8" s="81">
        <v>9</v>
      </c>
      <c r="J8" s="81">
        <v>10</v>
      </c>
      <c r="L8" s="56">
        <v>1</v>
      </c>
      <c r="M8" s="56">
        <v>2</v>
      </c>
      <c r="N8" s="81">
        <v>3</v>
      </c>
      <c r="O8" s="81">
        <v>4</v>
      </c>
      <c r="P8" s="81">
        <v>5</v>
      </c>
      <c r="Q8" s="81">
        <v>6</v>
      </c>
      <c r="R8" s="81">
        <v>7</v>
      </c>
      <c r="S8" s="81">
        <v>8</v>
      </c>
      <c r="T8" s="81">
        <v>9</v>
      </c>
    </row>
    <row r="9" spans="1:20" ht="18.75" customHeight="1">
      <c r="A9" s="27" t="s">
        <v>25</v>
      </c>
      <c r="B9" s="10">
        <v>329.7</v>
      </c>
      <c r="C9" s="10">
        <v>126.5</v>
      </c>
      <c r="D9" s="16">
        <v>88.7</v>
      </c>
      <c r="E9" s="16">
        <v>0</v>
      </c>
      <c r="F9" s="16">
        <v>0</v>
      </c>
      <c r="G9" s="10">
        <v>0</v>
      </c>
      <c r="H9" s="10">
        <v>0</v>
      </c>
      <c r="I9" s="10">
        <v>0</v>
      </c>
      <c r="J9" s="13">
        <v>121.4</v>
      </c>
      <c r="L9" s="27" t="s">
        <v>25</v>
      </c>
      <c r="M9" s="131">
        <v>76142</v>
      </c>
      <c r="N9" s="59">
        <v>1128</v>
      </c>
      <c r="O9" s="59">
        <v>3806</v>
      </c>
      <c r="P9" s="59">
        <v>4361</v>
      </c>
      <c r="Q9" s="59">
        <v>4002</v>
      </c>
      <c r="R9" s="59">
        <v>2326</v>
      </c>
      <c r="S9" s="59">
        <v>1168</v>
      </c>
      <c r="T9" s="89">
        <v>51313</v>
      </c>
    </row>
    <row r="10" spans="1:20" ht="18.75" customHeight="1">
      <c r="A10" s="30" t="s">
        <v>11</v>
      </c>
      <c r="B10" s="8">
        <v>386.1</v>
      </c>
      <c r="C10" s="8">
        <v>117.3</v>
      </c>
      <c r="D10" s="8">
        <v>173</v>
      </c>
      <c r="E10" s="8">
        <v>0</v>
      </c>
      <c r="F10" s="8">
        <v>0</v>
      </c>
      <c r="G10" s="8">
        <v>0</v>
      </c>
      <c r="H10" s="8">
        <v>0</v>
      </c>
      <c r="I10" s="8">
        <v>174.5</v>
      </c>
      <c r="J10" s="9">
        <v>137.3</v>
      </c>
      <c r="L10" s="30" t="s">
        <v>11</v>
      </c>
      <c r="M10" s="132">
        <v>41958</v>
      </c>
      <c r="N10" s="63">
        <v>578</v>
      </c>
      <c r="O10" s="63">
        <v>2299</v>
      </c>
      <c r="P10" s="63">
        <v>2682</v>
      </c>
      <c r="Q10" s="63">
        <v>2395</v>
      </c>
      <c r="R10" s="63">
        <v>1283</v>
      </c>
      <c r="S10" s="63">
        <v>573</v>
      </c>
      <c r="T10" s="75">
        <v>29133</v>
      </c>
    </row>
    <row r="11" spans="1:20" ht="18.75" customHeight="1">
      <c r="A11" s="35" t="s">
        <v>12</v>
      </c>
      <c r="B11" s="11">
        <v>369.4</v>
      </c>
      <c r="C11" s="11">
        <v>132.5</v>
      </c>
      <c r="D11" s="11">
        <v>159.5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4">
        <v>213.8</v>
      </c>
      <c r="L11" s="35" t="s">
        <v>12</v>
      </c>
      <c r="M11" s="133">
        <v>41420</v>
      </c>
      <c r="N11" s="67">
        <v>627</v>
      </c>
      <c r="O11" s="67">
        <v>2341</v>
      </c>
      <c r="P11" s="67">
        <v>2676</v>
      </c>
      <c r="Q11" s="67">
        <v>2453</v>
      </c>
      <c r="R11" s="67">
        <v>1139</v>
      </c>
      <c r="S11" s="67">
        <v>555</v>
      </c>
      <c r="T11" s="90">
        <v>28535</v>
      </c>
    </row>
    <row r="12" spans="1:20" ht="18.75" customHeight="1">
      <c r="A12" s="30" t="s">
        <v>13</v>
      </c>
      <c r="B12" s="8">
        <v>384.2</v>
      </c>
      <c r="C12" s="8">
        <v>230.7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9">
        <v>199.3</v>
      </c>
      <c r="L12" s="30" t="s">
        <v>13</v>
      </c>
      <c r="M12" s="132">
        <v>12233</v>
      </c>
      <c r="N12" s="63">
        <v>162</v>
      </c>
      <c r="O12" s="63">
        <v>628</v>
      </c>
      <c r="P12" s="63">
        <v>794</v>
      </c>
      <c r="Q12" s="63">
        <v>714</v>
      </c>
      <c r="R12" s="63">
        <v>404</v>
      </c>
      <c r="S12" s="63">
        <v>147</v>
      </c>
      <c r="T12" s="75">
        <v>8529</v>
      </c>
    </row>
    <row r="13" spans="1:20" ht="18.75" customHeight="1">
      <c r="A13" s="35" t="s">
        <v>14</v>
      </c>
      <c r="B13" s="11">
        <v>344.6</v>
      </c>
      <c r="C13" s="11">
        <v>153.6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4">
        <v>254.9</v>
      </c>
      <c r="L13" s="35" t="s">
        <v>14</v>
      </c>
      <c r="M13" s="133">
        <v>13059</v>
      </c>
      <c r="N13" s="67">
        <v>276</v>
      </c>
      <c r="O13" s="67">
        <v>881</v>
      </c>
      <c r="P13" s="67">
        <v>901</v>
      </c>
      <c r="Q13" s="67">
        <v>846</v>
      </c>
      <c r="R13" s="67">
        <v>409</v>
      </c>
      <c r="S13" s="67">
        <v>130</v>
      </c>
      <c r="T13" s="90">
        <v>9023</v>
      </c>
    </row>
    <row r="14" spans="1:20" ht="18.75" customHeight="1">
      <c r="A14" s="30" t="s">
        <v>15</v>
      </c>
      <c r="B14" s="8">
        <v>327.1</v>
      </c>
      <c r="C14" s="8">
        <v>82.4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9">
        <v>208.1</v>
      </c>
      <c r="L14" s="30" t="s">
        <v>15</v>
      </c>
      <c r="M14" s="132">
        <v>19565</v>
      </c>
      <c r="N14" s="63">
        <v>306</v>
      </c>
      <c r="O14" s="63">
        <v>1079</v>
      </c>
      <c r="P14" s="63">
        <v>1123</v>
      </c>
      <c r="Q14" s="63">
        <v>1251</v>
      </c>
      <c r="R14" s="63">
        <v>791</v>
      </c>
      <c r="S14" s="63">
        <v>267</v>
      </c>
      <c r="T14" s="75">
        <v>13935</v>
      </c>
    </row>
    <row r="15" spans="1:20" ht="18.75" customHeight="1">
      <c r="A15" s="35" t="s">
        <v>16</v>
      </c>
      <c r="B15" s="11">
        <v>325.3</v>
      </c>
      <c r="C15" s="11">
        <v>155.8</v>
      </c>
      <c r="D15" s="11">
        <v>91.7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4">
        <v>121.4</v>
      </c>
      <c r="L15" s="35" t="s">
        <v>16</v>
      </c>
      <c r="M15" s="133">
        <v>67018</v>
      </c>
      <c r="N15" s="67">
        <v>1091</v>
      </c>
      <c r="O15" s="67">
        <v>3588</v>
      </c>
      <c r="P15" s="67">
        <v>3806</v>
      </c>
      <c r="Q15" s="67">
        <v>3208</v>
      </c>
      <c r="R15" s="67">
        <v>1706</v>
      </c>
      <c r="S15" s="67">
        <v>1219</v>
      </c>
      <c r="T15" s="90">
        <v>47557</v>
      </c>
    </row>
    <row r="16" spans="1:20" ht="18.75" customHeight="1">
      <c r="A16" s="30" t="s">
        <v>17</v>
      </c>
      <c r="B16" s="8">
        <v>430.2</v>
      </c>
      <c r="C16" s="8">
        <v>178.5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9">
        <v>153.2</v>
      </c>
      <c r="L16" s="30" t="s">
        <v>17</v>
      </c>
      <c r="M16" s="132">
        <v>28358</v>
      </c>
      <c r="N16" s="63">
        <v>493</v>
      </c>
      <c r="O16" s="63">
        <v>1669</v>
      </c>
      <c r="P16" s="63">
        <v>1816</v>
      </c>
      <c r="Q16" s="63">
        <v>1697</v>
      </c>
      <c r="R16" s="63">
        <v>1123</v>
      </c>
      <c r="S16" s="63">
        <v>441</v>
      </c>
      <c r="T16" s="75">
        <v>19579</v>
      </c>
    </row>
    <row r="17" spans="1:20" ht="18.75" customHeight="1">
      <c r="A17" s="35" t="s">
        <v>18</v>
      </c>
      <c r="B17" s="11">
        <v>531.9</v>
      </c>
      <c r="C17" s="11">
        <v>243.5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4">
        <v>188.2</v>
      </c>
      <c r="L17" s="35" t="s">
        <v>18</v>
      </c>
      <c r="M17" s="133">
        <v>14956</v>
      </c>
      <c r="N17" s="67">
        <v>209</v>
      </c>
      <c r="O17" s="67">
        <v>786</v>
      </c>
      <c r="P17" s="67">
        <v>899</v>
      </c>
      <c r="Q17" s="67">
        <v>842</v>
      </c>
      <c r="R17" s="67">
        <v>441</v>
      </c>
      <c r="S17" s="67">
        <v>170</v>
      </c>
      <c r="T17" s="90">
        <v>10628</v>
      </c>
    </row>
    <row r="18" spans="1:20" ht="18.75" customHeight="1">
      <c r="A18" s="30" t="s">
        <v>19</v>
      </c>
      <c r="B18" s="8">
        <v>395.2</v>
      </c>
      <c r="C18" s="8">
        <v>143.3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9">
        <v>186.3</v>
      </c>
      <c r="L18" s="30" t="s">
        <v>19</v>
      </c>
      <c r="M18" s="132">
        <v>13663</v>
      </c>
      <c r="N18" s="63">
        <v>217</v>
      </c>
      <c r="O18" s="63">
        <v>778</v>
      </c>
      <c r="P18" s="63">
        <v>818</v>
      </c>
      <c r="Q18" s="63">
        <v>732</v>
      </c>
      <c r="R18" s="63">
        <v>467</v>
      </c>
      <c r="S18" s="63">
        <v>260</v>
      </c>
      <c r="T18" s="75">
        <v>9664</v>
      </c>
    </row>
    <row r="19" spans="1:20" ht="18.75" customHeight="1">
      <c r="A19" s="35" t="s">
        <v>20</v>
      </c>
      <c r="B19" s="11">
        <v>295.5</v>
      </c>
      <c r="C19" s="11">
        <v>101.4</v>
      </c>
      <c r="D19" s="11">
        <v>0</v>
      </c>
      <c r="E19" s="11">
        <v>0</v>
      </c>
      <c r="F19" s="11">
        <v>0</v>
      </c>
      <c r="G19" s="11">
        <v>0</v>
      </c>
      <c r="H19" s="11">
        <v>211.9</v>
      </c>
      <c r="I19" s="11">
        <v>0</v>
      </c>
      <c r="J19" s="14">
        <v>198.4</v>
      </c>
      <c r="L19" s="35" t="s">
        <v>20</v>
      </c>
      <c r="M19" s="133">
        <v>14554</v>
      </c>
      <c r="N19" s="67">
        <v>233</v>
      </c>
      <c r="O19" s="67">
        <v>798</v>
      </c>
      <c r="P19" s="67">
        <v>945</v>
      </c>
      <c r="Q19" s="67">
        <v>806</v>
      </c>
      <c r="R19" s="67">
        <v>472</v>
      </c>
      <c r="S19" s="67">
        <v>163</v>
      </c>
      <c r="T19" s="90">
        <v>10080</v>
      </c>
    </row>
    <row r="20" spans="1:20" ht="18.75" customHeight="1">
      <c r="A20" s="30" t="s">
        <v>21</v>
      </c>
      <c r="B20" s="8">
        <v>307.9</v>
      </c>
      <c r="C20" s="8">
        <v>115.9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9">
        <v>192.3</v>
      </c>
      <c r="L20" s="30" t="s">
        <v>21</v>
      </c>
      <c r="M20" s="132">
        <v>23711</v>
      </c>
      <c r="N20" s="63">
        <v>327</v>
      </c>
      <c r="O20" s="63">
        <v>1298</v>
      </c>
      <c r="P20" s="63">
        <v>1493</v>
      </c>
      <c r="Q20" s="63">
        <v>1340</v>
      </c>
      <c r="R20" s="63">
        <v>722</v>
      </c>
      <c r="S20" s="63">
        <v>272</v>
      </c>
      <c r="T20" s="75">
        <v>16642</v>
      </c>
    </row>
    <row r="21" spans="1:20" ht="18.75" customHeight="1">
      <c r="A21" s="35" t="s">
        <v>22</v>
      </c>
      <c r="B21" s="11">
        <v>343.2</v>
      </c>
      <c r="C21" s="11">
        <v>124.9</v>
      </c>
      <c r="D21" s="11">
        <v>228.3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4">
        <v>148.7</v>
      </c>
      <c r="L21" s="35" t="s">
        <v>22</v>
      </c>
      <c r="M21" s="133">
        <v>29142</v>
      </c>
      <c r="N21" s="67">
        <v>438</v>
      </c>
      <c r="O21" s="67">
        <v>1749</v>
      </c>
      <c r="P21" s="67">
        <v>1728</v>
      </c>
      <c r="Q21" s="67">
        <v>1570</v>
      </c>
      <c r="R21" s="67">
        <v>869</v>
      </c>
      <c r="S21" s="67">
        <v>506</v>
      </c>
      <c r="T21" s="90">
        <v>20850</v>
      </c>
    </row>
    <row r="22" spans="1:20" ht="18.75" customHeight="1">
      <c r="A22" s="30" t="s">
        <v>26</v>
      </c>
      <c r="B22" s="8">
        <v>618.5</v>
      </c>
      <c r="C22" s="8">
        <v>110.9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9">
        <v>198.9</v>
      </c>
      <c r="L22" s="30" t="s">
        <v>26</v>
      </c>
      <c r="M22" s="132">
        <v>7276</v>
      </c>
      <c r="N22" s="63">
        <v>101</v>
      </c>
      <c r="O22" s="63">
        <v>400</v>
      </c>
      <c r="P22" s="63">
        <v>403</v>
      </c>
      <c r="Q22" s="63">
        <v>434</v>
      </c>
      <c r="R22" s="63">
        <v>211</v>
      </c>
      <c r="S22" s="63">
        <v>87</v>
      </c>
      <c r="T22" s="75">
        <v>5028</v>
      </c>
    </row>
    <row r="23" spans="1:20" ht="25.5" customHeight="1">
      <c r="A23" s="95" t="s">
        <v>62</v>
      </c>
      <c r="B23" s="43">
        <v>361.5</v>
      </c>
      <c r="C23" s="43">
        <v>139.9</v>
      </c>
      <c r="D23" s="43">
        <v>80.8</v>
      </c>
      <c r="E23" s="43">
        <v>0</v>
      </c>
      <c r="F23" s="43">
        <v>0</v>
      </c>
      <c r="G23" s="43">
        <v>0</v>
      </c>
      <c r="H23" s="43">
        <v>8.1</v>
      </c>
      <c r="I23" s="43">
        <v>16.8</v>
      </c>
      <c r="J23" s="44">
        <v>192.9</v>
      </c>
      <c r="L23" s="95" t="s">
        <v>63</v>
      </c>
      <c r="M23" s="134">
        <f>SUM(M9:M22)</f>
        <v>403055</v>
      </c>
      <c r="N23" s="71">
        <f aca="true" t="shared" si="0" ref="N23:T23">SUM(N9:N22)</f>
        <v>6186</v>
      </c>
      <c r="O23" s="71">
        <f t="shared" si="0"/>
        <v>22100</v>
      </c>
      <c r="P23" s="71">
        <f t="shared" si="0"/>
        <v>24445</v>
      </c>
      <c r="Q23" s="71">
        <f t="shared" si="0"/>
        <v>22290</v>
      </c>
      <c r="R23" s="71">
        <f t="shared" si="0"/>
        <v>12363</v>
      </c>
      <c r="S23" s="71">
        <f t="shared" si="0"/>
        <v>5958</v>
      </c>
      <c r="T23" s="91">
        <f t="shared" si="0"/>
        <v>280496</v>
      </c>
    </row>
    <row r="24" spans="1:20" ht="18.75" customHeight="1">
      <c r="A24" s="35" t="s">
        <v>3</v>
      </c>
      <c r="B24" s="11">
        <v>294</v>
      </c>
      <c r="C24" s="11">
        <v>105.4</v>
      </c>
      <c r="D24" s="11">
        <v>81.7</v>
      </c>
      <c r="E24" s="11">
        <v>0</v>
      </c>
      <c r="F24" s="11">
        <v>30</v>
      </c>
      <c r="G24" s="11">
        <v>0</v>
      </c>
      <c r="H24" s="11">
        <v>0</v>
      </c>
      <c r="I24" s="11">
        <v>15.3</v>
      </c>
      <c r="J24" s="14">
        <v>149.5</v>
      </c>
      <c r="L24" s="35" t="s">
        <v>3</v>
      </c>
      <c r="M24" s="133">
        <v>279278</v>
      </c>
      <c r="N24" s="67">
        <v>3671</v>
      </c>
      <c r="O24" s="67">
        <v>16673</v>
      </c>
      <c r="P24" s="67">
        <v>16670</v>
      </c>
      <c r="Q24" s="67">
        <v>12398</v>
      </c>
      <c r="R24" s="67">
        <v>6374</v>
      </c>
      <c r="S24" s="67">
        <v>6549</v>
      </c>
      <c r="T24" s="90">
        <v>163925</v>
      </c>
    </row>
    <row r="25" spans="1:20" ht="35.25" customHeight="1">
      <c r="A25" s="47" t="s">
        <v>23</v>
      </c>
      <c r="B25" s="12">
        <v>333.9</v>
      </c>
      <c r="C25" s="12">
        <v>125.6</v>
      </c>
      <c r="D25" s="12">
        <v>60.9</v>
      </c>
      <c r="E25" s="12">
        <v>0</v>
      </c>
      <c r="F25" s="12">
        <v>12.2</v>
      </c>
      <c r="G25" s="12">
        <v>0</v>
      </c>
      <c r="H25" s="12">
        <v>5.3</v>
      </c>
      <c r="I25" s="12">
        <v>16</v>
      </c>
      <c r="J25" s="15">
        <v>176.9</v>
      </c>
      <c r="L25" s="47" t="s">
        <v>23</v>
      </c>
      <c r="M25" s="135">
        <f>SUM(M23:M24)</f>
        <v>682333</v>
      </c>
      <c r="N25" s="76">
        <f aca="true" t="shared" si="1" ref="N25:T25">N23+N24</f>
        <v>9857</v>
      </c>
      <c r="O25" s="76">
        <f t="shared" si="1"/>
        <v>38773</v>
      </c>
      <c r="P25" s="76">
        <f t="shared" si="1"/>
        <v>41115</v>
      </c>
      <c r="Q25" s="76">
        <f t="shared" si="1"/>
        <v>34688</v>
      </c>
      <c r="R25" s="76">
        <f t="shared" si="1"/>
        <v>18737</v>
      </c>
      <c r="S25" s="76">
        <f t="shared" si="1"/>
        <v>12507</v>
      </c>
      <c r="T25" s="92">
        <f t="shared" si="1"/>
        <v>444421</v>
      </c>
    </row>
    <row r="26" spans="14:20" ht="12.75">
      <c r="N26" s="96"/>
      <c r="O26" s="96"/>
      <c r="P26" s="96"/>
      <c r="Q26" s="96"/>
      <c r="R26" s="96"/>
      <c r="S26" s="96"/>
      <c r="T26" s="96"/>
    </row>
    <row r="27" spans="14:20" ht="12.75">
      <c r="N27" s="88"/>
      <c r="O27" s="88"/>
      <c r="P27" s="88"/>
      <c r="Q27" s="88"/>
      <c r="R27" s="88"/>
      <c r="S27" s="88"/>
      <c r="T27" s="88"/>
    </row>
  </sheetData>
  <sheetProtection/>
  <mergeCells count="13">
    <mergeCell ref="A1:J1"/>
    <mergeCell ref="L1:T1"/>
    <mergeCell ref="D4:J4"/>
    <mergeCell ref="N4:T4"/>
    <mergeCell ref="L3:T3"/>
    <mergeCell ref="L2:T2"/>
    <mergeCell ref="A3:J3"/>
    <mergeCell ref="A2:J2"/>
    <mergeCell ref="A4:A7"/>
    <mergeCell ref="L4:L7"/>
    <mergeCell ref="B4:B7"/>
    <mergeCell ref="C4:C7"/>
    <mergeCell ref="M4:M7"/>
  </mergeCells>
  <printOptions/>
  <pageMargins left="0.2755905511811024" right="0.1968503937007874" top="0.2362204724409449" bottom="0.3937007874015748" header="0.15748031496062992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4">
      <selection activeCell="B26" sqref="B26"/>
    </sheetView>
  </sheetViews>
  <sheetFormatPr defaultColWidth="9.00390625" defaultRowHeight="12.75"/>
  <cols>
    <col min="1" max="1" width="20.75390625" style="20" customWidth="1"/>
    <col min="2" max="2" width="11.75390625" style="20" customWidth="1"/>
    <col min="3" max="3" width="11.25390625" style="20" customWidth="1"/>
    <col min="4" max="4" width="11.875" style="20" customWidth="1"/>
    <col min="5" max="5" width="6.125" style="20" customWidth="1"/>
    <col min="6" max="6" width="7.25390625" style="20" customWidth="1"/>
    <col min="7" max="7" width="4.25390625" style="20" customWidth="1"/>
    <col min="8" max="8" width="6.125" style="20" customWidth="1"/>
    <col min="9" max="9" width="14.00390625" style="20" customWidth="1"/>
    <col min="10" max="10" width="7.125" style="20" hidden="1" customWidth="1"/>
    <col min="11" max="11" width="8.375" style="20" customWidth="1"/>
    <col min="12" max="12" width="8.625" style="20" customWidth="1"/>
    <col min="13" max="13" width="8.75390625" style="20" customWidth="1"/>
    <col min="14" max="16" width="8.375" style="20" customWidth="1"/>
    <col min="17" max="17" width="6.25390625" style="20" customWidth="1"/>
    <col min="18" max="18" width="8.00390625" style="20" customWidth="1"/>
    <col min="19" max="19" width="7.75390625" style="20" customWidth="1"/>
    <col min="20" max="20" width="7.875" style="20" customWidth="1"/>
    <col min="21" max="16384" width="9.125" style="20" customWidth="1"/>
  </cols>
  <sheetData>
    <row r="1" spans="1:16" ht="12.75">
      <c r="A1" s="168" t="str">
        <f>титул2!D2</f>
        <v>Информация  за 1 квартал 2018 года</v>
      </c>
      <c r="B1" s="168"/>
      <c r="C1" s="168"/>
      <c r="D1" s="168"/>
      <c r="I1" s="168" t="str">
        <f>титул2!D2</f>
        <v>Информация  за 1 квартал 2018 года</v>
      </c>
      <c r="J1" s="168"/>
      <c r="K1" s="168"/>
      <c r="L1" s="168"/>
      <c r="M1" s="168"/>
      <c r="N1" s="168"/>
      <c r="O1" s="168"/>
      <c r="P1" s="168"/>
    </row>
    <row r="2" spans="1:16" ht="12.75">
      <c r="A2" s="161">
        <v>2</v>
      </c>
      <c r="B2" s="161"/>
      <c r="C2" s="161"/>
      <c r="D2" s="161"/>
      <c r="E2" s="84"/>
      <c r="F2" s="84"/>
      <c r="G2" s="84"/>
      <c r="H2" s="84"/>
      <c r="I2" s="178">
        <v>3</v>
      </c>
      <c r="J2" s="178"/>
      <c r="K2" s="178"/>
      <c r="L2" s="178"/>
      <c r="M2" s="178"/>
      <c r="N2" s="178"/>
      <c r="O2" s="178"/>
      <c r="P2" s="178"/>
    </row>
    <row r="3" spans="1:16" ht="22.5" customHeight="1">
      <c r="A3" s="97" t="s">
        <v>24</v>
      </c>
      <c r="B3" s="97"/>
      <c r="C3" s="97"/>
      <c r="D3" s="97"/>
      <c r="H3" s="84"/>
      <c r="I3" s="172" t="s">
        <v>27</v>
      </c>
      <c r="J3" s="172"/>
      <c r="K3" s="172"/>
      <c r="L3" s="172"/>
      <c r="M3" s="172"/>
      <c r="N3" s="172"/>
      <c r="O3" s="172"/>
      <c r="P3" s="172"/>
    </row>
    <row r="4" ht="12" customHeight="1"/>
    <row r="5" spans="1:10" ht="8.25" customHeight="1">
      <c r="A5" s="21"/>
      <c r="B5" s="21"/>
      <c r="I5" s="21"/>
      <c r="J5" s="21"/>
    </row>
    <row r="6" ht="12.75" hidden="1"/>
    <row r="7" spans="1:16" ht="76.5" customHeight="1">
      <c r="A7" s="176" t="s">
        <v>10</v>
      </c>
      <c r="B7" s="177" t="s">
        <v>98</v>
      </c>
      <c r="C7" s="177" t="s">
        <v>97</v>
      </c>
      <c r="D7" s="177" t="s">
        <v>36</v>
      </c>
      <c r="I7" s="162" t="s">
        <v>10</v>
      </c>
      <c r="J7" s="98"/>
      <c r="K7" s="173" t="s">
        <v>59</v>
      </c>
      <c r="L7" s="174"/>
      <c r="M7" s="173" t="s">
        <v>65</v>
      </c>
      <c r="N7" s="175"/>
      <c r="O7" s="173" t="s">
        <v>183</v>
      </c>
      <c r="P7" s="174"/>
    </row>
    <row r="8" spans="1:16" ht="39" customHeight="1">
      <c r="A8" s="176"/>
      <c r="B8" s="177"/>
      <c r="C8" s="177"/>
      <c r="D8" s="177"/>
      <c r="I8" s="164"/>
      <c r="J8" s="99"/>
      <c r="K8" s="24" t="s">
        <v>180</v>
      </c>
      <c r="L8" s="24" t="s">
        <v>193</v>
      </c>
      <c r="M8" s="24" t="s">
        <v>180</v>
      </c>
      <c r="N8" s="24" t="s">
        <v>193</v>
      </c>
      <c r="O8" s="24" t="s">
        <v>180</v>
      </c>
      <c r="P8" s="24" t="s">
        <v>193</v>
      </c>
    </row>
    <row r="9" spans="1:16" ht="13.5" customHeight="1">
      <c r="A9" s="29">
        <v>1</v>
      </c>
      <c r="B9" s="151">
        <v>2</v>
      </c>
      <c r="C9" s="29">
        <v>3</v>
      </c>
      <c r="D9" s="29">
        <v>4</v>
      </c>
      <c r="I9" s="152">
        <v>1</v>
      </c>
      <c r="J9" s="25"/>
      <c r="K9" s="24">
        <v>2</v>
      </c>
      <c r="L9" s="24">
        <v>3</v>
      </c>
      <c r="M9" s="24">
        <v>4</v>
      </c>
      <c r="N9" s="24">
        <v>5</v>
      </c>
      <c r="O9" s="24">
        <v>6</v>
      </c>
      <c r="P9" s="24">
        <v>7</v>
      </c>
    </row>
    <row r="10" spans="1:16" ht="18.75" customHeight="1">
      <c r="A10" s="27" t="s">
        <v>25</v>
      </c>
      <c r="B10" s="100">
        <v>76382</v>
      </c>
      <c r="C10" s="100">
        <v>41896</v>
      </c>
      <c r="D10" s="89">
        <v>21615</v>
      </c>
      <c r="I10" s="27" t="s">
        <v>25</v>
      </c>
      <c r="J10" s="101"/>
      <c r="K10" s="140">
        <v>2.7</v>
      </c>
      <c r="L10" s="140">
        <v>2.1</v>
      </c>
      <c r="M10" s="140">
        <v>3.7</v>
      </c>
      <c r="N10" s="140">
        <v>3.3</v>
      </c>
      <c r="O10" s="140">
        <f>K10-M10</f>
        <v>-1</v>
      </c>
      <c r="P10" s="141">
        <f>L10-N10</f>
        <v>-1.1999999999999997</v>
      </c>
    </row>
    <row r="11" spans="1:16" ht="18.75" customHeight="1">
      <c r="A11" s="30" t="s">
        <v>11</v>
      </c>
      <c r="B11" s="102">
        <v>42203</v>
      </c>
      <c r="C11" s="102">
        <v>22172</v>
      </c>
      <c r="D11" s="75">
        <v>9658</v>
      </c>
      <c r="I11" s="30" t="s">
        <v>11</v>
      </c>
      <c r="J11" s="103"/>
      <c r="K11" s="142">
        <v>2.3</v>
      </c>
      <c r="L11" s="142">
        <v>1.8</v>
      </c>
      <c r="M11" s="142">
        <v>3.4</v>
      </c>
      <c r="N11" s="142">
        <v>3.9</v>
      </c>
      <c r="O11" s="142">
        <f aca="true" t="shared" si="0" ref="O11:O26">K11-M11</f>
        <v>-1.1</v>
      </c>
      <c r="P11" s="143">
        <f aca="true" t="shared" si="1" ref="P11:P26">L11-N11</f>
        <v>-2.0999999999999996</v>
      </c>
    </row>
    <row r="12" spans="1:16" ht="18.75" customHeight="1">
      <c r="A12" s="35" t="s">
        <v>12</v>
      </c>
      <c r="B12" s="7">
        <v>41719</v>
      </c>
      <c r="C12" s="7">
        <v>21888</v>
      </c>
      <c r="D12" s="90">
        <v>11631</v>
      </c>
      <c r="I12" s="35" t="s">
        <v>12</v>
      </c>
      <c r="J12" s="84"/>
      <c r="K12" s="144">
        <v>2.9</v>
      </c>
      <c r="L12" s="144">
        <v>2.4</v>
      </c>
      <c r="M12" s="144">
        <v>4.5</v>
      </c>
      <c r="N12" s="144">
        <v>3.7</v>
      </c>
      <c r="O12" s="144">
        <f t="shared" si="0"/>
        <v>-1.6</v>
      </c>
      <c r="P12" s="145">
        <f t="shared" si="1"/>
        <v>-1.3000000000000003</v>
      </c>
    </row>
    <row r="13" spans="1:16" ht="18.75" customHeight="1">
      <c r="A13" s="30" t="s">
        <v>13</v>
      </c>
      <c r="B13" s="102">
        <v>12294</v>
      </c>
      <c r="C13" s="102">
        <v>6935</v>
      </c>
      <c r="D13" s="75">
        <v>1845</v>
      </c>
      <c r="I13" s="30" t="s">
        <v>13</v>
      </c>
      <c r="J13" s="103"/>
      <c r="K13" s="142">
        <v>2.6</v>
      </c>
      <c r="L13" s="142">
        <v>1.8</v>
      </c>
      <c r="M13" s="142">
        <v>4.3</v>
      </c>
      <c r="N13" s="142">
        <v>3.8</v>
      </c>
      <c r="O13" s="142">
        <f t="shared" si="0"/>
        <v>-1.6999999999999997</v>
      </c>
      <c r="P13" s="143">
        <f t="shared" si="1"/>
        <v>-1.9999999999999998</v>
      </c>
    </row>
    <row r="14" spans="1:16" ht="18.75" customHeight="1">
      <c r="A14" s="35" t="s">
        <v>14</v>
      </c>
      <c r="B14" s="7">
        <v>13143</v>
      </c>
      <c r="C14" s="7">
        <v>7163</v>
      </c>
      <c r="D14" s="90">
        <v>1796</v>
      </c>
      <c r="I14" s="35" t="s">
        <v>14</v>
      </c>
      <c r="J14" s="84"/>
      <c r="K14" s="144">
        <v>4.3</v>
      </c>
      <c r="L14" s="144">
        <v>3.9</v>
      </c>
      <c r="M14" s="144">
        <v>4.1</v>
      </c>
      <c r="N14" s="144">
        <v>3.4</v>
      </c>
      <c r="O14" s="144">
        <f t="shared" si="0"/>
        <v>0.20000000000000018</v>
      </c>
      <c r="P14" s="145">
        <f t="shared" si="1"/>
        <v>0.5</v>
      </c>
    </row>
    <row r="15" spans="1:16" ht="18.75" customHeight="1">
      <c r="A15" s="30" t="s">
        <v>15</v>
      </c>
      <c r="B15" s="102">
        <v>19760</v>
      </c>
      <c r="C15" s="102">
        <v>10924</v>
      </c>
      <c r="D15" s="75">
        <v>3740</v>
      </c>
      <c r="I15" s="30" t="s">
        <v>15</v>
      </c>
      <c r="J15" s="103"/>
      <c r="K15" s="142">
        <v>2.7</v>
      </c>
      <c r="L15" s="142">
        <v>3</v>
      </c>
      <c r="M15" s="142">
        <v>3.5</v>
      </c>
      <c r="N15" s="142">
        <v>3.3</v>
      </c>
      <c r="O15" s="142">
        <f t="shared" si="0"/>
        <v>-0.7999999999999998</v>
      </c>
      <c r="P15" s="143">
        <f t="shared" si="1"/>
        <v>-0.2999999999999998</v>
      </c>
    </row>
    <row r="16" spans="1:16" ht="18.75" customHeight="1">
      <c r="A16" s="35" t="s">
        <v>16</v>
      </c>
      <c r="B16" s="7">
        <v>67048</v>
      </c>
      <c r="C16" s="7">
        <v>38503</v>
      </c>
      <c r="D16" s="90">
        <v>15802</v>
      </c>
      <c r="I16" s="35" t="s">
        <v>16</v>
      </c>
      <c r="J16" s="84"/>
      <c r="K16" s="144">
        <v>3.7</v>
      </c>
      <c r="L16" s="144">
        <v>3.2</v>
      </c>
      <c r="M16" s="144">
        <v>3.1</v>
      </c>
      <c r="N16" s="144">
        <v>3.2</v>
      </c>
      <c r="O16" s="144">
        <f t="shared" si="0"/>
        <v>0.6000000000000001</v>
      </c>
      <c r="P16" s="145">
        <f t="shared" si="1"/>
        <v>0</v>
      </c>
    </row>
    <row r="17" spans="1:16" ht="18.75" customHeight="1">
      <c r="A17" s="30" t="s">
        <v>17</v>
      </c>
      <c r="B17" s="102">
        <v>28535</v>
      </c>
      <c r="C17" s="102">
        <v>16243</v>
      </c>
      <c r="D17" s="75">
        <v>4416</v>
      </c>
      <c r="I17" s="30" t="s">
        <v>17</v>
      </c>
      <c r="J17" s="103"/>
      <c r="K17" s="142">
        <v>3.7</v>
      </c>
      <c r="L17" s="142">
        <v>3.4</v>
      </c>
      <c r="M17" s="142">
        <v>3.6</v>
      </c>
      <c r="N17" s="142">
        <v>4.3</v>
      </c>
      <c r="O17" s="142">
        <f t="shared" si="0"/>
        <v>0.10000000000000009</v>
      </c>
      <c r="P17" s="143">
        <f t="shared" si="1"/>
        <v>-0.8999999999999999</v>
      </c>
    </row>
    <row r="18" spans="1:16" ht="18.75" customHeight="1">
      <c r="A18" s="35" t="s">
        <v>18</v>
      </c>
      <c r="B18" s="7">
        <v>15045</v>
      </c>
      <c r="C18" s="7">
        <v>8214</v>
      </c>
      <c r="D18" s="90">
        <v>2522</v>
      </c>
      <c r="I18" s="35" t="s">
        <v>18</v>
      </c>
      <c r="J18" s="84"/>
      <c r="K18" s="144">
        <v>2.2</v>
      </c>
      <c r="L18" s="144">
        <v>2.1</v>
      </c>
      <c r="M18" s="144">
        <v>3.8</v>
      </c>
      <c r="N18" s="144">
        <v>5.3</v>
      </c>
      <c r="O18" s="144">
        <f t="shared" si="0"/>
        <v>-1.5999999999999996</v>
      </c>
      <c r="P18" s="145">
        <f t="shared" si="1"/>
        <v>-3.1999999999999997</v>
      </c>
    </row>
    <row r="19" spans="1:16" ht="18.75" customHeight="1">
      <c r="A19" s="30" t="s">
        <v>19</v>
      </c>
      <c r="B19" s="102">
        <v>13777</v>
      </c>
      <c r="C19" s="102">
        <v>7679</v>
      </c>
      <c r="D19" s="75">
        <v>2716</v>
      </c>
      <c r="I19" s="30" t="s">
        <v>19</v>
      </c>
      <c r="J19" s="103"/>
      <c r="K19" s="142">
        <v>2.6</v>
      </c>
      <c r="L19" s="142">
        <v>3.2</v>
      </c>
      <c r="M19" s="142">
        <v>3.2</v>
      </c>
      <c r="N19" s="142">
        <v>3.9</v>
      </c>
      <c r="O19" s="142">
        <f t="shared" si="0"/>
        <v>-0.6000000000000001</v>
      </c>
      <c r="P19" s="143">
        <f t="shared" si="1"/>
        <v>-0.6999999999999997</v>
      </c>
    </row>
    <row r="20" spans="1:16" ht="18.75" customHeight="1">
      <c r="A20" s="35" t="s">
        <v>20</v>
      </c>
      <c r="B20" s="7">
        <v>14638</v>
      </c>
      <c r="C20" s="7">
        <v>7892</v>
      </c>
      <c r="D20" s="90">
        <v>2084</v>
      </c>
      <c r="I20" s="35" t="s">
        <v>20</v>
      </c>
      <c r="J20" s="84"/>
      <c r="K20" s="144">
        <v>2.4</v>
      </c>
      <c r="L20" s="144">
        <v>2.3</v>
      </c>
      <c r="M20" s="144">
        <v>4.5</v>
      </c>
      <c r="N20" s="144">
        <v>2.9</v>
      </c>
      <c r="O20" s="144">
        <f t="shared" si="0"/>
        <v>-2.1</v>
      </c>
      <c r="P20" s="145">
        <f t="shared" si="1"/>
        <v>-0.6000000000000001</v>
      </c>
    </row>
    <row r="21" spans="1:16" ht="18.75" customHeight="1">
      <c r="A21" s="30" t="s">
        <v>21</v>
      </c>
      <c r="B21" s="102">
        <v>23832</v>
      </c>
      <c r="C21" s="102">
        <v>13799</v>
      </c>
      <c r="D21" s="75">
        <v>4154</v>
      </c>
      <c r="I21" s="30" t="s">
        <v>21</v>
      </c>
      <c r="J21" s="103"/>
      <c r="K21" s="142">
        <v>2.6</v>
      </c>
      <c r="L21" s="142">
        <v>3.5</v>
      </c>
      <c r="M21" s="142">
        <v>3.9</v>
      </c>
      <c r="N21" s="142">
        <v>3.1</v>
      </c>
      <c r="O21" s="142">
        <f t="shared" si="0"/>
        <v>-1.2999999999999998</v>
      </c>
      <c r="P21" s="143">
        <f t="shared" si="1"/>
        <v>0.3999999999999999</v>
      </c>
    </row>
    <row r="22" spans="1:16" ht="18.75" customHeight="1">
      <c r="A22" s="35" t="s">
        <v>22</v>
      </c>
      <c r="B22" s="7">
        <v>29270</v>
      </c>
      <c r="C22" s="7">
        <v>16814</v>
      </c>
      <c r="D22" s="90">
        <v>9379</v>
      </c>
      <c r="I22" s="35" t="s">
        <v>22</v>
      </c>
      <c r="J22" s="84"/>
      <c r="K22" s="144">
        <v>3.8</v>
      </c>
      <c r="L22" s="144">
        <v>3</v>
      </c>
      <c r="M22" s="144">
        <v>3.1</v>
      </c>
      <c r="N22" s="144">
        <v>3.4</v>
      </c>
      <c r="O22" s="144">
        <f t="shared" si="0"/>
        <v>0.6999999999999997</v>
      </c>
      <c r="P22" s="145">
        <f t="shared" si="1"/>
        <v>-0.3999999999999999</v>
      </c>
    </row>
    <row r="23" spans="1:16" ht="18.75" customHeight="1">
      <c r="A23" s="30" t="s">
        <v>26</v>
      </c>
      <c r="B23" s="102">
        <v>7386</v>
      </c>
      <c r="C23" s="102">
        <v>3608</v>
      </c>
      <c r="D23" s="75">
        <v>1092</v>
      </c>
      <c r="I23" s="30" t="s">
        <v>26</v>
      </c>
      <c r="J23" s="103"/>
      <c r="K23" s="142">
        <v>1.7</v>
      </c>
      <c r="L23" s="142">
        <v>3</v>
      </c>
      <c r="M23" s="142">
        <v>5.6</v>
      </c>
      <c r="N23" s="142">
        <v>6.2</v>
      </c>
      <c r="O23" s="142">
        <f t="shared" si="0"/>
        <v>-3.8999999999999995</v>
      </c>
      <c r="P23" s="143">
        <f t="shared" si="1"/>
        <v>-3.2</v>
      </c>
    </row>
    <row r="24" spans="1:16" ht="26.25" customHeight="1">
      <c r="A24" s="104" t="s">
        <v>64</v>
      </c>
      <c r="B24" s="105">
        <f>SUM(B10:B23)</f>
        <v>405032</v>
      </c>
      <c r="C24" s="71">
        <f>SUM(C10:C23)</f>
        <v>223730</v>
      </c>
      <c r="D24" s="91">
        <f>SUM(D10:D23)</f>
        <v>92450</v>
      </c>
      <c r="I24" s="95" t="s">
        <v>64</v>
      </c>
      <c r="J24" s="106"/>
      <c r="K24" s="146">
        <v>3</v>
      </c>
      <c r="L24" s="146">
        <v>2.7</v>
      </c>
      <c r="M24" s="146">
        <v>3.7</v>
      </c>
      <c r="N24" s="146">
        <v>3.6</v>
      </c>
      <c r="O24" s="146">
        <f t="shared" si="0"/>
        <v>-0.7000000000000002</v>
      </c>
      <c r="P24" s="147">
        <f t="shared" si="1"/>
        <v>-0.8999999999999999</v>
      </c>
    </row>
    <row r="25" spans="1:16" ht="18.75" customHeight="1">
      <c r="A25" s="35" t="s">
        <v>3</v>
      </c>
      <c r="B25" s="7">
        <v>278477</v>
      </c>
      <c r="C25" s="67">
        <v>157520</v>
      </c>
      <c r="D25" s="90">
        <v>108230</v>
      </c>
      <c r="I25" s="35" t="s">
        <v>3</v>
      </c>
      <c r="J25" s="84"/>
      <c r="K25" s="144">
        <v>2.8</v>
      </c>
      <c r="L25" s="144">
        <v>2.6</v>
      </c>
      <c r="M25" s="144">
        <v>2.7</v>
      </c>
      <c r="N25" s="144">
        <v>2.9</v>
      </c>
      <c r="O25" s="144">
        <f t="shared" si="0"/>
        <v>0.09999999999999964</v>
      </c>
      <c r="P25" s="145">
        <f t="shared" si="1"/>
        <v>-0.2999999999999998</v>
      </c>
    </row>
    <row r="26" spans="1:16" ht="19.5" customHeight="1">
      <c r="A26" s="47" t="s">
        <v>23</v>
      </c>
      <c r="B26" s="107">
        <f>SUM(B24:B25)</f>
        <v>683509</v>
      </c>
      <c r="C26" s="76">
        <f>SUM(C24:C25)</f>
        <v>381250</v>
      </c>
      <c r="D26" s="92">
        <f>SUM(D24:D25)</f>
        <v>200680</v>
      </c>
      <c r="I26" s="47" t="s">
        <v>23</v>
      </c>
      <c r="J26" s="87"/>
      <c r="K26" s="148">
        <v>2.9</v>
      </c>
      <c r="L26" s="148">
        <v>2.7</v>
      </c>
      <c r="M26" s="148">
        <v>3.3</v>
      </c>
      <c r="N26" s="148">
        <v>3.3</v>
      </c>
      <c r="O26" s="148">
        <f t="shared" si="0"/>
        <v>-0.3999999999999999</v>
      </c>
      <c r="P26" s="149">
        <f t="shared" si="1"/>
        <v>-0.5999999999999996</v>
      </c>
    </row>
  </sheetData>
  <sheetProtection/>
  <mergeCells count="13">
    <mergeCell ref="I2:P2"/>
    <mergeCell ref="O7:P7"/>
    <mergeCell ref="A2:D2"/>
    <mergeCell ref="A1:D1"/>
    <mergeCell ref="K7:L7"/>
    <mergeCell ref="M7:N7"/>
    <mergeCell ref="I1:P1"/>
    <mergeCell ref="I7:I8"/>
    <mergeCell ref="A7:A8"/>
    <mergeCell ref="B7:B8"/>
    <mergeCell ref="C7:C8"/>
    <mergeCell ref="D7:D8"/>
    <mergeCell ref="I3:P3"/>
  </mergeCells>
  <printOptions/>
  <pageMargins left="0.28" right="0.32" top="0.46" bottom="0.47" header="0.26" footer="0.2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H6" sqref="H6:H22"/>
    </sheetView>
  </sheetViews>
  <sheetFormatPr defaultColWidth="9.00390625" defaultRowHeight="12.75"/>
  <cols>
    <col min="1" max="1" width="21.375" style="20" customWidth="1"/>
    <col min="2" max="2" width="12.125" style="20" customWidth="1"/>
    <col min="3" max="3" width="10.75390625" style="20" customWidth="1"/>
    <col min="4" max="4" width="11.625" style="20" customWidth="1"/>
    <col min="5" max="5" width="9.125" style="20" customWidth="1"/>
    <col min="6" max="6" width="11.25390625" style="20" customWidth="1"/>
    <col min="7" max="7" width="16.25390625" style="20" customWidth="1"/>
    <col min="8" max="9" width="9.125" style="20" customWidth="1"/>
    <col min="10" max="10" width="6.875" style="20" customWidth="1"/>
    <col min="11" max="16384" width="9.125" style="20" customWidth="1"/>
  </cols>
  <sheetData>
    <row r="1" spans="1:13" ht="12.75">
      <c r="A1" s="168" t="str">
        <f>титул2!D2</f>
        <v>Информация  за 1 квартал 2018 года</v>
      </c>
      <c r="B1" s="168"/>
      <c r="C1" s="168"/>
      <c r="D1" s="168"/>
      <c r="G1" s="168" t="str">
        <f>титул2!D2</f>
        <v>Информация  за 1 квартал 2018 года</v>
      </c>
      <c r="H1" s="168"/>
      <c r="I1" s="168"/>
      <c r="J1" s="168"/>
      <c r="K1" s="168"/>
      <c r="L1" s="168"/>
      <c r="M1" s="168"/>
    </row>
    <row r="2" spans="1:13" ht="14.25" customHeight="1">
      <c r="A2" s="178">
        <v>8</v>
      </c>
      <c r="B2" s="178"/>
      <c r="C2" s="178"/>
      <c r="D2" s="178"/>
      <c r="G2" s="178">
        <v>5</v>
      </c>
      <c r="H2" s="178"/>
      <c r="I2" s="178"/>
      <c r="J2" s="178"/>
      <c r="K2" s="178"/>
      <c r="L2" s="178"/>
      <c r="M2" s="178"/>
    </row>
    <row r="3" spans="1:12" ht="16.5" customHeight="1">
      <c r="A3" s="108" t="s">
        <v>115</v>
      </c>
      <c r="B3" s="108"/>
      <c r="C3" s="108"/>
      <c r="D3" s="108"/>
      <c r="E3" s="19"/>
      <c r="G3" s="108" t="s">
        <v>115</v>
      </c>
      <c r="H3" s="108"/>
      <c r="I3" s="108"/>
      <c r="J3" s="108"/>
      <c r="K3" s="108"/>
      <c r="L3" s="108"/>
    </row>
    <row r="4" spans="1:13" ht="120.75" customHeight="1">
      <c r="A4" s="153" t="s">
        <v>10</v>
      </c>
      <c r="B4" s="109" t="s">
        <v>138</v>
      </c>
      <c r="C4" s="109" t="s">
        <v>135</v>
      </c>
      <c r="D4" s="109" t="s">
        <v>136</v>
      </c>
      <c r="G4" s="153" t="s">
        <v>10</v>
      </c>
      <c r="H4" s="22" t="s">
        <v>104</v>
      </c>
      <c r="I4" s="109" t="s">
        <v>114</v>
      </c>
      <c r="J4" s="22" t="s">
        <v>146</v>
      </c>
      <c r="K4" s="109" t="s">
        <v>93</v>
      </c>
      <c r="L4" s="22" t="s">
        <v>134</v>
      </c>
      <c r="M4" s="109" t="s">
        <v>116</v>
      </c>
    </row>
    <row r="5" spans="1:13" ht="12.75">
      <c r="A5" s="81">
        <v>1</v>
      </c>
      <c r="B5" s="81">
        <v>2</v>
      </c>
      <c r="C5" s="81">
        <v>3</v>
      </c>
      <c r="D5" s="81">
        <v>4</v>
      </c>
      <c r="G5" s="81">
        <v>1</v>
      </c>
      <c r="H5" s="81">
        <v>2</v>
      </c>
      <c r="I5" s="81">
        <v>3</v>
      </c>
      <c r="J5" s="81">
        <v>4</v>
      </c>
      <c r="K5" s="81">
        <v>5</v>
      </c>
      <c r="L5" s="81">
        <v>6</v>
      </c>
      <c r="M5" s="81">
        <v>7</v>
      </c>
    </row>
    <row r="6" spans="1:13" ht="20.25" customHeight="1">
      <c r="A6" s="27" t="s">
        <v>25</v>
      </c>
      <c r="B6" s="10">
        <v>0</v>
      </c>
      <c r="C6" s="10">
        <v>1.3</v>
      </c>
      <c r="D6" s="13">
        <v>1.3</v>
      </c>
      <c r="G6" s="27" t="s">
        <v>25</v>
      </c>
      <c r="H6" s="10">
        <v>329.7</v>
      </c>
      <c r="I6" s="16">
        <v>3.9</v>
      </c>
      <c r="J6" s="10">
        <v>2.6</v>
      </c>
      <c r="K6" s="10">
        <v>42</v>
      </c>
      <c r="L6" s="10">
        <v>42</v>
      </c>
      <c r="M6" s="13">
        <v>0</v>
      </c>
    </row>
    <row r="7" spans="1:13" ht="20.25" customHeight="1">
      <c r="A7" s="30" t="s">
        <v>11</v>
      </c>
      <c r="B7" s="8">
        <v>0</v>
      </c>
      <c r="C7" s="8">
        <v>11.9</v>
      </c>
      <c r="D7" s="9">
        <v>2.4</v>
      </c>
      <c r="G7" s="30" t="s">
        <v>11</v>
      </c>
      <c r="H7" s="8">
        <v>386.1</v>
      </c>
      <c r="I7" s="8">
        <v>4.8</v>
      </c>
      <c r="J7" s="8">
        <v>4.8</v>
      </c>
      <c r="K7" s="8">
        <v>40.5</v>
      </c>
      <c r="L7" s="8">
        <v>40.5</v>
      </c>
      <c r="M7" s="9">
        <v>2.4</v>
      </c>
    </row>
    <row r="8" spans="1:13" ht="20.25" customHeight="1">
      <c r="A8" s="35" t="s">
        <v>12</v>
      </c>
      <c r="B8" s="11">
        <v>0</v>
      </c>
      <c r="C8" s="11">
        <v>0</v>
      </c>
      <c r="D8" s="14">
        <v>0</v>
      </c>
      <c r="G8" s="35" t="s">
        <v>12</v>
      </c>
      <c r="H8" s="11">
        <v>369.4</v>
      </c>
      <c r="I8" s="11">
        <v>0</v>
      </c>
      <c r="J8" s="11">
        <v>0</v>
      </c>
      <c r="K8" s="11">
        <v>48.3</v>
      </c>
      <c r="L8" s="11">
        <v>48.3</v>
      </c>
      <c r="M8" s="14">
        <v>0</v>
      </c>
    </row>
    <row r="9" spans="1:13" ht="20.25" customHeight="1">
      <c r="A9" s="30" t="s">
        <v>13</v>
      </c>
      <c r="B9" s="8">
        <v>0</v>
      </c>
      <c r="C9" s="8">
        <v>0</v>
      </c>
      <c r="D9" s="9">
        <v>0</v>
      </c>
      <c r="G9" s="30" t="s">
        <v>13</v>
      </c>
      <c r="H9" s="8">
        <v>384.2</v>
      </c>
      <c r="I9" s="8">
        <v>0</v>
      </c>
      <c r="J9" s="8">
        <v>0</v>
      </c>
      <c r="K9" s="8">
        <v>24.5</v>
      </c>
      <c r="L9" s="8">
        <v>24.5</v>
      </c>
      <c r="M9" s="9">
        <v>0</v>
      </c>
    </row>
    <row r="10" spans="1:13" ht="20.25" customHeight="1">
      <c r="A10" s="35" t="s">
        <v>14</v>
      </c>
      <c r="B10" s="11">
        <v>0</v>
      </c>
      <c r="C10" s="11">
        <v>0</v>
      </c>
      <c r="D10" s="14">
        <v>0</v>
      </c>
      <c r="G10" s="35" t="s">
        <v>14</v>
      </c>
      <c r="H10" s="11">
        <v>344.6</v>
      </c>
      <c r="I10" s="11">
        <v>0</v>
      </c>
      <c r="J10" s="11">
        <v>0</v>
      </c>
      <c r="K10" s="11">
        <v>61.3</v>
      </c>
      <c r="L10" s="11">
        <v>61.3</v>
      </c>
      <c r="M10" s="14">
        <v>0</v>
      </c>
    </row>
    <row r="11" spans="1:13" ht="20.25" customHeight="1">
      <c r="A11" s="30" t="s">
        <v>15</v>
      </c>
      <c r="B11" s="8">
        <v>0</v>
      </c>
      <c r="C11" s="8">
        <v>5.1</v>
      </c>
      <c r="D11" s="9">
        <v>10.2</v>
      </c>
      <c r="G11" s="30" t="s">
        <v>15</v>
      </c>
      <c r="H11" s="8">
        <v>327.1</v>
      </c>
      <c r="I11" s="8">
        <v>0</v>
      </c>
      <c r="J11" s="8">
        <v>0</v>
      </c>
      <c r="K11" s="8">
        <v>35.8</v>
      </c>
      <c r="L11" s="8">
        <v>35.8</v>
      </c>
      <c r="M11" s="9">
        <v>0</v>
      </c>
    </row>
    <row r="12" spans="1:13" ht="20.25" customHeight="1">
      <c r="A12" s="35" t="s">
        <v>16</v>
      </c>
      <c r="B12" s="11">
        <v>0</v>
      </c>
      <c r="C12" s="11">
        <v>0</v>
      </c>
      <c r="D12" s="14">
        <v>4.5</v>
      </c>
      <c r="G12" s="35" t="s">
        <v>16</v>
      </c>
      <c r="H12" s="11">
        <v>325.3</v>
      </c>
      <c r="I12" s="11">
        <v>4.5</v>
      </c>
      <c r="J12" s="11">
        <v>0</v>
      </c>
      <c r="K12" s="11">
        <v>40.3</v>
      </c>
      <c r="L12" s="11">
        <v>40.3</v>
      </c>
      <c r="M12" s="14">
        <v>1.5</v>
      </c>
    </row>
    <row r="13" spans="1:13" ht="20.25" customHeight="1">
      <c r="A13" s="30" t="s">
        <v>17</v>
      </c>
      <c r="B13" s="8">
        <v>0</v>
      </c>
      <c r="C13" s="8">
        <v>0</v>
      </c>
      <c r="D13" s="9">
        <v>0</v>
      </c>
      <c r="G13" s="30" t="s">
        <v>17</v>
      </c>
      <c r="H13" s="8">
        <v>430.2</v>
      </c>
      <c r="I13" s="8">
        <v>0</v>
      </c>
      <c r="J13" s="8">
        <v>0</v>
      </c>
      <c r="K13" s="8">
        <v>63.5</v>
      </c>
      <c r="L13" s="8">
        <v>63.5</v>
      </c>
      <c r="M13" s="9">
        <v>0</v>
      </c>
    </row>
    <row r="14" spans="1:13" ht="20.25" customHeight="1">
      <c r="A14" s="35" t="s">
        <v>18</v>
      </c>
      <c r="B14" s="11">
        <v>0</v>
      </c>
      <c r="C14" s="11">
        <v>0</v>
      </c>
      <c r="D14" s="14">
        <v>0</v>
      </c>
      <c r="G14" s="35" t="s">
        <v>18</v>
      </c>
      <c r="H14" s="11">
        <v>531.9</v>
      </c>
      <c r="I14" s="11">
        <v>6.7</v>
      </c>
      <c r="J14" s="11">
        <v>0</v>
      </c>
      <c r="K14" s="11">
        <v>80.2</v>
      </c>
      <c r="L14" s="11">
        <v>80.2</v>
      </c>
      <c r="M14" s="14">
        <v>0</v>
      </c>
    </row>
    <row r="15" spans="1:13" ht="20.25" customHeight="1">
      <c r="A15" s="30" t="s">
        <v>19</v>
      </c>
      <c r="B15" s="8">
        <v>0</v>
      </c>
      <c r="C15" s="8">
        <v>0</v>
      </c>
      <c r="D15" s="9">
        <v>7.3</v>
      </c>
      <c r="G15" s="30" t="s">
        <v>19</v>
      </c>
      <c r="H15" s="8">
        <v>395.2</v>
      </c>
      <c r="I15" s="8">
        <v>0</v>
      </c>
      <c r="J15" s="8">
        <v>0</v>
      </c>
      <c r="K15" s="8">
        <v>95.2</v>
      </c>
      <c r="L15" s="8">
        <v>95.2</v>
      </c>
      <c r="M15" s="9">
        <v>0</v>
      </c>
    </row>
    <row r="16" spans="1:13" ht="20.25" customHeight="1">
      <c r="A16" s="35" t="s">
        <v>20</v>
      </c>
      <c r="B16" s="11">
        <v>0</v>
      </c>
      <c r="C16" s="11">
        <v>0</v>
      </c>
      <c r="D16" s="14">
        <v>0</v>
      </c>
      <c r="G16" s="35" t="s">
        <v>20</v>
      </c>
      <c r="H16" s="11">
        <v>295.5</v>
      </c>
      <c r="I16" s="11">
        <v>0</v>
      </c>
      <c r="J16" s="11">
        <v>0</v>
      </c>
      <c r="K16" s="11">
        <v>41.2</v>
      </c>
      <c r="L16" s="11">
        <v>41.2</v>
      </c>
      <c r="M16" s="14">
        <v>0</v>
      </c>
    </row>
    <row r="17" spans="1:13" ht="20.25" customHeight="1">
      <c r="A17" s="30" t="s">
        <v>21</v>
      </c>
      <c r="B17" s="8">
        <v>0</v>
      </c>
      <c r="C17" s="8">
        <v>0</v>
      </c>
      <c r="D17" s="9">
        <v>0</v>
      </c>
      <c r="G17" s="30" t="s">
        <v>21</v>
      </c>
      <c r="H17" s="8">
        <v>307.9</v>
      </c>
      <c r="I17" s="8">
        <v>0</v>
      </c>
      <c r="J17" s="8">
        <v>0</v>
      </c>
      <c r="K17" s="8">
        <v>29.5</v>
      </c>
      <c r="L17" s="8">
        <v>25.3</v>
      </c>
      <c r="M17" s="9">
        <v>4.2</v>
      </c>
    </row>
    <row r="18" spans="1:13" ht="20.25" customHeight="1">
      <c r="A18" s="35" t="s">
        <v>22</v>
      </c>
      <c r="B18" s="11">
        <v>0</v>
      </c>
      <c r="C18" s="11">
        <v>3.4</v>
      </c>
      <c r="D18" s="14">
        <v>3.4</v>
      </c>
      <c r="G18" s="35" t="s">
        <v>22</v>
      </c>
      <c r="H18" s="11">
        <v>343.2</v>
      </c>
      <c r="I18" s="11">
        <v>3.4</v>
      </c>
      <c r="J18" s="11">
        <v>3.4</v>
      </c>
      <c r="K18" s="11">
        <v>37.7</v>
      </c>
      <c r="L18" s="11">
        <v>37.7</v>
      </c>
      <c r="M18" s="14">
        <v>0</v>
      </c>
    </row>
    <row r="19" spans="1:13" ht="20.25" customHeight="1">
      <c r="A19" s="30" t="s">
        <v>26</v>
      </c>
      <c r="B19" s="8">
        <v>0</v>
      </c>
      <c r="C19" s="8">
        <v>0</v>
      </c>
      <c r="D19" s="9">
        <v>0</v>
      </c>
      <c r="G19" s="30" t="s">
        <v>26</v>
      </c>
      <c r="H19" s="8">
        <v>618.5</v>
      </c>
      <c r="I19" s="8">
        <v>0</v>
      </c>
      <c r="J19" s="8">
        <v>0</v>
      </c>
      <c r="K19" s="8">
        <v>68.7</v>
      </c>
      <c r="L19" s="8">
        <v>55</v>
      </c>
      <c r="M19" s="9">
        <v>0</v>
      </c>
    </row>
    <row r="20" spans="1:13" ht="20.25" customHeight="1">
      <c r="A20" s="41" t="s">
        <v>47</v>
      </c>
      <c r="B20" s="43">
        <v>0</v>
      </c>
      <c r="C20" s="43">
        <v>2</v>
      </c>
      <c r="D20" s="44">
        <v>2.2</v>
      </c>
      <c r="G20" s="41" t="s">
        <v>47</v>
      </c>
      <c r="H20" s="43">
        <v>361.5</v>
      </c>
      <c r="I20" s="43">
        <v>2.5</v>
      </c>
      <c r="J20" s="43">
        <v>1.2</v>
      </c>
      <c r="K20" s="43">
        <v>46.2</v>
      </c>
      <c r="L20" s="43">
        <v>45.6</v>
      </c>
      <c r="M20" s="44">
        <v>0.7</v>
      </c>
    </row>
    <row r="21" spans="1:13" ht="20.25" customHeight="1">
      <c r="A21" s="35" t="s">
        <v>3</v>
      </c>
      <c r="B21" s="11">
        <v>0</v>
      </c>
      <c r="C21" s="11">
        <v>0.4</v>
      </c>
      <c r="D21" s="14">
        <v>3.2</v>
      </c>
      <c r="G21" s="35" t="s">
        <v>3</v>
      </c>
      <c r="H21" s="11">
        <v>294</v>
      </c>
      <c r="I21" s="11">
        <v>1.4</v>
      </c>
      <c r="J21" s="11">
        <v>1.4</v>
      </c>
      <c r="K21" s="11">
        <v>44.4</v>
      </c>
      <c r="L21" s="11">
        <v>43.7</v>
      </c>
      <c r="M21" s="14">
        <v>0</v>
      </c>
    </row>
    <row r="22" spans="1:13" ht="20.25" customHeight="1">
      <c r="A22" s="47" t="s">
        <v>23</v>
      </c>
      <c r="B22" s="12">
        <v>0</v>
      </c>
      <c r="C22" s="12">
        <v>1.3</v>
      </c>
      <c r="D22" s="15">
        <v>2.6</v>
      </c>
      <c r="G22" s="47" t="s">
        <v>23</v>
      </c>
      <c r="H22" s="12">
        <v>333.9</v>
      </c>
      <c r="I22" s="12">
        <v>2.1</v>
      </c>
      <c r="J22" s="12">
        <v>1.3</v>
      </c>
      <c r="K22" s="12">
        <v>45.9</v>
      </c>
      <c r="L22" s="12">
        <v>44.9</v>
      </c>
      <c r="M22" s="15">
        <v>0.3</v>
      </c>
    </row>
  </sheetData>
  <sheetProtection/>
  <mergeCells count="4">
    <mergeCell ref="A1:D1"/>
    <mergeCell ref="G1:M1"/>
    <mergeCell ref="G2:M2"/>
    <mergeCell ref="A2:D2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G4" sqref="G4"/>
    </sheetView>
  </sheetViews>
  <sheetFormatPr defaultColWidth="9.00390625" defaultRowHeight="12.75"/>
  <cols>
    <col min="1" max="1" width="15.125" style="20" customWidth="1"/>
    <col min="2" max="2" width="9.00390625" style="20" customWidth="1"/>
    <col min="3" max="3" width="6.75390625" style="20" customWidth="1"/>
    <col min="4" max="4" width="7.375" style="20" customWidth="1"/>
    <col min="5" max="5" width="6.875" style="20" customWidth="1"/>
    <col min="6" max="7" width="5.75390625" style="20" customWidth="1"/>
    <col min="8" max="8" width="5.375" style="20" customWidth="1"/>
    <col min="9" max="9" width="6.875" style="20" customWidth="1"/>
    <col min="10" max="10" width="8.875" style="20" customWidth="1"/>
    <col min="11" max="11" width="17.75390625" style="20" customWidth="1"/>
    <col min="12" max="12" width="9.125" style="20" customWidth="1"/>
    <col min="13" max="13" width="9.75390625" style="20" customWidth="1"/>
    <col min="14" max="14" width="9.125" style="20" customWidth="1"/>
    <col min="15" max="15" width="8.00390625" style="20" customWidth="1"/>
    <col min="16" max="16" width="9.625" style="20" customWidth="1"/>
    <col min="17" max="16384" width="9.125" style="20" customWidth="1"/>
  </cols>
  <sheetData>
    <row r="1" spans="1:16" ht="12.75">
      <c r="A1" s="168" t="str">
        <f>титул2!D2</f>
        <v>Информация  за 1 квартал 2018 года</v>
      </c>
      <c r="B1" s="168"/>
      <c r="C1" s="168"/>
      <c r="D1" s="168"/>
      <c r="E1" s="168"/>
      <c r="F1" s="168"/>
      <c r="G1" s="168"/>
      <c r="H1" s="168"/>
      <c r="I1" s="168"/>
      <c r="K1" s="168" t="str">
        <f>титул2!D2</f>
        <v>Информация  за 1 квартал 2018 года</v>
      </c>
      <c r="L1" s="168"/>
      <c r="M1" s="168"/>
      <c r="N1" s="168"/>
      <c r="O1" s="168"/>
      <c r="P1" s="168"/>
    </row>
    <row r="2" spans="1:16" ht="12.75" customHeight="1">
      <c r="A2" s="178">
        <v>6</v>
      </c>
      <c r="B2" s="178"/>
      <c r="C2" s="178"/>
      <c r="D2" s="178"/>
      <c r="E2" s="178"/>
      <c r="F2" s="178"/>
      <c r="G2" s="178"/>
      <c r="H2" s="178"/>
      <c r="I2" s="178"/>
      <c r="K2" s="178">
        <v>7</v>
      </c>
      <c r="L2" s="178"/>
      <c r="M2" s="178"/>
      <c r="N2" s="178"/>
      <c r="O2" s="178"/>
      <c r="P2" s="178"/>
    </row>
    <row r="3" spans="1:16" ht="15.75" customHeight="1">
      <c r="A3" s="179" t="s">
        <v>115</v>
      </c>
      <c r="B3" s="179"/>
      <c r="C3" s="179"/>
      <c r="D3" s="179"/>
      <c r="E3" s="179"/>
      <c r="F3" s="179"/>
      <c r="G3" s="179"/>
      <c r="H3" s="179"/>
      <c r="I3" s="179"/>
      <c r="K3" s="108" t="s">
        <v>115</v>
      </c>
      <c r="L3" s="108"/>
      <c r="M3" s="108"/>
      <c r="N3" s="108"/>
      <c r="O3" s="108"/>
      <c r="P3" s="108"/>
    </row>
    <row r="4" spans="1:16" ht="150" customHeight="1">
      <c r="A4" s="154" t="s">
        <v>10</v>
      </c>
      <c r="B4" s="109" t="s">
        <v>117</v>
      </c>
      <c r="C4" s="22" t="s">
        <v>118</v>
      </c>
      <c r="D4" s="109" t="s">
        <v>119</v>
      </c>
      <c r="E4" s="22" t="s">
        <v>120</v>
      </c>
      <c r="F4" s="22" t="s">
        <v>121</v>
      </c>
      <c r="G4" s="22" t="s">
        <v>204</v>
      </c>
      <c r="H4" s="22" t="s">
        <v>123</v>
      </c>
      <c r="I4" s="22" t="s">
        <v>40</v>
      </c>
      <c r="K4" s="153" t="s">
        <v>10</v>
      </c>
      <c r="L4" s="109" t="s">
        <v>125</v>
      </c>
      <c r="M4" s="22" t="s">
        <v>124</v>
      </c>
      <c r="N4" s="109" t="s">
        <v>126</v>
      </c>
      <c r="O4" s="22" t="s">
        <v>127</v>
      </c>
      <c r="P4" s="22" t="s">
        <v>128</v>
      </c>
    </row>
    <row r="5" spans="1:16" ht="12.75">
      <c r="A5" s="81">
        <v>1</v>
      </c>
      <c r="B5" s="81">
        <v>2</v>
      </c>
      <c r="C5" s="81">
        <v>3</v>
      </c>
      <c r="D5" s="81">
        <v>4</v>
      </c>
      <c r="E5" s="81">
        <v>5</v>
      </c>
      <c r="F5" s="81">
        <v>6</v>
      </c>
      <c r="G5" s="81">
        <v>7</v>
      </c>
      <c r="H5" s="81">
        <v>8</v>
      </c>
      <c r="I5" s="81">
        <v>9</v>
      </c>
      <c r="K5" s="81">
        <v>1</v>
      </c>
      <c r="L5" s="81">
        <v>2</v>
      </c>
      <c r="M5" s="81">
        <v>3</v>
      </c>
      <c r="N5" s="81">
        <v>4</v>
      </c>
      <c r="O5" s="81">
        <v>5</v>
      </c>
      <c r="P5" s="81">
        <v>6</v>
      </c>
    </row>
    <row r="6" spans="1:16" ht="15.75" customHeight="1">
      <c r="A6" s="27" t="s">
        <v>25</v>
      </c>
      <c r="B6" s="16">
        <v>19.7</v>
      </c>
      <c r="C6" s="16">
        <v>19.7</v>
      </c>
      <c r="D6" s="16">
        <v>173.4</v>
      </c>
      <c r="E6" s="16">
        <v>18.8</v>
      </c>
      <c r="F6" s="10">
        <v>48.6</v>
      </c>
      <c r="G6" s="10">
        <v>6.6</v>
      </c>
      <c r="H6" s="10">
        <v>103.7</v>
      </c>
      <c r="I6" s="13">
        <v>17.1</v>
      </c>
      <c r="K6" s="27" t="s">
        <v>25</v>
      </c>
      <c r="L6" s="10">
        <v>18.4</v>
      </c>
      <c r="M6" s="16">
        <v>10.5</v>
      </c>
      <c r="N6" s="10">
        <v>14.4</v>
      </c>
      <c r="O6" s="10">
        <v>2.6</v>
      </c>
      <c r="P6" s="13">
        <v>7.9</v>
      </c>
    </row>
    <row r="7" spans="1:16" ht="17.25" customHeight="1">
      <c r="A7" s="30" t="s">
        <v>11</v>
      </c>
      <c r="B7" s="8">
        <v>2.4</v>
      </c>
      <c r="C7" s="8">
        <v>2.4</v>
      </c>
      <c r="D7" s="8">
        <v>178.7</v>
      </c>
      <c r="E7" s="8">
        <v>0</v>
      </c>
      <c r="F7" s="8">
        <v>64.3</v>
      </c>
      <c r="G7" s="8">
        <v>7.1</v>
      </c>
      <c r="H7" s="8">
        <v>76.3</v>
      </c>
      <c r="I7" s="9">
        <v>14.3</v>
      </c>
      <c r="K7" s="30" t="s">
        <v>11</v>
      </c>
      <c r="L7" s="8">
        <v>9.5</v>
      </c>
      <c r="M7" s="8">
        <v>4.8</v>
      </c>
      <c r="N7" s="8">
        <v>31</v>
      </c>
      <c r="O7" s="8">
        <v>0</v>
      </c>
      <c r="P7" s="9">
        <v>23.8</v>
      </c>
    </row>
    <row r="8" spans="1:16" ht="16.5" customHeight="1">
      <c r="A8" s="35" t="s">
        <v>12</v>
      </c>
      <c r="B8" s="11">
        <v>9.7</v>
      </c>
      <c r="C8" s="11">
        <v>9.7</v>
      </c>
      <c r="D8" s="11">
        <v>118.3</v>
      </c>
      <c r="E8" s="110">
        <v>0</v>
      </c>
      <c r="F8" s="11">
        <v>57.9</v>
      </c>
      <c r="G8" s="11">
        <v>2.4</v>
      </c>
      <c r="H8" s="11">
        <v>60.4</v>
      </c>
      <c r="I8" s="14">
        <v>12.1</v>
      </c>
      <c r="K8" s="35" t="s">
        <v>12</v>
      </c>
      <c r="L8" s="11">
        <v>21.7</v>
      </c>
      <c r="M8" s="11">
        <v>9.7</v>
      </c>
      <c r="N8" s="11">
        <v>19.3</v>
      </c>
      <c r="O8" s="11">
        <v>2.4</v>
      </c>
      <c r="P8" s="14">
        <v>12.1</v>
      </c>
    </row>
    <row r="9" spans="1:16" ht="17.25" customHeight="1">
      <c r="A9" s="30" t="s">
        <v>13</v>
      </c>
      <c r="B9" s="8">
        <v>16.3</v>
      </c>
      <c r="C9" s="8">
        <v>16.3</v>
      </c>
      <c r="D9" s="8">
        <v>57.2</v>
      </c>
      <c r="E9" s="8">
        <v>0</v>
      </c>
      <c r="F9" s="8">
        <v>24.5</v>
      </c>
      <c r="G9" s="8">
        <v>0</v>
      </c>
      <c r="H9" s="8">
        <v>16.3</v>
      </c>
      <c r="I9" s="9">
        <v>8.2</v>
      </c>
      <c r="K9" s="30" t="s">
        <v>13</v>
      </c>
      <c r="L9" s="8">
        <v>16.3</v>
      </c>
      <c r="M9" s="8">
        <v>0</v>
      </c>
      <c r="N9" s="8">
        <v>32.7</v>
      </c>
      <c r="O9" s="8">
        <v>0</v>
      </c>
      <c r="P9" s="9">
        <v>24.5</v>
      </c>
    </row>
    <row r="10" spans="1:16" ht="20.25" customHeight="1">
      <c r="A10" s="35" t="s">
        <v>14</v>
      </c>
      <c r="B10" s="11">
        <v>0</v>
      </c>
      <c r="C10" s="11">
        <v>0</v>
      </c>
      <c r="D10" s="11">
        <v>145.5</v>
      </c>
      <c r="E10" s="11">
        <v>0</v>
      </c>
      <c r="F10" s="11">
        <v>15.3</v>
      </c>
      <c r="G10" s="11">
        <v>0</v>
      </c>
      <c r="H10" s="11">
        <v>122.5</v>
      </c>
      <c r="I10" s="14">
        <v>30.6</v>
      </c>
      <c r="K10" s="35" t="s">
        <v>14</v>
      </c>
      <c r="L10" s="11">
        <v>15.3</v>
      </c>
      <c r="M10" s="11">
        <v>0</v>
      </c>
      <c r="N10" s="11">
        <v>23</v>
      </c>
      <c r="O10" s="11">
        <v>0</v>
      </c>
      <c r="P10" s="14">
        <v>23</v>
      </c>
    </row>
    <row r="11" spans="1:16" ht="20.25" customHeight="1">
      <c r="A11" s="30" t="s">
        <v>15</v>
      </c>
      <c r="B11" s="8">
        <v>10.2</v>
      </c>
      <c r="C11" s="8">
        <v>10.2</v>
      </c>
      <c r="D11" s="8">
        <v>92</v>
      </c>
      <c r="E11" s="8">
        <v>0</v>
      </c>
      <c r="F11" s="8">
        <v>35.8</v>
      </c>
      <c r="G11" s="8">
        <v>10.2</v>
      </c>
      <c r="H11" s="8">
        <v>35.8</v>
      </c>
      <c r="I11" s="9">
        <v>15.3</v>
      </c>
      <c r="K11" s="30" t="s">
        <v>15</v>
      </c>
      <c r="L11" s="8">
        <v>15.3</v>
      </c>
      <c r="M11" s="8">
        <v>5.1</v>
      </c>
      <c r="N11" s="8">
        <v>5.1</v>
      </c>
      <c r="O11" s="8">
        <v>0</v>
      </c>
      <c r="P11" s="9">
        <v>0</v>
      </c>
    </row>
    <row r="12" spans="1:16" ht="20.25" customHeight="1">
      <c r="A12" s="35" t="s">
        <v>16</v>
      </c>
      <c r="B12" s="11">
        <v>3</v>
      </c>
      <c r="C12" s="11">
        <v>3</v>
      </c>
      <c r="D12" s="11">
        <v>153.7</v>
      </c>
      <c r="E12" s="11">
        <v>0</v>
      </c>
      <c r="F12" s="11">
        <v>91</v>
      </c>
      <c r="G12" s="11">
        <v>7.5</v>
      </c>
      <c r="H12" s="11">
        <v>40.3</v>
      </c>
      <c r="I12" s="14">
        <v>19.4</v>
      </c>
      <c r="K12" s="35" t="s">
        <v>16</v>
      </c>
      <c r="L12" s="11">
        <v>25.4</v>
      </c>
      <c r="M12" s="11">
        <v>10.4</v>
      </c>
      <c r="N12" s="11">
        <v>19.4</v>
      </c>
      <c r="O12" s="11">
        <v>1.5</v>
      </c>
      <c r="P12" s="14">
        <v>16.4</v>
      </c>
    </row>
    <row r="13" spans="1:16" ht="20.25" customHeight="1">
      <c r="A13" s="30" t="s">
        <v>17</v>
      </c>
      <c r="B13" s="8">
        <v>10.6</v>
      </c>
      <c r="C13" s="8">
        <v>10.6</v>
      </c>
      <c r="D13" s="8">
        <v>144.6</v>
      </c>
      <c r="E13" s="8">
        <v>0</v>
      </c>
      <c r="F13" s="8">
        <v>95.2</v>
      </c>
      <c r="G13" s="8">
        <v>7</v>
      </c>
      <c r="H13" s="8">
        <v>24.7</v>
      </c>
      <c r="I13" s="9">
        <v>14.1</v>
      </c>
      <c r="K13" s="30" t="s">
        <v>17</v>
      </c>
      <c r="L13" s="8">
        <v>17.6</v>
      </c>
      <c r="M13" s="8">
        <v>7</v>
      </c>
      <c r="N13" s="8">
        <v>10.6</v>
      </c>
      <c r="O13" s="8">
        <v>3.5</v>
      </c>
      <c r="P13" s="9">
        <v>3.5</v>
      </c>
    </row>
    <row r="14" spans="1:16" ht="20.25" customHeight="1">
      <c r="A14" s="35" t="s">
        <v>18</v>
      </c>
      <c r="B14" s="11">
        <v>33.4</v>
      </c>
      <c r="C14" s="11">
        <v>33.4</v>
      </c>
      <c r="D14" s="11">
        <v>167.2</v>
      </c>
      <c r="E14" s="11">
        <v>0</v>
      </c>
      <c r="F14" s="11">
        <v>86.9</v>
      </c>
      <c r="G14" s="11">
        <v>6.7</v>
      </c>
      <c r="H14" s="11">
        <v>53.5</v>
      </c>
      <c r="I14" s="14">
        <v>13.4</v>
      </c>
      <c r="K14" s="35" t="s">
        <v>18</v>
      </c>
      <c r="L14" s="11">
        <v>26.7</v>
      </c>
      <c r="M14" s="11">
        <v>13.4</v>
      </c>
      <c r="N14" s="11">
        <v>33.4</v>
      </c>
      <c r="O14" s="11">
        <v>0</v>
      </c>
      <c r="P14" s="14">
        <v>26.7</v>
      </c>
    </row>
    <row r="15" spans="1:16" ht="20.25" customHeight="1">
      <c r="A15" s="30" t="s">
        <v>19</v>
      </c>
      <c r="B15" s="8">
        <v>7.3</v>
      </c>
      <c r="C15" s="8">
        <v>7.3</v>
      </c>
      <c r="D15" s="8">
        <v>168.3</v>
      </c>
      <c r="E15" s="8">
        <v>0</v>
      </c>
      <c r="F15" s="8">
        <v>51.2</v>
      </c>
      <c r="G15" s="8">
        <v>14.6</v>
      </c>
      <c r="H15" s="8">
        <v>51.2</v>
      </c>
      <c r="I15" s="9">
        <v>22</v>
      </c>
      <c r="K15" s="30" t="s">
        <v>19</v>
      </c>
      <c r="L15" s="8">
        <v>36.6</v>
      </c>
      <c r="M15" s="8">
        <v>29.3</v>
      </c>
      <c r="N15" s="8">
        <v>7.3</v>
      </c>
      <c r="O15" s="8">
        <v>0</v>
      </c>
      <c r="P15" s="9">
        <v>7.3</v>
      </c>
    </row>
    <row r="16" spans="1:16" ht="20.25" customHeight="1">
      <c r="A16" s="35" t="s">
        <v>20</v>
      </c>
      <c r="B16" s="11">
        <v>6.9</v>
      </c>
      <c r="C16" s="11">
        <v>6.9</v>
      </c>
      <c r="D16" s="11">
        <v>96.2</v>
      </c>
      <c r="E16" s="11">
        <v>0</v>
      </c>
      <c r="F16" s="11">
        <v>34.3</v>
      </c>
      <c r="G16" s="11">
        <v>0</v>
      </c>
      <c r="H16" s="11">
        <v>27.5</v>
      </c>
      <c r="I16" s="14">
        <v>6.9</v>
      </c>
      <c r="K16" s="35" t="s">
        <v>20</v>
      </c>
      <c r="L16" s="11">
        <v>20.6</v>
      </c>
      <c r="M16" s="11">
        <v>6.9</v>
      </c>
      <c r="N16" s="11">
        <v>6.9</v>
      </c>
      <c r="O16" s="11">
        <v>0</v>
      </c>
      <c r="P16" s="14">
        <v>6.9</v>
      </c>
    </row>
    <row r="17" spans="1:16" ht="20.25" customHeight="1">
      <c r="A17" s="30" t="s">
        <v>21</v>
      </c>
      <c r="B17" s="8">
        <v>16.9</v>
      </c>
      <c r="C17" s="8">
        <v>16.9</v>
      </c>
      <c r="D17" s="8">
        <v>143.4</v>
      </c>
      <c r="E17" s="8">
        <v>12.6</v>
      </c>
      <c r="F17" s="8">
        <v>29.5</v>
      </c>
      <c r="G17" s="8">
        <v>0</v>
      </c>
      <c r="H17" s="8">
        <v>46.4</v>
      </c>
      <c r="I17" s="9">
        <v>0</v>
      </c>
      <c r="K17" s="30" t="s">
        <v>21</v>
      </c>
      <c r="L17" s="8">
        <v>12.6</v>
      </c>
      <c r="M17" s="8">
        <v>8.4</v>
      </c>
      <c r="N17" s="8">
        <v>21.1</v>
      </c>
      <c r="O17" s="8">
        <v>4.2</v>
      </c>
      <c r="P17" s="9">
        <v>8.4</v>
      </c>
    </row>
    <row r="18" spans="1:16" ht="20.25" customHeight="1">
      <c r="A18" s="35" t="s">
        <v>22</v>
      </c>
      <c r="B18" s="11">
        <v>20.6</v>
      </c>
      <c r="C18" s="11">
        <v>20.6</v>
      </c>
      <c r="D18" s="11">
        <v>96.1</v>
      </c>
      <c r="E18" s="11">
        <v>0</v>
      </c>
      <c r="F18" s="11">
        <v>27.4</v>
      </c>
      <c r="G18" s="11">
        <v>0</v>
      </c>
      <c r="H18" s="11">
        <v>41.2</v>
      </c>
      <c r="I18" s="14">
        <v>24</v>
      </c>
      <c r="K18" s="35" t="s">
        <v>22</v>
      </c>
      <c r="L18" s="11">
        <v>10.3</v>
      </c>
      <c r="M18" s="11">
        <v>0</v>
      </c>
      <c r="N18" s="11">
        <v>27.5</v>
      </c>
      <c r="O18" s="11">
        <v>0</v>
      </c>
      <c r="P18" s="14">
        <v>20.6</v>
      </c>
    </row>
    <row r="19" spans="1:16" ht="20.25" customHeight="1">
      <c r="A19" s="30" t="s">
        <v>26</v>
      </c>
      <c r="B19" s="8">
        <v>27.5</v>
      </c>
      <c r="C19" s="8">
        <v>27.5</v>
      </c>
      <c r="D19" s="8">
        <v>261.1</v>
      </c>
      <c r="E19" s="8">
        <v>0</v>
      </c>
      <c r="F19" s="8">
        <v>27.5</v>
      </c>
      <c r="G19" s="8">
        <v>0</v>
      </c>
      <c r="H19" s="8">
        <v>192.4</v>
      </c>
      <c r="I19" s="9">
        <v>41.2</v>
      </c>
      <c r="K19" s="30" t="s">
        <v>26</v>
      </c>
      <c r="L19" s="8">
        <v>0</v>
      </c>
      <c r="M19" s="8">
        <v>0</v>
      </c>
      <c r="N19" s="8">
        <v>13.7</v>
      </c>
      <c r="O19" s="8">
        <v>0</v>
      </c>
      <c r="P19" s="9">
        <v>13.7</v>
      </c>
    </row>
    <row r="20" spans="1:16" ht="20.25" customHeight="1">
      <c r="A20" s="41" t="s">
        <v>47</v>
      </c>
      <c r="B20" s="43">
        <v>11.9</v>
      </c>
      <c r="C20" s="43">
        <v>11.9</v>
      </c>
      <c r="D20" s="43">
        <v>145.6</v>
      </c>
      <c r="E20" s="43">
        <v>3</v>
      </c>
      <c r="F20" s="43">
        <v>57.1</v>
      </c>
      <c r="G20" s="43">
        <v>5.2</v>
      </c>
      <c r="H20" s="43">
        <v>62.3</v>
      </c>
      <c r="I20" s="44">
        <v>16.1</v>
      </c>
      <c r="K20" s="41" t="s">
        <v>47</v>
      </c>
      <c r="L20" s="43">
        <v>18.4</v>
      </c>
      <c r="M20" s="43">
        <v>8.2</v>
      </c>
      <c r="N20" s="43">
        <v>19.1</v>
      </c>
      <c r="O20" s="43">
        <v>1.5</v>
      </c>
      <c r="P20" s="44">
        <v>13.4</v>
      </c>
    </row>
    <row r="21" spans="1:16" ht="17.25" customHeight="1">
      <c r="A21" s="35" t="s">
        <v>3</v>
      </c>
      <c r="B21" s="11">
        <v>10.7</v>
      </c>
      <c r="C21" s="11">
        <v>10.7</v>
      </c>
      <c r="D21" s="11">
        <v>147.9</v>
      </c>
      <c r="E21" s="11">
        <v>0.7</v>
      </c>
      <c r="F21" s="11">
        <v>68</v>
      </c>
      <c r="G21" s="11">
        <v>6.5</v>
      </c>
      <c r="H21" s="11">
        <v>49.4</v>
      </c>
      <c r="I21" s="14">
        <v>12.9</v>
      </c>
      <c r="K21" s="35" t="s">
        <v>3</v>
      </c>
      <c r="L21" s="11">
        <v>9.3</v>
      </c>
      <c r="M21" s="11">
        <v>4.3</v>
      </c>
      <c r="N21" s="11">
        <v>13.3</v>
      </c>
      <c r="O21" s="11">
        <v>1.4</v>
      </c>
      <c r="P21" s="14">
        <v>8.2</v>
      </c>
    </row>
    <row r="22" spans="1:16" ht="20.25" customHeight="1">
      <c r="A22" s="47" t="s">
        <v>23</v>
      </c>
      <c r="B22" s="12">
        <v>11.7</v>
      </c>
      <c r="C22" s="12">
        <v>11.7</v>
      </c>
      <c r="D22" s="12">
        <v>144.1</v>
      </c>
      <c r="E22" s="12">
        <v>2.1</v>
      </c>
      <c r="F22" s="12">
        <v>64.2</v>
      </c>
      <c r="G22" s="12">
        <v>5.9</v>
      </c>
      <c r="H22" s="12">
        <v>57.3</v>
      </c>
      <c r="I22" s="15">
        <v>15.1</v>
      </c>
      <c r="K22" s="47" t="s">
        <v>23</v>
      </c>
      <c r="L22" s="12">
        <v>14.4</v>
      </c>
      <c r="M22" s="12">
        <v>6.7</v>
      </c>
      <c r="N22" s="12">
        <v>17.1</v>
      </c>
      <c r="O22" s="12">
        <v>1.5</v>
      </c>
      <c r="P22" s="15">
        <v>11.7</v>
      </c>
    </row>
  </sheetData>
  <sheetProtection/>
  <mergeCells count="5">
    <mergeCell ref="A1:I1"/>
    <mergeCell ref="A3:I3"/>
    <mergeCell ref="K1:P1"/>
    <mergeCell ref="A2:I2"/>
    <mergeCell ref="K2:P2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L24" sqref="L24"/>
    </sheetView>
  </sheetViews>
  <sheetFormatPr defaultColWidth="9.00390625" defaultRowHeight="12.75"/>
  <cols>
    <col min="1" max="1" width="16.00390625" style="20" customWidth="1"/>
    <col min="2" max="3" width="9.125" style="20" customWidth="1"/>
    <col min="4" max="4" width="6.375" style="20" customWidth="1"/>
    <col min="5" max="5" width="6.75390625" style="20" customWidth="1"/>
    <col min="6" max="6" width="7.125" style="20" customWidth="1"/>
    <col min="7" max="7" width="7.75390625" style="20" customWidth="1"/>
    <col min="8" max="8" width="15.25390625" style="20" customWidth="1"/>
    <col min="9" max="9" width="16.875" style="20" customWidth="1"/>
    <col min="10" max="10" width="12.25390625" style="20" customWidth="1"/>
    <col min="11" max="12" width="9.125" style="20" customWidth="1"/>
    <col min="13" max="13" width="8.25390625" style="20" customWidth="1"/>
    <col min="14" max="16384" width="9.125" style="20" customWidth="1"/>
  </cols>
  <sheetData>
    <row r="1" spans="1:14" ht="14.25" customHeight="1">
      <c r="A1" s="182" t="str">
        <f>титул2!D2</f>
        <v>Информация  за 1 квартал 2018 года</v>
      </c>
      <c r="B1" s="182"/>
      <c r="C1" s="182"/>
      <c r="D1" s="182"/>
      <c r="E1" s="182"/>
      <c r="F1" s="182"/>
      <c r="G1" s="182"/>
      <c r="I1" s="182" t="str">
        <f>титул2!D2</f>
        <v>Информация  за 1 квартал 2018 года</v>
      </c>
      <c r="J1" s="182"/>
      <c r="K1" s="182"/>
      <c r="L1" s="182"/>
      <c r="M1" s="182"/>
      <c r="N1" s="182"/>
    </row>
    <row r="2" spans="1:14" ht="10.5" customHeight="1">
      <c r="A2" s="181">
        <v>12</v>
      </c>
      <c r="B2" s="181"/>
      <c r="C2" s="181"/>
      <c r="D2" s="181"/>
      <c r="E2" s="181"/>
      <c r="F2" s="181"/>
      <c r="G2" s="181"/>
      <c r="I2" s="181">
        <v>9</v>
      </c>
      <c r="J2" s="181"/>
      <c r="K2" s="181"/>
      <c r="L2" s="181"/>
      <c r="M2" s="181"/>
      <c r="N2" s="181"/>
    </row>
    <row r="3" spans="1:14" ht="27.75" customHeight="1">
      <c r="A3" s="180" t="s">
        <v>142</v>
      </c>
      <c r="B3" s="180"/>
      <c r="C3" s="180"/>
      <c r="D3" s="180"/>
      <c r="E3" s="180"/>
      <c r="F3" s="180"/>
      <c r="G3" s="180"/>
      <c r="I3" s="150" t="s">
        <v>115</v>
      </c>
      <c r="J3" s="150"/>
      <c r="K3" s="150"/>
      <c r="L3" s="150"/>
      <c r="M3" s="150"/>
      <c r="N3" s="150"/>
    </row>
    <row r="4" spans="1:14" ht="112.5" customHeight="1">
      <c r="A4" s="154" t="s">
        <v>10</v>
      </c>
      <c r="B4" s="111" t="s">
        <v>159</v>
      </c>
      <c r="C4" s="22" t="s">
        <v>162</v>
      </c>
      <c r="D4" s="22" t="s">
        <v>121</v>
      </c>
      <c r="E4" s="22" t="s">
        <v>122</v>
      </c>
      <c r="F4" s="22" t="s">
        <v>123</v>
      </c>
      <c r="G4" s="22" t="s">
        <v>40</v>
      </c>
      <c r="I4" s="153" t="s">
        <v>10</v>
      </c>
      <c r="J4" s="109" t="s">
        <v>129</v>
      </c>
      <c r="K4" s="22" t="s">
        <v>137</v>
      </c>
      <c r="L4" s="109" t="s">
        <v>130</v>
      </c>
      <c r="M4" s="22" t="s">
        <v>131</v>
      </c>
      <c r="N4" s="109" t="s">
        <v>132</v>
      </c>
    </row>
    <row r="5" spans="1:14" ht="12.75">
      <c r="A5" s="81">
        <v>1</v>
      </c>
      <c r="B5" s="81">
        <v>4</v>
      </c>
      <c r="C5" s="81">
        <v>5</v>
      </c>
      <c r="D5" s="59">
        <v>6</v>
      </c>
      <c r="E5" s="81">
        <v>7</v>
      </c>
      <c r="F5" s="81">
        <v>8</v>
      </c>
      <c r="G5" s="81">
        <v>9</v>
      </c>
      <c r="I5" s="81">
        <v>1</v>
      </c>
      <c r="J5" s="81">
        <v>2</v>
      </c>
      <c r="K5" s="81">
        <v>3</v>
      </c>
      <c r="L5" s="81">
        <v>4</v>
      </c>
      <c r="M5" s="81">
        <v>5</v>
      </c>
      <c r="N5" s="81">
        <v>6</v>
      </c>
    </row>
    <row r="6" spans="1:14" ht="20.25" customHeight="1">
      <c r="A6" s="27" t="s">
        <v>25</v>
      </c>
      <c r="B6" s="16">
        <v>33.4</v>
      </c>
      <c r="C6" s="10">
        <v>0</v>
      </c>
      <c r="D6" s="10">
        <v>19.1</v>
      </c>
      <c r="E6" s="10">
        <v>0</v>
      </c>
      <c r="F6" s="10">
        <v>9.5</v>
      </c>
      <c r="G6" s="13">
        <v>4.8</v>
      </c>
      <c r="I6" s="27" t="s">
        <v>25</v>
      </c>
      <c r="J6" s="16">
        <v>18.4</v>
      </c>
      <c r="K6" s="10">
        <v>0</v>
      </c>
      <c r="L6" s="10">
        <v>0</v>
      </c>
      <c r="M6" s="10">
        <v>0</v>
      </c>
      <c r="N6" s="13">
        <v>7.9</v>
      </c>
    </row>
    <row r="7" spans="1:14" ht="20.25" customHeight="1">
      <c r="A7" s="30" t="s">
        <v>11</v>
      </c>
      <c r="B7" s="8">
        <v>45.1</v>
      </c>
      <c r="C7" s="8">
        <v>0</v>
      </c>
      <c r="D7" s="8">
        <v>9</v>
      </c>
      <c r="E7" s="8">
        <v>0</v>
      </c>
      <c r="F7" s="8">
        <v>13.5</v>
      </c>
      <c r="G7" s="9">
        <v>13.5</v>
      </c>
      <c r="I7" s="30" t="s">
        <v>11</v>
      </c>
      <c r="J7" s="8">
        <v>14.3</v>
      </c>
      <c r="K7" s="8">
        <v>4.8</v>
      </c>
      <c r="L7" s="8">
        <v>0</v>
      </c>
      <c r="M7" s="8">
        <v>0</v>
      </c>
      <c r="N7" s="9">
        <v>4.8</v>
      </c>
    </row>
    <row r="8" spans="1:14" ht="20.25" customHeight="1">
      <c r="A8" s="35" t="s">
        <v>12</v>
      </c>
      <c r="B8" s="11">
        <v>36.5</v>
      </c>
      <c r="C8" s="11">
        <v>0</v>
      </c>
      <c r="D8" s="11">
        <v>27.4</v>
      </c>
      <c r="E8" s="11">
        <v>0</v>
      </c>
      <c r="F8" s="11">
        <v>9.1</v>
      </c>
      <c r="G8" s="14">
        <v>9.1</v>
      </c>
      <c r="I8" s="35" t="s">
        <v>12</v>
      </c>
      <c r="J8" s="11">
        <v>24.1</v>
      </c>
      <c r="K8" s="11">
        <v>7.2</v>
      </c>
      <c r="L8" s="11">
        <v>2.4</v>
      </c>
      <c r="M8" s="11">
        <v>2.4</v>
      </c>
      <c r="N8" s="14">
        <v>0</v>
      </c>
    </row>
    <row r="9" spans="1:14" ht="20.25" customHeight="1">
      <c r="A9" s="30" t="s">
        <v>13</v>
      </c>
      <c r="B9" s="8">
        <v>43.3</v>
      </c>
      <c r="C9" s="8">
        <v>0</v>
      </c>
      <c r="D9" s="8">
        <v>14.4</v>
      </c>
      <c r="E9" s="8">
        <v>0</v>
      </c>
      <c r="F9" s="8">
        <v>0</v>
      </c>
      <c r="G9" s="9">
        <v>0</v>
      </c>
      <c r="I9" s="30" t="s">
        <v>13</v>
      </c>
      <c r="J9" s="8">
        <v>49</v>
      </c>
      <c r="K9" s="8">
        <v>0</v>
      </c>
      <c r="L9" s="8">
        <v>0</v>
      </c>
      <c r="M9" s="8">
        <v>0</v>
      </c>
      <c r="N9" s="9">
        <v>57.2</v>
      </c>
    </row>
    <row r="10" spans="1:14" ht="20.25" customHeight="1">
      <c r="A10" s="35" t="s">
        <v>14</v>
      </c>
      <c r="B10" s="11">
        <v>55.8</v>
      </c>
      <c r="C10" s="11">
        <v>0</v>
      </c>
      <c r="D10" s="11">
        <v>14</v>
      </c>
      <c r="E10" s="11">
        <v>0</v>
      </c>
      <c r="F10" s="11">
        <v>27.9</v>
      </c>
      <c r="G10" s="14">
        <v>14</v>
      </c>
      <c r="I10" s="35" t="s">
        <v>14</v>
      </c>
      <c r="J10" s="11">
        <v>53.6</v>
      </c>
      <c r="K10" s="11">
        <v>7.7</v>
      </c>
      <c r="L10" s="11">
        <v>15.3</v>
      </c>
      <c r="M10" s="11">
        <v>15.3</v>
      </c>
      <c r="N10" s="14">
        <v>0</v>
      </c>
    </row>
    <row r="11" spans="1:14" ht="20.25" customHeight="1">
      <c r="A11" s="30" t="s">
        <v>15</v>
      </c>
      <c r="B11" s="8">
        <v>36.6</v>
      </c>
      <c r="C11" s="8">
        <v>0</v>
      </c>
      <c r="D11" s="8">
        <v>18.3</v>
      </c>
      <c r="E11" s="8">
        <v>0</v>
      </c>
      <c r="F11" s="8">
        <v>9.1</v>
      </c>
      <c r="G11" s="9">
        <v>9.1</v>
      </c>
      <c r="I11" s="30" t="s">
        <v>15</v>
      </c>
      <c r="J11" s="8">
        <v>35.8</v>
      </c>
      <c r="K11" s="8">
        <v>0</v>
      </c>
      <c r="L11" s="8">
        <v>5.1</v>
      </c>
      <c r="M11" s="8">
        <v>5.1</v>
      </c>
      <c r="N11" s="9">
        <v>0</v>
      </c>
    </row>
    <row r="12" spans="1:14" ht="20.25" customHeight="1">
      <c r="A12" s="35" t="s">
        <v>16</v>
      </c>
      <c r="B12" s="11">
        <v>54.5</v>
      </c>
      <c r="C12" s="11">
        <v>0</v>
      </c>
      <c r="D12" s="11">
        <v>41.6</v>
      </c>
      <c r="E12" s="11">
        <v>7.8</v>
      </c>
      <c r="F12" s="11">
        <v>0</v>
      </c>
      <c r="G12" s="14">
        <v>0</v>
      </c>
      <c r="I12" s="35" t="s">
        <v>16</v>
      </c>
      <c r="J12" s="11">
        <v>40.3</v>
      </c>
      <c r="K12" s="11">
        <v>6</v>
      </c>
      <c r="L12" s="11">
        <v>7.5</v>
      </c>
      <c r="M12" s="11">
        <v>7.5</v>
      </c>
      <c r="N12" s="14">
        <v>10.4</v>
      </c>
    </row>
    <row r="13" spans="1:14" ht="20.25" customHeight="1">
      <c r="A13" s="30" t="s">
        <v>17</v>
      </c>
      <c r="B13" s="8">
        <v>43.1</v>
      </c>
      <c r="C13" s="8">
        <v>0</v>
      </c>
      <c r="D13" s="8">
        <v>18.5</v>
      </c>
      <c r="E13" s="8">
        <v>0</v>
      </c>
      <c r="F13" s="8">
        <v>12.3</v>
      </c>
      <c r="G13" s="9">
        <v>6.2</v>
      </c>
      <c r="I13" s="30" t="s">
        <v>17</v>
      </c>
      <c r="J13" s="8">
        <v>70.5</v>
      </c>
      <c r="K13" s="8">
        <v>10.6</v>
      </c>
      <c r="L13" s="8">
        <v>0</v>
      </c>
      <c r="M13" s="8">
        <v>0</v>
      </c>
      <c r="N13" s="9">
        <v>38.8</v>
      </c>
    </row>
    <row r="14" spans="1:14" ht="20.25" customHeight="1">
      <c r="A14" s="35" t="s">
        <v>18</v>
      </c>
      <c r="B14" s="11">
        <v>36.5</v>
      </c>
      <c r="C14" s="11">
        <v>0</v>
      </c>
      <c r="D14" s="11">
        <v>24.3</v>
      </c>
      <c r="E14" s="11">
        <v>0</v>
      </c>
      <c r="F14" s="11">
        <v>0</v>
      </c>
      <c r="G14" s="14">
        <v>0</v>
      </c>
      <c r="I14" s="35" t="s">
        <v>18</v>
      </c>
      <c r="J14" s="11">
        <v>66.9</v>
      </c>
      <c r="K14" s="11">
        <v>33.4</v>
      </c>
      <c r="L14" s="11">
        <v>6.7</v>
      </c>
      <c r="M14" s="11">
        <v>6.7</v>
      </c>
      <c r="N14" s="14">
        <v>53.5</v>
      </c>
    </row>
    <row r="15" spans="1:14" ht="20.25" customHeight="1">
      <c r="A15" s="30" t="s">
        <v>19</v>
      </c>
      <c r="B15" s="8">
        <v>65.1</v>
      </c>
      <c r="C15" s="8">
        <v>0</v>
      </c>
      <c r="D15" s="8">
        <v>0</v>
      </c>
      <c r="E15" s="8">
        <v>0</v>
      </c>
      <c r="F15" s="8">
        <v>26</v>
      </c>
      <c r="G15" s="9">
        <v>13</v>
      </c>
      <c r="I15" s="30" t="s">
        <v>19</v>
      </c>
      <c r="J15" s="8">
        <v>14.6</v>
      </c>
      <c r="K15" s="8">
        <v>0</v>
      </c>
      <c r="L15" s="8">
        <v>7.3</v>
      </c>
      <c r="M15" s="8">
        <v>7.3</v>
      </c>
      <c r="N15" s="9">
        <v>0</v>
      </c>
    </row>
    <row r="16" spans="1:14" ht="20.25" customHeight="1">
      <c r="A16" s="35" t="s">
        <v>20</v>
      </c>
      <c r="B16" s="11">
        <v>25.3</v>
      </c>
      <c r="C16" s="11">
        <v>0</v>
      </c>
      <c r="D16" s="11">
        <v>0</v>
      </c>
      <c r="E16" s="11">
        <v>0</v>
      </c>
      <c r="F16" s="11">
        <v>12.7</v>
      </c>
      <c r="G16" s="14">
        <v>12.7</v>
      </c>
      <c r="I16" s="35" t="s">
        <v>20</v>
      </c>
      <c r="J16" s="11">
        <v>48.1</v>
      </c>
      <c r="K16" s="11">
        <v>0</v>
      </c>
      <c r="L16" s="11">
        <v>6.9</v>
      </c>
      <c r="M16" s="11">
        <v>0</v>
      </c>
      <c r="N16" s="14">
        <v>89.3</v>
      </c>
    </row>
    <row r="17" spans="1:14" ht="20.25" customHeight="1">
      <c r="A17" s="30" t="s">
        <v>21</v>
      </c>
      <c r="B17" s="8">
        <v>21.7</v>
      </c>
      <c r="C17" s="8">
        <v>0</v>
      </c>
      <c r="D17" s="8">
        <v>7.3</v>
      </c>
      <c r="E17" s="8">
        <v>0</v>
      </c>
      <c r="F17" s="8">
        <v>0</v>
      </c>
      <c r="G17" s="9">
        <v>0</v>
      </c>
      <c r="I17" s="30" t="s">
        <v>21</v>
      </c>
      <c r="J17" s="8">
        <v>29.5</v>
      </c>
      <c r="K17" s="8">
        <v>4.2</v>
      </c>
      <c r="L17" s="8">
        <v>0</v>
      </c>
      <c r="M17" s="8">
        <v>0</v>
      </c>
      <c r="N17" s="9">
        <v>16.9</v>
      </c>
    </row>
    <row r="18" spans="1:14" ht="20.25" customHeight="1">
      <c r="A18" s="35" t="s">
        <v>22</v>
      </c>
      <c r="B18" s="11">
        <v>17.8</v>
      </c>
      <c r="C18" s="11">
        <v>0</v>
      </c>
      <c r="D18" s="11">
        <v>5.9</v>
      </c>
      <c r="E18" s="11">
        <v>0</v>
      </c>
      <c r="F18" s="11">
        <v>11.9</v>
      </c>
      <c r="G18" s="14">
        <v>11.9</v>
      </c>
      <c r="I18" s="35" t="s">
        <v>22</v>
      </c>
      <c r="J18" s="11">
        <v>30.9</v>
      </c>
      <c r="K18" s="11">
        <v>6.9</v>
      </c>
      <c r="L18" s="11">
        <v>3.4</v>
      </c>
      <c r="M18" s="11">
        <v>3.4</v>
      </c>
      <c r="N18" s="14">
        <v>65.2</v>
      </c>
    </row>
    <row r="19" spans="1:14" ht="20.25" customHeight="1">
      <c r="A19" s="30" t="s">
        <v>26</v>
      </c>
      <c r="B19" s="8">
        <v>83.2</v>
      </c>
      <c r="C19" s="8">
        <v>0</v>
      </c>
      <c r="D19" s="8">
        <v>0</v>
      </c>
      <c r="E19" s="8">
        <v>0</v>
      </c>
      <c r="F19" s="8">
        <v>55.4</v>
      </c>
      <c r="G19" s="9">
        <v>55.4</v>
      </c>
      <c r="I19" s="30" t="s">
        <v>26</v>
      </c>
      <c r="J19" s="8">
        <v>27.5</v>
      </c>
      <c r="K19" s="8">
        <v>13.7</v>
      </c>
      <c r="L19" s="8">
        <v>0</v>
      </c>
      <c r="M19" s="8">
        <v>0</v>
      </c>
      <c r="N19" s="9">
        <v>27.5</v>
      </c>
    </row>
    <row r="20" spans="1:14" ht="20.25" customHeight="1">
      <c r="A20" s="41" t="s">
        <v>47</v>
      </c>
      <c r="B20" s="43">
        <v>40.2</v>
      </c>
      <c r="C20" s="43">
        <v>0</v>
      </c>
      <c r="D20" s="43">
        <v>19.2</v>
      </c>
      <c r="E20" s="43">
        <v>1.3</v>
      </c>
      <c r="F20" s="43">
        <v>9.4</v>
      </c>
      <c r="G20" s="44">
        <v>7.1</v>
      </c>
      <c r="I20" s="41" t="s">
        <v>47</v>
      </c>
      <c r="J20" s="43">
        <v>33.3</v>
      </c>
      <c r="K20" s="43">
        <v>5.5</v>
      </c>
      <c r="L20" s="43">
        <v>3.2</v>
      </c>
      <c r="M20" s="43">
        <v>3</v>
      </c>
      <c r="N20" s="44">
        <v>19.6</v>
      </c>
    </row>
    <row r="21" spans="1:14" ht="15.75" customHeight="1">
      <c r="A21" s="35" t="s">
        <v>3</v>
      </c>
      <c r="B21" s="11">
        <v>37.5</v>
      </c>
      <c r="C21" s="11">
        <v>0.6</v>
      </c>
      <c r="D21" s="11">
        <v>21.6</v>
      </c>
      <c r="E21" s="11">
        <v>1.9</v>
      </c>
      <c r="F21" s="11">
        <v>5.7</v>
      </c>
      <c r="G21" s="14">
        <v>3.2</v>
      </c>
      <c r="I21" s="35" t="s">
        <v>3</v>
      </c>
      <c r="J21" s="11">
        <v>18.6</v>
      </c>
      <c r="K21" s="11">
        <v>1.1</v>
      </c>
      <c r="L21" s="11">
        <v>1.1</v>
      </c>
      <c r="M21" s="11">
        <v>1.1</v>
      </c>
      <c r="N21" s="14">
        <v>2.9</v>
      </c>
    </row>
    <row r="22" spans="1:14" ht="20.25" customHeight="1">
      <c r="A22" s="47" t="s">
        <v>23</v>
      </c>
      <c r="B22" s="12">
        <v>39.1</v>
      </c>
      <c r="C22" s="12">
        <v>0.3</v>
      </c>
      <c r="D22" s="12">
        <v>20.2</v>
      </c>
      <c r="E22" s="12">
        <v>1.6</v>
      </c>
      <c r="F22" s="12">
        <v>7.9</v>
      </c>
      <c r="G22" s="15">
        <v>5.5</v>
      </c>
      <c r="I22" s="47" t="s">
        <v>23</v>
      </c>
      <c r="J22" s="12">
        <v>28.3</v>
      </c>
      <c r="K22" s="12">
        <v>3.1</v>
      </c>
      <c r="L22" s="12">
        <v>2.5</v>
      </c>
      <c r="M22" s="12">
        <v>1.9</v>
      </c>
      <c r="N22" s="15">
        <v>13</v>
      </c>
    </row>
  </sheetData>
  <sheetProtection/>
  <mergeCells count="5">
    <mergeCell ref="A3:G3"/>
    <mergeCell ref="I2:N2"/>
    <mergeCell ref="A2:G2"/>
    <mergeCell ref="A1:G1"/>
    <mergeCell ref="I1:N1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6" sqref="B6:B22"/>
    </sheetView>
  </sheetViews>
  <sheetFormatPr defaultColWidth="9.00390625" defaultRowHeight="12.75"/>
  <cols>
    <col min="1" max="1" width="14.75390625" style="20" customWidth="1"/>
    <col min="2" max="2" width="12.875" style="20" customWidth="1"/>
    <col min="3" max="3" width="13.75390625" style="20" customWidth="1"/>
    <col min="4" max="4" width="8.625" style="20" customWidth="1"/>
    <col min="5" max="5" width="9.00390625" style="20" customWidth="1"/>
    <col min="6" max="6" width="9.375" style="20" customWidth="1"/>
    <col min="7" max="7" width="9.125" style="20" customWidth="1"/>
    <col min="8" max="8" width="6.00390625" style="20" customWidth="1"/>
    <col min="9" max="9" width="17.375" style="20" customWidth="1"/>
    <col min="10" max="10" width="12.00390625" style="20" customWidth="1"/>
    <col min="11" max="11" width="12.375" style="20" customWidth="1"/>
    <col min="12" max="16384" width="9.125" style="20" customWidth="1"/>
  </cols>
  <sheetData>
    <row r="1" spans="1:12" ht="12.75">
      <c r="A1" s="168" t="str">
        <f>титул2!D2</f>
        <v>Информация  за 1 квартал 2018 года</v>
      </c>
      <c r="B1" s="168"/>
      <c r="C1" s="168"/>
      <c r="D1" s="168"/>
      <c r="E1" s="168"/>
      <c r="F1" s="168"/>
      <c r="I1" s="168" t="str">
        <f>титул2!D2</f>
        <v>Информация  за 1 квартал 2018 года</v>
      </c>
      <c r="J1" s="168"/>
      <c r="K1" s="168"/>
      <c r="L1" s="168"/>
    </row>
    <row r="2" spans="1:12" ht="10.5" customHeight="1">
      <c r="A2" s="183">
        <v>10</v>
      </c>
      <c r="B2" s="183"/>
      <c r="C2" s="183"/>
      <c r="D2" s="183"/>
      <c r="E2" s="183"/>
      <c r="F2" s="183"/>
      <c r="I2" s="178">
        <v>11</v>
      </c>
      <c r="J2" s="178"/>
      <c r="K2" s="178"/>
      <c r="L2" s="178"/>
    </row>
    <row r="3" spans="1:12" ht="20.25" customHeight="1">
      <c r="A3" s="150" t="s">
        <v>142</v>
      </c>
      <c r="B3" s="150"/>
      <c r="C3" s="150"/>
      <c r="D3" s="150"/>
      <c r="E3" s="150"/>
      <c r="F3" s="150"/>
      <c r="I3" s="150" t="s">
        <v>142</v>
      </c>
      <c r="J3" s="150"/>
      <c r="K3" s="150"/>
      <c r="L3" s="150"/>
    </row>
    <row r="4" spans="1:12" ht="133.5" customHeight="1">
      <c r="A4" s="153" t="s">
        <v>10</v>
      </c>
      <c r="B4" s="22" t="s">
        <v>182</v>
      </c>
      <c r="C4" s="109" t="s">
        <v>166</v>
      </c>
      <c r="D4" s="22" t="s">
        <v>155</v>
      </c>
      <c r="E4" s="109" t="s">
        <v>93</v>
      </c>
      <c r="F4" s="22" t="s">
        <v>156</v>
      </c>
      <c r="I4" s="153" t="s">
        <v>10</v>
      </c>
      <c r="J4" s="22" t="s">
        <v>116</v>
      </c>
      <c r="K4" s="109" t="s">
        <v>117</v>
      </c>
      <c r="L4" s="22" t="s">
        <v>165</v>
      </c>
    </row>
    <row r="5" spans="1:12" ht="12.75">
      <c r="A5" s="81">
        <v>1</v>
      </c>
      <c r="B5" s="81">
        <v>2</v>
      </c>
      <c r="C5" s="81">
        <v>3</v>
      </c>
      <c r="D5" s="81">
        <v>4</v>
      </c>
      <c r="E5" s="81">
        <v>5</v>
      </c>
      <c r="F5" s="81">
        <v>6</v>
      </c>
      <c r="I5" s="81">
        <v>1</v>
      </c>
      <c r="J5" s="81">
        <v>7</v>
      </c>
      <c r="K5" s="81">
        <v>2</v>
      </c>
      <c r="L5" s="81">
        <v>3</v>
      </c>
    </row>
    <row r="6" spans="1:12" ht="17.25" customHeight="1">
      <c r="A6" s="27" t="s">
        <v>25</v>
      </c>
      <c r="B6" s="10">
        <v>126.5</v>
      </c>
      <c r="C6" s="10">
        <v>7.2</v>
      </c>
      <c r="D6" s="10">
        <v>4.8</v>
      </c>
      <c r="E6" s="10">
        <v>21.5</v>
      </c>
      <c r="F6" s="13">
        <v>21.5</v>
      </c>
      <c r="I6" s="27" t="s">
        <v>25</v>
      </c>
      <c r="J6" s="124">
        <v>0</v>
      </c>
      <c r="K6" s="10">
        <v>0</v>
      </c>
      <c r="L6" s="13">
        <v>0</v>
      </c>
    </row>
    <row r="7" spans="1:12" ht="20.25" customHeight="1">
      <c r="A7" s="30" t="s">
        <v>11</v>
      </c>
      <c r="B7" s="8">
        <v>117.3</v>
      </c>
      <c r="C7" s="8">
        <v>4.5</v>
      </c>
      <c r="D7" s="8">
        <v>4.5</v>
      </c>
      <c r="E7" s="8">
        <v>18</v>
      </c>
      <c r="F7" s="9">
        <v>18</v>
      </c>
      <c r="I7" s="30" t="s">
        <v>11</v>
      </c>
      <c r="J7" s="8">
        <v>0</v>
      </c>
      <c r="K7" s="8">
        <v>0</v>
      </c>
      <c r="L7" s="9">
        <v>0</v>
      </c>
    </row>
    <row r="8" spans="1:12" ht="18" customHeight="1">
      <c r="A8" s="35" t="s">
        <v>12</v>
      </c>
      <c r="B8" s="11">
        <v>132.5</v>
      </c>
      <c r="C8" s="11">
        <v>0</v>
      </c>
      <c r="D8" s="11">
        <v>0</v>
      </c>
      <c r="E8" s="11">
        <v>13.7</v>
      </c>
      <c r="F8" s="14">
        <v>13.7</v>
      </c>
      <c r="I8" s="35" t="s">
        <v>12</v>
      </c>
      <c r="J8" s="11">
        <v>0</v>
      </c>
      <c r="K8" s="11">
        <v>4.6</v>
      </c>
      <c r="L8" s="14">
        <v>4.6</v>
      </c>
    </row>
    <row r="9" spans="1:12" ht="20.25" customHeight="1">
      <c r="A9" s="30" t="s">
        <v>13</v>
      </c>
      <c r="B9" s="8">
        <v>230.7</v>
      </c>
      <c r="C9" s="8">
        <v>0</v>
      </c>
      <c r="D9" s="8">
        <v>0</v>
      </c>
      <c r="E9" s="8">
        <v>28.8</v>
      </c>
      <c r="F9" s="9">
        <v>28.8</v>
      </c>
      <c r="I9" s="30" t="s">
        <v>13</v>
      </c>
      <c r="J9" s="8">
        <v>0</v>
      </c>
      <c r="K9" s="8">
        <v>0</v>
      </c>
      <c r="L9" s="9">
        <v>0</v>
      </c>
    </row>
    <row r="10" spans="1:12" ht="20.25" customHeight="1">
      <c r="A10" s="35" t="s">
        <v>14</v>
      </c>
      <c r="B10" s="11">
        <v>153.6</v>
      </c>
      <c r="C10" s="11">
        <v>0</v>
      </c>
      <c r="D10" s="11">
        <v>0</v>
      </c>
      <c r="E10" s="11">
        <v>27.9</v>
      </c>
      <c r="F10" s="14">
        <v>27.9</v>
      </c>
      <c r="I10" s="35" t="s">
        <v>14</v>
      </c>
      <c r="J10" s="11">
        <v>0</v>
      </c>
      <c r="K10" s="11">
        <v>0</v>
      </c>
      <c r="L10" s="14">
        <v>0</v>
      </c>
    </row>
    <row r="11" spans="1:12" ht="20.25" customHeight="1">
      <c r="A11" s="30" t="s">
        <v>15</v>
      </c>
      <c r="B11" s="8">
        <v>82.4</v>
      </c>
      <c r="C11" s="8">
        <v>0</v>
      </c>
      <c r="D11" s="8">
        <v>0</v>
      </c>
      <c r="E11" s="8">
        <v>9.1</v>
      </c>
      <c r="F11" s="9">
        <v>9.1</v>
      </c>
      <c r="I11" s="30" t="s">
        <v>15</v>
      </c>
      <c r="J11" s="8">
        <v>0</v>
      </c>
      <c r="K11" s="8">
        <v>9.1</v>
      </c>
      <c r="L11" s="9">
        <v>9.1</v>
      </c>
    </row>
    <row r="12" spans="1:12" ht="20.25" customHeight="1">
      <c r="A12" s="35" t="s">
        <v>16</v>
      </c>
      <c r="B12" s="11">
        <v>155.8</v>
      </c>
      <c r="C12" s="11">
        <v>7.8</v>
      </c>
      <c r="D12" s="11">
        <v>0</v>
      </c>
      <c r="E12" s="11">
        <v>20.8</v>
      </c>
      <c r="F12" s="14">
        <v>20.8</v>
      </c>
      <c r="I12" s="35" t="s">
        <v>16</v>
      </c>
      <c r="J12" s="11">
        <v>2.6</v>
      </c>
      <c r="K12" s="11">
        <v>0</v>
      </c>
      <c r="L12" s="14">
        <v>0</v>
      </c>
    </row>
    <row r="13" spans="1:12" ht="20.25" customHeight="1">
      <c r="A13" s="30" t="s">
        <v>17</v>
      </c>
      <c r="B13" s="8">
        <v>178.5</v>
      </c>
      <c r="C13" s="8">
        <v>0</v>
      </c>
      <c r="D13" s="8">
        <v>0</v>
      </c>
      <c r="E13" s="8">
        <v>36.9</v>
      </c>
      <c r="F13" s="9">
        <v>36.9</v>
      </c>
      <c r="I13" s="30" t="s">
        <v>17</v>
      </c>
      <c r="J13" s="8">
        <v>0</v>
      </c>
      <c r="K13" s="8">
        <v>0</v>
      </c>
      <c r="L13" s="9">
        <v>0</v>
      </c>
    </row>
    <row r="14" spans="1:12" ht="20.25" customHeight="1">
      <c r="A14" s="35" t="s">
        <v>18</v>
      </c>
      <c r="B14" s="11">
        <v>243.5</v>
      </c>
      <c r="C14" s="11">
        <v>12.2</v>
      </c>
      <c r="D14" s="11">
        <v>0</v>
      </c>
      <c r="E14" s="11">
        <v>24.3</v>
      </c>
      <c r="F14" s="14">
        <v>24.3</v>
      </c>
      <c r="I14" s="35" t="s">
        <v>18</v>
      </c>
      <c r="J14" s="11">
        <v>0</v>
      </c>
      <c r="K14" s="11">
        <v>0</v>
      </c>
      <c r="L14" s="14">
        <v>0</v>
      </c>
    </row>
    <row r="15" spans="1:12" ht="20.25" customHeight="1">
      <c r="A15" s="30" t="s">
        <v>19</v>
      </c>
      <c r="B15" s="8">
        <v>143.3</v>
      </c>
      <c r="C15" s="8">
        <v>0</v>
      </c>
      <c r="D15" s="8">
        <v>0</v>
      </c>
      <c r="E15" s="8">
        <v>39.1</v>
      </c>
      <c r="F15" s="9">
        <v>39.1</v>
      </c>
      <c r="I15" s="30" t="s">
        <v>19</v>
      </c>
      <c r="J15" s="8">
        <v>0</v>
      </c>
      <c r="K15" s="8">
        <v>0</v>
      </c>
      <c r="L15" s="9">
        <v>0</v>
      </c>
    </row>
    <row r="16" spans="1:12" ht="20.25" customHeight="1">
      <c r="A16" s="35" t="s">
        <v>20</v>
      </c>
      <c r="B16" s="11">
        <v>101.4</v>
      </c>
      <c r="C16" s="11">
        <v>0</v>
      </c>
      <c r="D16" s="11">
        <v>0</v>
      </c>
      <c r="E16" s="11">
        <v>0</v>
      </c>
      <c r="F16" s="14">
        <v>0</v>
      </c>
      <c r="I16" s="35" t="s">
        <v>20</v>
      </c>
      <c r="J16" s="11">
        <v>0</v>
      </c>
      <c r="K16" s="11">
        <v>0</v>
      </c>
      <c r="L16" s="14">
        <v>0</v>
      </c>
    </row>
    <row r="17" spans="1:12" ht="20.25" customHeight="1">
      <c r="A17" s="30" t="s">
        <v>21</v>
      </c>
      <c r="B17" s="8">
        <v>115.9</v>
      </c>
      <c r="C17" s="8">
        <v>0</v>
      </c>
      <c r="D17" s="8">
        <v>0</v>
      </c>
      <c r="E17" s="8">
        <v>21.7</v>
      </c>
      <c r="F17" s="9">
        <v>21.7</v>
      </c>
      <c r="I17" s="30" t="s">
        <v>21</v>
      </c>
      <c r="J17" s="8">
        <v>0</v>
      </c>
      <c r="K17" s="8">
        <v>0</v>
      </c>
      <c r="L17" s="9">
        <v>0</v>
      </c>
    </row>
    <row r="18" spans="1:12" ht="20.25" customHeight="1">
      <c r="A18" s="35" t="s">
        <v>22</v>
      </c>
      <c r="B18" s="11">
        <v>124.9</v>
      </c>
      <c r="C18" s="11">
        <v>6</v>
      </c>
      <c r="D18" s="11">
        <v>6</v>
      </c>
      <c r="E18" s="11">
        <v>17.8</v>
      </c>
      <c r="F18" s="14">
        <v>17.8</v>
      </c>
      <c r="I18" s="35" t="s">
        <v>22</v>
      </c>
      <c r="J18" s="11">
        <v>0</v>
      </c>
      <c r="K18" s="11">
        <v>0</v>
      </c>
      <c r="L18" s="14">
        <v>0</v>
      </c>
    </row>
    <row r="19" spans="1:12" ht="20.25" customHeight="1">
      <c r="A19" s="30" t="s">
        <v>26</v>
      </c>
      <c r="B19" s="8">
        <v>110.9</v>
      </c>
      <c r="C19" s="8">
        <v>0</v>
      </c>
      <c r="D19" s="8">
        <v>0</v>
      </c>
      <c r="E19" s="8">
        <v>0</v>
      </c>
      <c r="F19" s="9">
        <v>0</v>
      </c>
      <c r="I19" s="30" t="s">
        <v>26</v>
      </c>
      <c r="J19" s="8">
        <v>0</v>
      </c>
      <c r="K19" s="8">
        <v>0</v>
      </c>
      <c r="L19" s="9">
        <v>0</v>
      </c>
    </row>
    <row r="20" spans="1:12" ht="27" customHeight="1">
      <c r="A20" s="95" t="s">
        <v>47</v>
      </c>
      <c r="B20" s="43">
        <v>139.9</v>
      </c>
      <c r="C20" s="43">
        <v>4</v>
      </c>
      <c r="D20" s="43">
        <v>1.8</v>
      </c>
      <c r="E20" s="43">
        <v>20.6</v>
      </c>
      <c r="F20" s="44">
        <v>20.6</v>
      </c>
      <c r="I20" s="41" t="s">
        <v>47</v>
      </c>
      <c r="J20" s="43">
        <v>0.4</v>
      </c>
      <c r="K20" s="43">
        <v>0.9</v>
      </c>
      <c r="L20" s="44">
        <v>0.9</v>
      </c>
    </row>
    <row r="21" spans="1:12" ht="20.25" customHeight="1">
      <c r="A21" s="35" t="s">
        <v>3</v>
      </c>
      <c r="B21" s="11">
        <v>105.4</v>
      </c>
      <c r="C21" s="11">
        <v>1.3</v>
      </c>
      <c r="D21" s="11">
        <v>1.3</v>
      </c>
      <c r="E21" s="11">
        <v>19</v>
      </c>
      <c r="F21" s="14">
        <v>17.8</v>
      </c>
      <c r="I21" s="35" t="s">
        <v>3</v>
      </c>
      <c r="J21" s="11">
        <v>0</v>
      </c>
      <c r="K21" s="11">
        <v>1.3</v>
      </c>
      <c r="L21" s="14">
        <v>1.3</v>
      </c>
    </row>
    <row r="22" spans="1:12" ht="20.25" customHeight="1">
      <c r="A22" s="47" t="s">
        <v>23</v>
      </c>
      <c r="B22" s="12">
        <v>125.6</v>
      </c>
      <c r="C22" s="12">
        <v>2.9</v>
      </c>
      <c r="D22" s="12">
        <v>1.6</v>
      </c>
      <c r="E22" s="12">
        <v>19.9</v>
      </c>
      <c r="F22" s="15">
        <v>19.4</v>
      </c>
      <c r="I22" s="47" t="s">
        <v>23</v>
      </c>
      <c r="J22" s="12">
        <v>0.3</v>
      </c>
      <c r="K22" s="12">
        <v>1.1</v>
      </c>
      <c r="L22" s="15">
        <v>1.1</v>
      </c>
    </row>
  </sheetData>
  <sheetProtection/>
  <mergeCells count="4">
    <mergeCell ref="I1:L1"/>
    <mergeCell ref="I2:L2"/>
    <mergeCell ref="A1:F1"/>
    <mergeCell ref="A2:F2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O22" sqref="O22"/>
    </sheetView>
  </sheetViews>
  <sheetFormatPr defaultColWidth="9.00390625" defaultRowHeight="12.75"/>
  <cols>
    <col min="1" max="1" width="18.25390625" style="20" customWidth="1"/>
    <col min="2" max="2" width="12.625" style="20" customWidth="1"/>
    <col min="3" max="4" width="11.125" style="20" customWidth="1"/>
    <col min="5" max="6" width="9.125" style="20" customWidth="1"/>
    <col min="7" max="7" width="6.875" style="20" customWidth="1"/>
    <col min="8" max="8" width="1.75390625" style="20" customWidth="1"/>
    <col min="9" max="9" width="2.25390625" style="20" customWidth="1"/>
    <col min="10" max="10" width="3.25390625" style="20" hidden="1" customWidth="1"/>
    <col min="11" max="11" width="16.00390625" style="20" customWidth="1"/>
    <col min="12" max="12" width="10.875" style="20" customWidth="1"/>
    <col min="13" max="13" width="13.25390625" style="20" customWidth="1"/>
    <col min="14" max="14" width="11.25390625" style="20" customWidth="1"/>
    <col min="15" max="15" width="11.75390625" style="20" customWidth="1"/>
    <col min="16" max="16384" width="9.125" style="20" customWidth="1"/>
  </cols>
  <sheetData>
    <row r="1" spans="1:15" ht="12.75" customHeight="1">
      <c r="A1" s="168" t="str">
        <f>титул2!D2</f>
        <v>Информация  за 1 квартал 2018 года</v>
      </c>
      <c r="B1" s="168"/>
      <c r="C1" s="168"/>
      <c r="D1" s="168"/>
      <c r="G1" s="85"/>
      <c r="K1" s="168" t="str">
        <f>титул2!D2</f>
        <v>Информация  за 1 квартал 2018 года</v>
      </c>
      <c r="L1" s="168"/>
      <c r="M1" s="168"/>
      <c r="N1" s="168"/>
      <c r="O1" s="168"/>
    </row>
    <row r="2" spans="1:15" ht="14.25" customHeight="1">
      <c r="A2" s="184">
        <v>16</v>
      </c>
      <c r="B2" s="184"/>
      <c r="C2" s="184"/>
      <c r="D2" s="184"/>
      <c r="G2" s="7"/>
      <c r="K2" s="178">
        <v>13</v>
      </c>
      <c r="L2" s="178"/>
      <c r="M2" s="178"/>
      <c r="N2" s="178"/>
      <c r="O2" s="178"/>
    </row>
    <row r="3" spans="1:15" ht="22.5" customHeight="1">
      <c r="A3" s="150" t="s">
        <v>143</v>
      </c>
      <c r="B3" s="150"/>
      <c r="C3" s="150"/>
      <c r="D3" s="150"/>
      <c r="K3" s="150" t="s">
        <v>142</v>
      </c>
      <c r="L3" s="150"/>
      <c r="M3" s="150"/>
      <c r="N3" s="150"/>
      <c r="O3" s="150"/>
    </row>
    <row r="4" spans="1:15" ht="136.5" customHeight="1">
      <c r="A4" s="153" t="s">
        <v>10</v>
      </c>
      <c r="B4" s="22" t="s">
        <v>176</v>
      </c>
      <c r="C4" s="22" t="s">
        <v>144</v>
      </c>
      <c r="D4" s="22" t="s">
        <v>157</v>
      </c>
      <c r="K4" s="152" t="s">
        <v>10</v>
      </c>
      <c r="L4" s="136" t="s">
        <v>125</v>
      </c>
      <c r="M4" s="136" t="s">
        <v>138</v>
      </c>
      <c r="N4" s="109" t="s">
        <v>135</v>
      </c>
      <c r="O4" s="109" t="s">
        <v>136</v>
      </c>
    </row>
    <row r="5" spans="1:15" ht="12.75">
      <c r="A5" s="81">
        <v>1</v>
      </c>
      <c r="B5" s="81">
        <v>2</v>
      </c>
      <c r="C5" s="81">
        <v>3</v>
      </c>
      <c r="D5" s="81">
        <v>4</v>
      </c>
      <c r="K5" s="56">
        <v>1</v>
      </c>
      <c r="L5" s="56">
        <v>2</v>
      </c>
      <c r="M5" s="81">
        <v>3</v>
      </c>
      <c r="N5" s="81">
        <v>4</v>
      </c>
      <c r="O5" s="81">
        <v>5</v>
      </c>
    </row>
    <row r="6" spans="1:15" ht="20.25" customHeight="1">
      <c r="A6" s="27" t="s">
        <v>25</v>
      </c>
      <c r="B6" s="123">
        <v>17055</v>
      </c>
      <c r="C6" s="28">
        <v>12.48900615655233</v>
      </c>
      <c r="D6" s="113">
        <v>6.039284667253005</v>
      </c>
      <c r="K6" s="27" t="s">
        <v>25</v>
      </c>
      <c r="L6" s="112">
        <v>11.9</v>
      </c>
      <c r="M6" s="10">
        <v>0</v>
      </c>
      <c r="N6" s="10">
        <v>0</v>
      </c>
      <c r="O6" s="13">
        <v>0</v>
      </c>
    </row>
    <row r="7" spans="1:15" ht="20.25" customHeight="1">
      <c r="A7" s="30" t="s">
        <v>11</v>
      </c>
      <c r="B7" s="102">
        <v>8456</v>
      </c>
      <c r="C7" s="31">
        <v>6.8590350047303685</v>
      </c>
      <c r="D7" s="9">
        <v>6.5042573320719015</v>
      </c>
      <c r="K7" s="30" t="s">
        <v>11</v>
      </c>
      <c r="L7" s="114">
        <v>4.5</v>
      </c>
      <c r="M7" s="8">
        <v>0</v>
      </c>
      <c r="N7" s="8">
        <v>4.5</v>
      </c>
      <c r="O7" s="9">
        <v>0</v>
      </c>
    </row>
    <row r="8" spans="1:15" ht="20.25" customHeight="1">
      <c r="A8" s="35" t="s">
        <v>12</v>
      </c>
      <c r="B8" s="7">
        <v>8212</v>
      </c>
      <c r="C8" s="36">
        <v>0.3653190452995616</v>
      </c>
      <c r="D8" s="14">
        <v>6.819288845591817</v>
      </c>
      <c r="K8" s="35" t="s">
        <v>12</v>
      </c>
      <c r="L8" s="115">
        <v>13.7</v>
      </c>
      <c r="M8" s="11">
        <v>0</v>
      </c>
      <c r="N8" s="11">
        <v>0</v>
      </c>
      <c r="O8" s="14">
        <v>0</v>
      </c>
    </row>
    <row r="9" spans="1:15" ht="20.25" customHeight="1">
      <c r="A9" s="30" t="s">
        <v>13</v>
      </c>
      <c r="B9" s="102">
        <v>2650</v>
      </c>
      <c r="C9" s="31">
        <v>0</v>
      </c>
      <c r="D9" s="9">
        <v>0</v>
      </c>
      <c r="K9" s="30" t="s">
        <v>13</v>
      </c>
      <c r="L9" s="114">
        <v>0</v>
      </c>
      <c r="M9" s="8">
        <v>0</v>
      </c>
      <c r="N9" s="8">
        <v>0</v>
      </c>
      <c r="O9" s="9">
        <v>0</v>
      </c>
    </row>
    <row r="10" spans="1:15" ht="20.25" customHeight="1">
      <c r="A10" s="35" t="s">
        <v>14</v>
      </c>
      <c r="B10" s="7">
        <v>2473</v>
      </c>
      <c r="C10" s="36">
        <v>10.513546300040437</v>
      </c>
      <c r="D10" s="14">
        <v>4.448038819247877</v>
      </c>
      <c r="K10" s="35" t="s">
        <v>14</v>
      </c>
      <c r="L10" s="115">
        <v>0</v>
      </c>
      <c r="M10" s="11">
        <v>0</v>
      </c>
      <c r="N10" s="11">
        <v>0</v>
      </c>
      <c r="O10" s="14">
        <v>0</v>
      </c>
    </row>
    <row r="11" spans="1:15" ht="20.25" customHeight="1">
      <c r="A11" s="30" t="s">
        <v>15</v>
      </c>
      <c r="B11" s="102">
        <v>3769</v>
      </c>
      <c r="C11" s="31">
        <v>22.02175643406739</v>
      </c>
      <c r="D11" s="9">
        <v>6.898381533563279</v>
      </c>
      <c r="K11" s="30" t="s">
        <v>15</v>
      </c>
      <c r="L11" s="114">
        <v>9.1</v>
      </c>
      <c r="M11" s="8">
        <v>0</v>
      </c>
      <c r="N11" s="8">
        <v>0</v>
      </c>
      <c r="O11" s="9">
        <v>0</v>
      </c>
    </row>
    <row r="12" spans="1:15" ht="20.25" customHeight="1">
      <c r="A12" s="35" t="s">
        <v>16</v>
      </c>
      <c r="B12" s="7">
        <v>15132</v>
      </c>
      <c r="C12" s="36">
        <v>0</v>
      </c>
      <c r="D12" s="14">
        <v>1.9825535289452816</v>
      </c>
      <c r="K12" s="35" t="s">
        <v>16</v>
      </c>
      <c r="L12" s="115">
        <v>10.4</v>
      </c>
      <c r="M12" s="11">
        <v>0</v>
      </c>
      <c r="N12" s="11">
        <v>0</v>
      </c>
      <c r="O12" s="14">
        <v>5.2</v>
      </c>
    </row>
    <row r="13" spans="1:15" ht="20.25" customHeight="1">
      <c r="A13" s="30" t="s">
        <v>17</v>
      </c>
      <c r="B13" s="102">
        <v>5883</v>
      </c>
      <c r="C13" s="31">
        <v>0</v>
      </c>
      <c r="D13" s="9">
        <v>0</v>
      </c>
      <c r="K13" s="30" t="s">
        <v>17</v>
      </c>
      <c r="L13" s="114">
        <v>12.3</v>
      </c>
      <c r="M13" s="8">
        <v>0</v>
      </c>
      <c r="N13" s="8">
        <v>0</v>
      </c>
      <c r="O13" s="9">
        <v>0</v>
      </c>
    </row>
    <row r="14" spans="1:15" ht="20.25" customHeight="1">
      <c r="A14" s="35" t="s">
        <v>18</v>
      </c>
      <c r="B14" s="7">
        <v>2908</v>
      </c>
      <c r="C14" s="36">
        <v>0</v>
      </c>
      <c r="D14" s="14">
        <v>0.687757909215956</v>
      </c>
      <c r="K14" s="35" t="s">
        <v>18</v>
      </c>
      <c r="L14" s="115">
        <v>12.2</v>
      </c>
      <c r="M14" s="11">
        <v>0</v>
      </c>
      <c r="N14" s="11">
        <v>0</v>
      </c>
      <c r="O14" s="14">
        <v>0</v>
      </c>
    </row>
    <row r="15" spans="1:15" ht="20.25" customHeight="1">
      <c r="A15" s="30" t="s">
        <v>19</v>
      </c>
      <c r="B15" s="102">
        <v>3025</v>
      </c>
      <c r="C15" s="31">
        <v>0</v>
      </c>
      <c r="D15" s="9">
        <v>2.975206611570248</v>
      </c>
      <c r="K15" s="30" t="s">
        <v>19</v>
      </c>
      <c r="L15" s="114">
        <v>26</v>
      </c>
      <c r="M15" s="8">
        <v>0</v>
      </c>
      <c r="N15" s="8">
        <v>0</v>
      </c>
      <c r="O15" s="9">
        <v>0</v>
      </c>
    </row>
    <row r="16" spans="1:15" ht="20.25" customHeight="1">
      <c r="A16" s="35" t="s">
        <v>20</v>
      </c>
      <c r="B16" s="7">
        <v>2708</v>
      </c>
      <c r="C16" s="36">
        <v>0</v>
      </c>
      <c r="D16" s="14">
        <v>6.646971935007386</v>
      </c>
      <c r="E16" s="20" t="s">
        <v>172</v>
      </c>
      <c r="K16" s="35" t="s">
        <v>20</v>
      </c>
      <c r="L16" s="115">
        <v>0</v>
      </c>
      <c r="M16" s="11">
        <v>0</v>
      </c>
      <c r="N16" s="11">
        <v>0</v>
      </c>
      <c r="O16" s="14">
        <v>0</v>
      </c>
    </row>
    <row r="17" spans="1:15" ht="20.25" customHeight="1">
      <c r="A17" s="30" t="s">
        <v>21</v>
      </c>
      <c r="B17" s="102">
        <v>5300</v>
      </c>
      <c r="C17" s="31">
        <v>0</v>
      </c>
      <c r="D17" s="9">
        <v>4.339622641509434</v>
      </c>
      <c r="K17" s="30" t="s">
        <v>21</v>
      </c>
      <c r="L17" s="114">
        <v>7.3</v>
      </c>
      <c r="M17" s="8">
        <v>0</v>
      </c>
      <c r="N17" s="8">
        <v>0</v>
      </c>
      <c r="O17" s="9">
        <v>0</v>
      </c>
    </row>
    <row r="18" spans="1:15" ht="20.25" customHeight="1">
      <c r="A18" s="35" t="s">
        <v>22</v>
      </c>
      <c r="B18" s="7">
        <v>6343</v>
      </c>
      <c r="C18" s="36">
        <v>0</v>
      </c>
      <c r="D18" s="14">
        <v>5.202585527352988</v>
      </c>
      <c r="K18" s="35" t="s">
        <v>22</v>
      </c>
      <c r="L18" s="115">
        <v>0</v>
      </c>
      <c r="M18" s="11">
        <v>0</v>
      </c>
      <c r="N18" s="11">
        <v>0</v>
      </c>
      <c r="O18" s="14">
        <v>0</v>
      </c>
    </row>
    <row r="19" spans="1:15" ht="20.25" customHeight="1">
      <c r="A19" s="30" t="s">
        <v>26</v>
      </c>
      <c r="B19" s="102">
        <v>1305</v>
      </c>
      <c r="C19" s="31">
        <v>0.7662835249042146</v>
      </c>
      <c r="D19" s="9">
        <v>3.0651340996168583</v>
      </c>
      <c r="K19" s="30" t="s">
        <v>26</v>
      </c>
      <c r="L19" s="114">
        <v>0</v>
      </c>
      <c r="M19" s="8">
        <v>0</v>
      </c>
      <c r="N19" s="8">
        <v>0.5</v>
      </c>
      <c r="O19" s="9">
        <v>0</v>
      </c>
    </row>
    <row r="20" spans="1:15" ht="20.25" customHeight="1">
      <c r="A20" s="95" t="s">
        <v>47</v>
      </c>
      <c r="B20" s="105">
        <v>85219</v>
      </c>
      <c r="C20" s="160">
        <v>4.506037386028937</v>
      </c>
      <c r="D20" s="44">
        <v>4.341754772996632</v>
      </c>
      <c r="K20" s="41" t="s">
        <v>47</v>
      </c>
      <c r="L20" s="117">
        <v>8.9</v>
      </c>
      <c r="M20" s="43">
        <v>0</v>
      </c>
      <c r="N20" s="43">
        <v>0</v>
      </c>
      <c r="O20" s="44">
        <v>0.9</v>
      </c>
    </row>
    <row r="21" spans="1:15" ht="20.25" customHeight="1">
      <c r="A21" s="35" t="s">
        <v>3</v>
      </c>
      <c r="B21" s="7">
        <v>70642</v>
      </c>
      <c r="C21" s="11">
        <v>20.75</v>
      </c>
      <c r="D21" s="14">
        <v>9.1</v>
      </c>
      <c r="K21" s="35" t="s">
        <v>3</v>
      </c>
      <c r="L21" s="115">
        <v>5.7</v>
      </c>
      <c r="M21" s="11">
        <v>0</v>
      </c>
      <c r="N21" s="11">
        <v>0</v>
      </c>
      <c r="O21" s="14">
        <v>0.6</v>
      </c>
    </row>
    <row r="22" spans="1:15" ht="20.25" customHeight="1">
      <c r="A22" s="47" t="s">
        <v>23</v>
      </c>
      <c r="B22" s="107">
        <v>155861</v>
      </c>
      <c r="C22" s="12">
        <v>11.87</v>
      </c>
      <c r="D22" s="15">
        <v>6.5</v>
      </c>
      <c r="K22" s="47" t="s">
        <v>23</v>
      </c>
      <c r="L22" s="116">
        <v>7.6</v>
      </c>
      <c r="M22" s="12">
        <v>0</v>
      </c>
      <c r="N22" s="12">
        <v>0.3</v>
      </c>
      <c r="O22" s="15">
        <v>0.8</v>
      </c>
    </row>
  </sheetData>
  <sheetProtection/>
  <mergeCells count="4">
    <mergeCell ref="K1:O1"/>
    <mergeCell ref="K2:O2"/>
    <mergeCell ref="A1:D1"/>
    <mergeCell ref="A2:D2"/>
  </mergeCells>
  <printOptions/>
  <pageMargins left="0.31496062992125984" right="0.1968503937007874" top="0.31496062992125984" bottom="0.31496062992125984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Минздрав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деятельности медицинских организаций Республики Марий Эл</dc:title>
  <dc:subject/>
  <dc:creator>inna</dc:creator>
  <cp:keywords/>
  <dc:description/>
  <cp:lastModifiedBy>Наталья Макаренко</cp:lastModifiedBy>
  <cp:lastPrinted>2018-04-16T10:43:00Z</cp:lastPrinted>
  <dcterms:created xsi:type="dcterms:W3CDTF">2008-09-08T03:55:41Z</dcterms:created>
  <dcterms:modified xsi:type="dcterms:W3CDTF">2018-05-03T07:45:25Z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XXJ7TYMEEKJ2-6231-7</vt:lpwstr>
  </property>
  <property fmtid="{D5CDD505-2E9C-101B-9397-08002B2CF9AE}" pid="4" name="_dlc_DocIdItemGu">
    <vt:lpwstr>9142a132-16ff-4c89-bc35-3fed8d5f8ad0</vt:lpwstr>
  </property>
  <property fmtid="{D5CDD505-2E9C-101B-9397-08002B2CF9AE}" pid="5" name="_dlc_DocIdU">
    <vt:lpwstr>https://vip.gov.mari.ru/minzdrav/_layouts/DocIdRedir.aspx?ID=XXJ7TYMEEKJ2-6231-7, XXJ7TYMEEKJ2-6231-7</vt:lpwstr>
  </property>
  <property fmtid="{D5CDD505-2E9C-101B-9397-08002B2CF9AE}" pid="6" name="Описан">
    <vt:lpwstr>за 1 квартал 2018 года</vt:lpwstr>
  </property>
</Properties>
</file>