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5386" windowWidth="16620" windowHeight="12105" tabRatio="856" activeTab="3"/>
  </bookViews>
  <sheets>
    <sheet name="титул" sheetId="1" r:id="rId1"/>
    <sheet name="титул2" sheetId="2" r:id="rId2"/>
    <sheet name="1-4" sheetId="3" r:id="rId3"/>
    <sheet name="2-3 " sheetId="4" r:id="rId4"/>
    <sheet name="5-8" sheetId="5" r:id="rId5"/>
    <sheet name="6-7" sheetId="6" r:id="rId6"/>
    <sheet name="9-12" sheetId="7" r:id="rId7"/>
    <sheet name="10-11" sheetId="8" r:id="rId8"/>
    <sheet name="13-16" sheetId="9" r:id="rId9"/>
    <sheet name="14-15" sheetId="10" r:id="rId10"/>
    <sheet name="17-20-" sheetId="11" r:id="rId11"/>
    <sheet name="18-19-" sheetId="12" r:id="rId12"/>
    <sheet name="21-24-" sheetId="13" r:id="rId13"/>
    <sheet name="22-23-" sheetId="14" r:id="rId14"/>
    <sheet name="25-28-" sheetId="15" r:id="rId15"/>
    <sheet name="26-27-" sheetId="16" r:id="rId16"/>
    <sheet name="29-32-" sheetId="17" r:id="rId17"/>
    <sheet name="30-31-" sheetId="18" r:id="rId18"/>
    <sheet name="33-36-" sheetId="19" r:id="rId19"/>
    <sheet name="34-35-" sheetId="20" r:id="rId20"/>
    <sheet name="37" sheetId="21" r:id="rId21"/>
    <sheet name="38" sheetId="22" r:id="rId22"/>
    <sheet name="Лист1" sheetId="23" r:id="rId23"/>
    <sheet name="Лист2" sheetId="24" r:id="rId24"/>
  </sheets>
  <definedNames/>
  <calcPr fullCalcOnLoad="1"/>
</workbook>
</file>

<file path=xl/sharedStrings.xml><?xml version="1.0" encoding="utf-8"?>
<sst xmlns="http://schemas.openxmlformats.org/spreadsheetml/2006/main" count="1065" uniqueCount="216">
  <si>
    <t xml:space="preserve">Министерство здравоохранения Республики Марий Эл </t>
  </si>
  <si>
    <t>Медицинский информационно-аналитический центр</t>
  </si>
  <si>
    <t>Республики Марий Эл</t>
  </si>
  <si>
    <t>г. Йошкар-Ола</t>
  </si>
  <si>
    <t>органов исполнительной власти</t>
  </si>
  <si>
    <t>Медицинским информационно-аналитическим центром</t>
  </si>
  <si>
    <t xml:space="preserve">Ответственный за выпуск </t>
  </si>
  <si>
    <t>Распоряжение Президента РМЭ от 19.10.2007г. № 260-рп</t>
  </si>
  <si>
    <t>Информация подготовлена</t>
  </si>
  <si>
    <t>Районы</t>
  </si>
  <si>
    <t>Горномарийский</t>
  </si>
  <si>
    <t>Звениговский</t>
  </si>
  <si>
    <t>Килемарский</t>
  </si>
  <si>
    <t>Куженерский</t>
  </si>
  <si>
    <t>Мари-Турекский</t>
  </si>
  <si>
    <t>Медведевский</t>
  </si>
  <si>
    <t>Моркинский</t>
  </si>
  <si>
    <t>Новоторъяльский</t>
  </si>
  <si>
    <t>Оршанский</t>
  </si>
  <si>
    <t>Параньгинский</t>
  </si>
  <si>
    <t>Сернурский</t>
  </si>
  <si>
    <t>Советский</t>
  </si>
  <si>
    <t>ВСЕГО</t>
  </si>
  <si>
    <t>Численность населения</t>
  </si>
  <si>
    <t xml:space="preserve">Волжский </t>
  </si>
  <si>
    <t xml:space="preserve">Юринский </t>
  </si>
  <si>
    <t>Демография</t>
  </si>
  <si>
    <t xml:space="preserve">Смертность населения </t>
  </si>
  <si>
    <t>Средняя продолжительность ВН в связи с заболеванием в расчете на 1 работающего</t>
  </si>
  <si>
    <t>стационар</t>
  </si>
  <si>
    <t>дневной стационар</t>
  </si>
  <si>
    <t>скорая помощь</t>
  </si>
  <si>
    <t>Врачи</t>
  </si>
  <si>
    <t>Физические лица</t>
  </si>
  <si>
    <t>Всего</t>
  </si>
  <si>
    <t>Численность работающего населения</t>
  </si>
  <si>
    <t>Смерт-ность населе-ния, на  100 тыс.нас.</t>
  </si>
  <si>
    <t xml:space="preserve">на дому </t>
  </si>
  <si>
    <t>из них от ОИМ</t>
  </si>
  <si>
    <t>из них от ОНМК</t>
  </si>
  <si>
    <t xml:space="preserve"> Число умер-ших на дому:</t>
  </si>
  <si>
    <t>Средний медицинский персонал</t>
  </si>
  <si>
    <t xml:space="preserve">Доля амбулаторных учреждений, имеющих медицинское оборудование, в соответствии с табелем оснащения </t>
  </si>
  <si>
    <t xml:space="preserve">Общее число амбулаторных учреждений </t>
  </si>
  <si>
    <t xml:space="preserve">Число амбулаторных учреждений, имеющих медицинское оборудование, в соответствии с табелем оснащения </t>
  </si>
  <si>
    <t>ИТОГО по районам</t>
  </si>
  <si>
    <t>в том числе</t>
  </si>
  <si>
    <t xml:space="preserve"> до 1 года</t>
  </si>
  <si>
    <t xml:space="preserve"> от       1- 4</t>
  </si>
  <si>
    <t>от           5- 9</t>
  </si>
  <si>
    <t>от             10-14</t>
  </si>
  <si>
    <t xml:space="preserve"> от            15-17</t>
  </si>
  <si>
    <t>от            18-19</t>
  </si>
  <si>
    <t xml:space="preserve"> от            20-65</t>
  </si>
  <si>
    <t xml:space="preserve"> до1 года</t>
  </si>
  <si>
    <t>от       1- 4</t>
  </si>
  <si>
    <t xml:space="preserve"> от             10-14</t>
  </si>
  <si>
    <t xml:space="preserve">Рождаемость, на 1000 населения </t>
  </si>
  <si>
    <t xml:space="preserve">Показатели </t>
  </si>
  <si>
    <t xml:space="preserve"> для оценки эффективности деятельности</t>
  </si>
  <si>
    <t>ИТОГО              по районам</t>
  </si>
  <si>
    <t>ИТОГО                по районам</t>
  </si>
  <si>
    <t>ИТОГО                                по районам</t>
  </si>
  <si>
    <t xml:space="preserve">Смертность, на 1000 населения </t>
  </si>
  <si>
    <t>Функция врачебной должности -Всего</t>
  </si>
  <si>
    <t>Волжский</t>
  </si>
  <si>
    <t>Юринский</t>
  </si>
  <si>
    <t>г.Йошкар-Ола</t>
  </si>
  <si>
    <t>ИТОГО</t>
  </si>
  <si>
    <t>Республиканские</t>
  </si>
  <si>
    <t>Уровень госпитализации на тысячу населения</t>
  </si>
  <si>
    <t>Уровень госпитализации с учетом респ. и гор.учр.</t>
  </si>
  <si>
    <t>Число дней работы койки всего</t>
  </si>
  <si>
    <t>Средняя длительность лечения одного больного</t>
  </si>
  <si>
    <t>Оборот койки</t>
  </si>
  <si>
    <t>Работа дневного стационара ВСЕГО:</t>
  </si>
  <si>
    <t>в том числе: коек дневного пребывания в стационаре</t>
  </si>
  <si>
    <t>в том числе: дневной стационар в АПУ</t>
  </si>
  <si>
    <t>Работа стационара</t>
  </si>
  <si>
    <t>Послеоперационная летальность в стационарах в %</t>
  </si>
  <si>
    <t>Больничная летальность</t>
  </si>
  <si>
    <t>Работа скорой помощи</t>
  </si>
  <si>
    <t>Болезненность, заболеваемость</t>
  </si>
  <si>
    <t>Болезненность на тысячу населения</t>
  </si>
  <si>
    <t>Работа ФАП</t>
  </si>
  <si>
    <t>Функция занятой должности среднего медперсонала на ФАПе</t>
  </si>
  <si>
    <t>Обеспеченность врачами (физ.лица) на 10 тыс. населения</t>
  </si>
  <si>
    <t>Обеспеченность средними мед. работниками (физ.лица) на 10 тыс. населения</t>
  </si>
  <si>
    <t>Число посещений, функция врачебной должности</t>
  </si>
  <si>
    <t>Обеспеченность круглосуточными койками на 10 тыс. человек</t>
  </si>
  <si>
    <t>в том числе  от       ново-образо-ваний</t>
  </si>
  <si>
    <t>Штатные, занятые, физические лица среднего мед. персонала (на 10 тыс. населения)</t>
  </si>
  <si>
    <t>Обеспеченность круглосуточными койками и уровень госпитализации в стационарах</t>
  </si>
  <si>
    <t xml:space="preserve">Число дней работы койки </t>
  </si>
  <si>
    <t>Численность трудоспособ-ного населения</t>
  </si>
  <si>
    <t>Средне-годовая численность населения</t>
  </si>
  <si>
    <t>Итого по районам</t>
  </si>
  <si>
    <t>Обеспеченность кадрами</t>
  </si>
  <si>
    <t>Заболеваемость</t>
  </si>
  <si>
    <t>Смертность</t>
  </si>
  <si>
    <t>Объемы медицинской помощи в расчете на 1 жителя</t>
  </si>
  <si>
    <t xml:space="preserve">Смерт-ность населения  на 100 тыс. населения </t>
  </si>
  <si>
    <t>Средняя длительность одного случая</t>
  </si>
  <si>
    <t>Работа коек круглосуточного стационара</t>
  </si>
  <si>
    <t>Число вызовов скорой помощи на 1000 населения</t>
  </si>
  <si>
    <t>Числен-ность населе-ния, всего (чел)</t>
  </si>
  <si>
    <t>Штатные должности</t>
  </si>
  <si>
    <t>Занятые должности</t>
  </si>
  <si>
    <t>Обеспеченность койками дневного стационара на 10 тыс. человек</t>
  </si>
  <si>
    <t>посещения (врачебные, самостоят. прием ФАП и сред. м/п поликлиник)</t>
  </si>
  <si>
    <t>Число посещений (к врачам+сам.прием ср.м/р+ФАП) на одного жителя</t>
  </si>
  <si>
    <t>в том числе  от инфекционных и паразитарных заболе-ваний</t>
  </si>
  <si>
    <t xml:space="preserve">Смертность населения, всего </t>
  </si>
  <si>
    <t>в том числе  от       болезней эндокринной системы, расстройства питания и нарушения обмена веществ</t>
  </si>
  <si>
    <t>из них сахар-ный диабет</t>
  </si>
  <si>
    <t>в том числе  от       болез-ней    сист-емы крово-обращения</t>
  </si>
  <si>
    <t>из них болезни, харак. повышенным кровяным давлением</t>
  </si>
  <si>
    <t>ИБС</t>
  </si>
  <si>
    <t>ОИМ</t>
  </si>
  <si>
    <t>ЦВЗ</t>
  </si>
  <si>
    <t>в том числе  от пневмонии</t>
  </si>
  <si>
    <t>в том числе от болезней органов дыхания</t>
  </si>
  <si>
    <t>в том числе от болезней органов пищева-рения</t>
  </si>
  <si>
    <t>из нихязва и 12 п. кишки</t>
  </si>
  <si>
    <t>из них болезни печени</t>
  </si>
  <si>
    <t>в том числе  от несчастных случаев, отравлений, травм</t>
  </si>
  <si>
    <t>из них транспортные несчастные случаи</t>
  </si>
  <si>
    <t>в том числе ДТП</t>
  </si>
  <si>
    <t>Прочие причины</t>
  </si>
  <si>
    <t>из них злокачест-венные новообразования</t>
  </si>
  <si>
    <t>в том числе от болезней костно-мышечной системы</t>
  </si>
  <si>
    <t>в том числе от болезней мочеполовой системы</t>
  </si>
  <si>
    <t>из них суициды</t>
  </si>
  <si>
    <t>Младенческая и материнская смертность</t>
  </si>
  <si>
    <t>Младенческая смертность, на 1000 родившихся живыми</t>
  </si>
  <si>
    <t>Материнская смертность, на 100 тыс. живорожденных</t>
  </si>
  <si>
    <t>Смертность населения в трудоспособном возрасте</t>
  </si>
  <si>
    <t>Работа акушерско-гинекологической службы</t>
  </si>
  <si>
    <t>Число родов на 1000 женщин фертильного возраста</t>
  </si>
  <si>
    <t>В том числе в трудоспособном возрасте</t>
  </si>
  <si>
    <t>из них от тубер-кулеза</t>
  </si>
  <si>
    <t>Онкологическая заболеваемость</t>
  </si>
  <si>
    <t>Заболеваемость туберкулезом</t>
  </si>
  <si>
    <t xml:space="preserve">Заболеваемость алкоголизмом </t>
  </si>
  <si>
    <t>Психические заболевания</t>
  </si>
  <si>
    <t>Заболеваемость ВИЧ</t>
  </si>
  <si>
    <t>Дерматовенерологические заболевания</t>
  </si>
  <si>
    <t>из них от туберку-леза</t>
  </si>
  <si>
    <t>из них злокачест-венные новообра-зования</t>
  </si>
  <si>
    <t>Число абортов на 1000 женщин фертильного возраста</t>
  </si>
  <si>
    <t>Информация за 1 полугодие 2013 года</t>
  </si>
  <si>
    <t>в том числе  от       болезней    системы кровообращения</t>
  </si>
  <si>
    <t>Штатные, занятые, физические лица врачей                                  (на 10 тыс. населения)</t>
  </si>
  <si>
    <t>Заболеваемость, с диагнозом установленным впервые в жизни, на тысячу населения</t>
  </si>
  <si>
    <t>из них болезни, харак. повышен-ным кровяным давле-нием</t>
  </si>
  <si>
    <t>Временная нетрудоспособность</t>
  </si>
  <si>
    <t>в том числе,  стационар на дому</t>
  </si>
  <si>
    <t>из них сахарный диабет</t>
  </si>
  <si>
    <t>в том числе  от инфекционных и паразитарных заболеваний</t>
  </si>
  <si>
    <t xml:space="preserve"> </t>
  </si>
  <si>
    <t xml:space="preserve">Начальник отдела медицинской статистики, анализа и прогнозирования </t>
  </si>
  <si>
    <t xml:space="preserve">        </t>
  </si>
  <si>
    <t>Количество посещений на ФАПе на 1 прикрепленного жителя</t>
  </si>
  <si>
    <t xml:space="preserve">  в стационаре</t>
  </si>
  <si>
    <t xml:space="preserve"> Число умерших в стацио-наре:</t>
  </si>
  <si>
    <t>Число женщин фертильного возраста</t>
  </si>
  <si>
    <t>Штатные, занятые должности, физические лица всего (с учетом хозрасчетных  подразделений) на 10 тыс. населения</t>
  </si>
  <si>
    <t>Физические лица (ф.№30)</t>
  </si>
  <si>
    <t>на отчетный период</t>
  </si>
  <si>
    <t>РМЭ</t>
  </si>
  <si>
    <t>Смертность населения  на 100 тыс. населения в трудоспособном возрасте</t>
  </si>
  <si>
    <t xml:space="preserve">Естественный прирост (убыль )     на 1000 населения </t>
  </si>
  <si>
    <t xml:space="preserve"> 1 квартал 2018г.</t>
  </si>
  <si>
    <t>ИМ</t>
  </si>
  <si>
    <t>Шадрина Н.Н.</t>
  </si>
  <si>
    <t>на начало 2019 года</t>
  </si>
  <si>
    <t xml:space="preserve">Число средне-годовых коек </t>
  </si>
  <si>
    <t xml:space="preserve">Средняя продолжи-тельность лечения больного на койке </t>
  </si>
  <si>
    <t>в том числе  от       болезней нервной системы</t>
  </si>
  <si>
    <t>в том числе от ХОБЛ</t>
  </si>
  <si>
    <t>из них язва и 12 п. кишки</t>
  </si>
  <si>
    <t>Число случаев смерти детей до 0-17 лет, всего                (на 100 тыс. нас.)</t>
  </si>
  <si>
    <t>Число случаев смерти лиц старше трудоспособного возраста (на 100 тыс. населения)</t>
  </si>
  <si>
    <t>Число случаев смерти лиц старше трудоспособного возраста</t>
  </si>
  <si>
    <t>Частота послеоперационных осложений в %</t>
  </si>
  <si>
    <t>Хиругическая работа</t>
  </si>
  <si>
    <t>Хирургическая активность в %</t>
  </si>
  <si>
    <t>Частота послеоперационных осложений (хиругических) в %</t>
  </si>
  <si>
    <t>Послеоперационная летальность в стационарах (хирургических) в %</t>
  </si>
  <si>
    <t>Число дней работы койки на 10 тыс.населения</t>
  </si>
  <si>
    <t>за   1 полугодие 2019 года</t>
  </si>
  <si>
    <t>Информация  за 1 полугодие 2019 года</t>
  </si>
  <si>
    <t xml:space="preserve"> 1 полугодие 2018г.</t>
  </si>
  <si>
    <t xml:space="preserve"> 1 полугодие 2019г.</t>
  </si>
  <si>
    <t>1 / 2,54</t>
  </si>
  <si>
    <t>1 / 4,63</t>
  </si>
  <si>
    <t>1 / 14,65</t>
  </si>
  <si>
    <t>1 / 10,62</t>
  </si>
  <si>
    <t>1 / 9,14</t>
  </si>
  <si>
    <t>4 / 8,84</t>
  </si>
  <si>
    <t>4 / 19,63</t>
  </si>
  <si>
    <t>1 / 11,05</t>
  </si>
  <si>
    <t>2 / 14,79</t>
  </si>
  <si>
    <t>1 / 5,21</t>
  </si>
  <si>
    <t>7 / 4,31</t>
  </si>
  <si>
    <t>24 / 6,01</t>
  </si>
  <si>
    <t>1 / 67,4</t>
  </si>
  <si>
    <t>1 / 27,5</t>
  </si>
  <si>
    <t>Объемы медицинской помощи в расчете на 1 жителя (бюджет + ОМС)</t>
  </si>
  <si>
    <t>июль 2019 г.</t>
  </si>
  <si>
    <t>1/3,6</t>
  </si>
  <si>
    <t>2/4,4</t>
  </si>
  <si>
    <t>1/13,5</t>
  </si>
  <si>
    <t>1/7,7</t>
  </si>
  <si>
    <t>10/6,9</t>
  </si>
  <si>
    <t>15/4,2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</si>
</sst>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  <numFmt numFmtId="175" formatCode="0.00000"/>
    <numFmt numFmtId="176" formatCode="0.000000"/>
    <numFmt numFmtId="177" formatCode="0.00000000"/>
    <numFmt numFmtId="178" formatCode="0.000000000"/>
    <numFmt numFmtId="179" formatCode="0.0000000000"/>
    <numFmt numFmtId="180" formatCode="0.0000000"/>
  </numFmts>
  <fonts count="50">
    <font>
      <sz val="10"/>
      <name val="Arial Cyr"/>
      <family val="0"/>
    </font>
    <font>
      <sz val="10"/>
      <name val="Times New Roman Cyr"/>
      <family val="1"/>
    </font>
    <font>
      <i/>
      <sz val="10"/>
      <color indexed="37"/>
      <name val="Times New Roman Cyr"/>
      <family val="1"/>
    </font>
    <font>
      <sz val="8"/>
      <name val="Arial Cyr"/>
      <family val="0"/>
    </font>
    <font>
      <b/>
      <sz val="12"/>
      <name val="Times New Roman Cyr"/>
      <family val="0"/>
    </font>
    <font>
      <b/>
      <sz val="14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gray125">
        <fgColor rgb="FF000000"/>
        <bgColor rgb="FFFFFFFF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172" fontId="6" fillId="1" borderId="0" xfId="0" applyNumberFormat="1" applyFont="1" applyFill="1" applyBorder="1" applyAlignment="1">
      <alignment horizontal="center"/>
    </xf>
    <xf numFmtId="172" fontId="6" fillId="1" borderId="10" xfId="0" applyNumberFormat="1" applyFont="1" applyFill="1" applyBorder="1" applyAlignment="1">
      <alignment horizontal="center"/>
    </xf>
    <xf numFmtId="172" fontId="6" fillId="0" borderId="11" xfId="0" applyNumberFormat="1" applyFont="1" applyBorder="1" applyAlignment="1">
      <alignment horizontal="center"/>
    </xf>
    <xf numFmtId="172" fontId="6" fillId="0" borderId="0" xfId="0" applyNumberFormat="1" applyFont="1" applyBorder="1" applyAlignment="1">
      <alignment horizontal="center"/>
    </xf>
    <xf numFmtId="172" fontId="6" fillId="33" borderId="12" xfId="0" applyNumberFormat="1" applyFont="1" applyFill="1" applyBorder="1" applyAlignment="1">
      <alignment horizontal="center"/>
    </xf>
    <xf numFmtId="172" fontId="6" fillId="0" borderId="13" xfId="0" applyNumberFormat="1" applyFont="1" applyBorder="1" applyAlignment="1">
      <alignment horizontal="center"/>
    </xf>
    <xf numFmtId="172" fontId="6" fillId="0" borderId="10" xfId="0" applyNumberFormat="1" applyFont="1" applyBorder="1" applyAlignment="1">
      <alignment horizontal="center"/>
    </xf>
    <xf numFmtId="172" fontId="6" fillId="33" borderId="14" xfId="0" applyNumberFormat="1" applyFont="1" applyFill="1" applyBorder="1" applyAlignment="1">
      <alignment horizontal="center"/>
    </xf>
    <xf numFmtId="172" fontId="6" fillId="0" borderId="11" xfId="0" applyNumberFormat="1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17" xfId="0" applyFont="1" applyBorder="1" applyAlignment="1">
      <alignment horizontal="centerContinuous" vertical="center" wrapText="1"/>
    </xf>
    <xf numFmtId="0" fontId="6" fillId="0" borderId="16" xfId="0" applyFont="1" applyBorder="1" applyAlignment="1">
      <alignment horizontal="centerContinuous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/>
    </xf>
    <xf numFmtId="2" fontId="6" fillId="0" borderId="11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1" borderId="20" xfId="0" applyFont="1" applyFill="1" applyBorder="1" applyAlignment="1">
      <alignment/>
    </xf>
    <xf numFmtId="2" fontId="6" fillId="1" borderId="0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174" fontId="6" fillId="0" borderId="13" xfId="0" applyNumberFormat="1" applyFont="1" applyFill="1" applyBorder="1" applyAlignment="1">
      <alignment horizontal="center"/>
    </xf>
    <xf numFmtId="0" fontId="6" fillId="0" borderId="2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174" fontId="6" fillId="1" borderId="10" xfId="0" applyNumberFormat="1" applyFont="1" applyFill="1" applyBorder="1" applyAlignment="1">
      <alignment horizontal="center"/>
    </xf>
    <xf numFmtId="174" fontId="6" fillId="0" borderId="10" xfId="0" applyNumberFormat="1" applyFont="1" applyBorder="1" applyAlignment="1">
      <alignment horizontal="center"/>
    </xf>
    <xf numFmtId="0" fontId="6" fillId="33" borderId="20" xfId="0" applyFont="1" applyFill="1" applyBorder="1" applyAlignment="1">
      <alignment/>
    </xf>
    <xf numFmtId="2" fontId="6" fillId="33" borderId="0" xfId="0" applyNumberFormat="1" applyFont="1" applyFill="1" applyBorder="1" applyAlignment="1">
      <alignment horizontal="center"/>
    </xf>
    <xf numFmtId="172" fontId="6" fillId="33" borderId="0" xfId="0" applyNumberFormat="1" applyFont="1" applyFill="1" applyBorder="1" applyAlignment="1">
      <alignment horizontal="center"/>
    </xf>
    <xf numFmtId="172" fontId="6" fillId="33" borderId="10" xfId="0" applyNumberFormat="1" applyFont="1" applyFill="1" applyBorder="1" applyAlignment="1">
      <alignment horizontal="center"/>
    </xf>
    <xf numFmtId="174" fontId="6" fillId="33" borderId="10" xfId="0" applyNumberFormat="1" applyFont="1" applyFill="1" applyBorder="1" applyAlignment="1">
      <alignment horizontal="center"/>
    </xf>
    <xf numFmtId="0" fontId="6" fillId="33" borderId="21" xfId="0" applyFont="1" applyFill="1" applyBorder="1" applyAlignment="1">
      <alignment/>
    </xf>
    <xf numFmtId="2" fontId="6" fillId="33" borderId="12" xfId="0" applyNumberFormat="1" applyFont="1" applyFill="1" applyBorder="1" applyAlignment="1">
      <alignment horizontal="center"/>
    </xf>
    <xf numFmtId="174" fontId="6" fillId="33" borderId="14" xfId="0" applyNumberFormat="1" applyFont="1" applyFill="1" applyBorder="1" applyAlignment="1">
      <alignment horizontal="center"/>
    </xf>
    <xf numFmtId="0" fontId="6" fillId="0" borderId="22" xfId="0" applyFont="1" applyBorder="1" applyAlignment="1">
      <alignment horizontal="centerContinuous" vertical="center" wrapText="1"/>
    </xf>
    <xf numFmtId="0" fontId="9" fillId="0" borderId="15" xfId="0" applyFont="1" applyBorder="1" applyAlignment="1">
      <alignment horizontal="centerContinuous" vertical="center" wrapText="1"/>
    </xf>
    <xf numFmtId="0" fontId="9" fillId="0" borderId="16" xfId="0" applyFont="1" applyBorder="1" applyAlignment="1">
      <alignment horizontal="centerContinuous" vertical="center" wrapText="1"/>
    </xf>
    <xf numFmtId="0" fontId="9" fillId="0" borderId="15" xfId="0" applyFont="1" applyFill="1" applyBorder="1" applyAlignment="1">
      <alignment horizontal="centerContinuous" vertical="center" wrapText="1"/>
    </xf>
    <xf numFmtId="0" fontId="9" fillId="0" borderId="17" xfId="0" applyFont="1" applyBorder="1" applyAlignment="1">
      <alignment horizontal="centerContinuous" vertical="center" wrapText="1"/>
    </xf>
    <xf numFmtId="0" fontId="6" fillId="0" borderId="23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0" fontId="9" fillId="0" borderId="18" xfId="0" applyFont="1" applyBorder="1" applyAlignment="1">
      <alignment/>
    </xf>
    <xf numFmtId="172" fontId="9" fillId="0" borderId="11" xfId="0" applyNumberFormat="1" applyFont="1" applyBorder="1" applyAlignment="1">
      <alignment horizontal="center"/>
    </xf>
    <xf numFmtId="172" fontId="9" fillId="0" borderId="13" xfId="0" applyNumberFormat="1" applyFont="1" applyBorder="1" applyAlignment="1">
      <alignment horizontal="center"/>
    </xf>
    <xf numFmtId="1" fontId="6" fillId="1" borderId="0" xfId="0" applyNumberFormat="1" applyFont="1" applyFill="1" applyBorder="1" applyAlignment="1">
      <alignment horizontal="center"/>
    </xf>
    <xf numFmtId="0" fontId="9" fillId="1" borderId="20" xfId="0" applyFont="1" applyFill="1" applyBorder="1" applyAlignment="1">
      <alignment/>
    </xf>
    <xf numFmtId="172" fontId="9" fillId="1" borderId="0" xfId="0" applyNumberFormat="1" applyFont="1" applyFill="1" applyBorder="1" applyAlignment="1">
      <alignment horizontal="center"/>
    </xf>
    <xf numFmtId="172" fontId="9" fillId="1" borderId="10" xfId="0" applyNumberFormat="1" applyFont="1" applyFill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9" fillId="0" borderId="20" xfId="0" applyFont="1" applyBorder="1" applyAlignment="1">
      <alignment/>
    </xf>
    <xf numFmtId="172" fontId="9" fillId="0" borderId="0" xfId="0" applyNumberFormat="1" applyFont="1" applyBorder="1" applyAlignment="1">
      <alignment horizontal="center"/>
    </xf>
    <xf numFmtId="172" fontId="9" fillId="0" borderId="10" xfId="0" applyNumberFormat="1" applyFont="1" applyBorder="1" applyAlignment="1">
      <alignment horizontal="center"/>
    </xf>
    <xf numFmtId="1" fontId="6" fillId="33" borderId="0" xfId="0" applyNumberFormat="1" applyFont="1" applyFill="1" applyBorder="1" applyAlignment="1">
      <alignment horizontal="center"/>
    </xf>
    <xf numFmtId="172" fontId="9" fillId="33" borderId="0" xfId="0" applyNumberFormat="1" applyFont="1" applyFill="1" applyBorder="1" applyAlignment="1">
      <alignment horizontal="center"/>
    </xf>
    <xf numFmtId="172" fontId="9" fillId="33" borderId="10" xfId="0" applyNumberFormat="1" applyFont="1" applyFill="1" applyBorder="1" applyAlignment="1">
      <alignment horizontal="center"/>
    </xf>
    <xf numFmtId="1" fontId="6" fillId="1" borderId="10" xfId="0" applyNumberFormat="1" applyFont="1" applyFill="1" applyBorder="1" applyAlignment="1">
      <alignment horizontal="center"/>
    </xf>
    <xf numFmtId="1" fontId="6" fillId="33" borderId="12" xfId="0" applyNumberFormat="1" applyFont="1" applyFill="1" applyBorder="1" applyAlignment="1">
      <alignment horizontal="center"/>
    </xf>
    <xf numFmtId="0" fontId="9" fillId="33" borderId="21" xfId="0" applyFont="1" applyFill="1" applyBorder="1" applyAlignment="1">
      <alignment/>
    </xf>
    <xf numFmtId="172" fontId="9" fillId="33" borderId="12" xfId="0" applyNumberFormat="1" applyFont="1" applyFill="1" applyBorder="1" applyAlignment="1">
      <alignment horizontal="center"/>
    </xf>
    <xf numFmtId="172" fontId="9" fillId="33" borderId="14" xfId="0" applyNumberFormat="1" applyFont="1" applyFill="1" applyBorder="1" applyAlignment="1">
      <alignment horizontal="center"/>
    </xf>
    <xf numFmtId="0" fontId="6" fillId="0" borderId="15" xfId="0" applyFont="1" applyBorder="1" applyAlignment="1">
      <alignment horizontal="centerContinuous" vertical="center" wrapText="1"/>
    </xf>
    <xf numFmtId="0" fontId="6" fillId="0" borderId="22" xfId="0" applyFont="1" applyBorder="1" applyAlignment="1">
      <alignment horizontal="center"/>
    </xf>
    <xf numFmtId="172" fontId="6" fillId="0" borderId="10" xfId="0" applyNumberFormat="1" applyFont="1" applyBorder="1" applyAlignment="1">
      <alignment horizontal="center" wrapText="1"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6" fillId="0" borderId="24" xfId="0" applyFont="1" applyBorder="1" applyAlignment="1">
      <alignment horizontal="centerContinuous" vertical="center" wrapText="1"/>
    </xf>
    <xf numFmtId="0" fontId="6" fillId="33" borderId="12" xfId="0" applyFont="1" applyFill="1" applyBorder="1" applyAlignment="1">
      <alignment/>
    </xf>
    <xf numFmtId="1" fontId="6" fillId="0" borderId="0" xfId="0" applyNumberFormat="1" applyFont="1" applyAlignment="1">
      <alignment/>
    </xf>
    <xf numFmtId="1" fontId="6" fillId="0" borderId="13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6" fillId="33" borderId="10" xfId="0" applyNumberFormat="1" applyFont="1" applyFill="1" applyBorder="1" applyAlignment="1">
      <alignment horizontal="center"/>
    </xf>
    <xf numFmtId="1" fontId="6" fillId="33" borderId="14" xfId="0" applyNumberFormat="1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Continuous" vertical="center" wrapText="1"/>
    </xf>
    <xf numFmtId="0" fontId="6" fillId="0" borderId="17" xfId="0" applyFont="1" applyFill="1" applyBorder="1" applyAlignment="1">
      <alignment horizontal="centerContinuous" vertical="center" wrapText="1"/>
    </xf>
    <xf numFmtId="0" fontId="6" fillId="33" borderId="20" xfId="0" applyFont="1" applyFill="1" applyBorder="1" applyAlignment="1">
      <alignment wrapText="1"/>
    </xf>
    <xf numFmtId="0" fontId="10" fillId="0" borderId="0" xfId="0" applyFont="1" applyAlignment="1">
      <alignment/>
    </xf>
    <xf numFmtId="0" fontId="7" fillId="0" borderId="0" xfId="0" applyFont="1" applyBorder="1" applyAlignment="1">
      <alignment horizontal="centerContinuous"/>
    </xf>
    <xf numFmtId="0" fontId="6" fillId="0" borderId="16" xfId="0" applyFont="1" applyBorder="1" applyAlignment="1">
      <alignment horizontal="centerContinuous" vertical="center"/>
    </xf>
    <xf numFmtId="0" fontId="6" fillId="0" borderId="13" xfId="0" applyFont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1" xfId="0" applyFont="1" applyBorder="1" applyAlignment="1">
      <alignment/>
    </xf>
    <xf numFmtId="0" fontId="6" fillId="1" borderId="0" xfId="0" applyFont="1" applyFill="1" applyBorder="1" applyAlignment="1">
      <alignment horizontal="center"/>
    </xf>
    <xf numFmtId="0" fontId="6" fillId="1" borderId="0" xfId="0" applyFont="1" applyFill="1" applyBorder="1" applyAlignment="1">
      <alignment/>
    </xf>
    <xf numFmtId="0" fontId="6" fillId="33" borderId="20" xfId="0" applyFont="1" applyFill="1" applyBorder="1" applyAlignment="1">
      <alignment horizontal="left" wrapText="1"/>
    </xf>
    <xf numFmtId="0" fontId="6" fillId="33" borderId="0" xfId="0" applyFont="1" applyFill="1" applyBorder="1" applyAlignment="1">
      <alignment horizontal="center" wrapText="1"/>
    </xf>
    <xf numFmtId="0" fontId="6" fillId="33" borderId="0" xfId="0" applyFont="1" applyFill="1" applyBorder="1" applyAlignment="1">
      <alignment wrapText="1"/>
    </xf>
    <xf numFmtId="0" fontId="6" fillId="33" borderId="12" xfId="0" applyFont="1" applyFill="1" applyBorder="1" applyAlignment="1">
      <alignment horizontal="center"/>
    </xf>
    <xf numFmtId="0" fontId="7" fillId="0" borderId="0" xfId="0" applyFont="1" applyAlignment="1">
      <alignment horizontal="centerContinuous"/>
    </xf>
    <xf numFmtId="0" fontId="11" fillId="0" borderId="17" xfId="0" applyFont="1" applyBorder="1" applyAlignment="1">
      <alignment horizontal="centerContinuous" vertical="center" wrapText="1"/>
    </xf>
    <xf numFmtId="172" fontId="6" fillId="0" borderId="0" xfId="0" applyNumberFormat="1" applyFont="1" applyFill="1" applyBorder="1" applyAlignment="1">
      <alignment horizontal="center"/>
    </xf>
    <xf numFmtId="0" fontId="13" fillId="0" borderId="17" xfId="0" applyFont="1" applyBorder="1" applyAlignment="1">
      <alignment horizontal="centerContinuous" vertical="center" wrapText="1"/>
    </xf>
    <xf numFmtId="172" fontId="6" fillId="0" borderId="11" xfId="0" applyNumberFormat="1" applyFont="1" applyBorder="1" applyAlignment="1">
      <alignment/>
    </xf>
    <xf numFmtId="172" fontId="6" fillId="0" borderId="13" xfId="0" applyNumberFormat="1" applyFont="1" applyFill="1" applyBorder="1" applyAlignment="1">
      <alignment horizontal="center"/>
    </xf>
    <xf numFmtId="172" fontId="6" fillId="1" borderId="0" xfId="0" applyNumberFormat="1" applyFont="1" applyFill="1" applyBorder="1" applyAlignment="1">
      <alignment/>
    </xf>
    <xf numFmtId="172" fontId="6" fillId="0" borderId="0" xfId="0" applyNumberFormat="1" applyFont="1" applyBorder="1" applyAlignment="1">
      <alignment/>
    </xf>
    <xf numFmtId="172" fontId="6" fillId="33" borderId="12" xfId="0" applyNumberFormat="1" applyFont="1" applyFill="1" applyBorder="1" applyAlignment="1">
      <alignment/>
    </xf>
    <xf numFmtId="172" fontId="6" fillId="33" borderId="0" xfId="0" applyNumberFormat="1" applyFont="1" applyFill="1" applyBorder="1" applyAlignment="1">
      <alignment/>
    </xf>
    <xf numFmtId="2" fontId="6" fillId="0" borderId="13" xfId="0" applyNumberFormat="1" applyFont="1" applyBorder="1" applyAlignment="1">
      <alignment horizontal="center"/>
    </xf>
    <xf numFmtId="2" fontId="6" fillId="1" borderId="10" xfId="0" applyNumberFormat="1" applyFont="1" applyFill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6" fillId="33" borderId="10" xfId="0" applyNumberFormat="1" applyFont="1" applyFill="1" applyBorder="1" applyAlignment="1">
      <alignment horizontal="center"/>
    </xf>
    <xf numFmtId="2" fontId="6" fillId="33" borderId="14" xfId="0" applyNumberFormat="1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172" fontId="6" fillId="34" borderId="11" xfId="0" applyNumberFormat="1" applyFont="1" applyFill="1" applyBorder="1" applyAlignment="1">
      <alignment horizontal="center"/>
    </xf>
    <xf numFmtId="172" fontId="6" fillId="0" borderId="0" xfId="0" applyNumberFormat="1" applyFont="1" applyAlignment="1">
      <alignment/>
    </xf>
    <xf numFmtId="2" fontId="6" fillId="1" borderId="0" xfId="53" applyNumberFormat="1" applyFont="1" applyFill="1" applyBorder="1" applyAlignment="1">
      <alignment horizontal="center"/>
      <protection/>
    </xf>
    <xf numFmtId="2" fontId="6" fillId="0" borderId="0" xfId="53" applyNumberFormat="1" applyFont="1" applyBorder="1" applyAlignment="1">
      <alignment horizontal="center"/>
      <protection/>
    </xf>
    <xf numFmtId="2" fontId="6" fillId="33" borderId="0" xfId="53" applyNumberFormat="1" applyFont="1" applyFill="1" applyBorder="1" applyAlignment="1">
      <alignment horizontal="center"/>
      <protection/>
    </xf>
    <xf numFmtId="2" fontId="6" fillId="33" borderId="12" xfId="53" applyNumberFormat="1" applyFont="1" applyFill="1" applyBorder="1" applyAlignment="1">
      <alignment horizontal="center"/>
      <protection/>
    </xf>
    <xf numFmtId="1" fontId="6" fillId="0" borderId="11" xfId="0" applyNumberFormat="1" applyFont="1" applyFill="1" applyBorder="1" applyAlignment="1">
      <alignment horizontal="center"/>
    </xf>
    <xf numFmtId="1" fontId="6" fillId="35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1" fontId="6" fillId="36" borderId="0" xfId="0" applyNumberFormat="1" applyFont="1" applyFill="1" applyBorder="1" applyAlignment="1">
      <alignment horizontal="center"/>
    </xf>
    <xf numFmtId="1" fontId="6" fillId="36" borderId="12" xfId="0" applyNumberFormat="1" applyFont="1" applyFill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172" fontId="6" fillId="0" borderId="11" xfId="0" applyNumberFormat="1" applyFont="1" applyBorder="1" applyAlignment="1">
      <alignment horizontal="center" vertical="center"/>
    </xf>
    <xf numFmtId="172" fontId="6" fillId="0" borderId="13" xfId="0" applyNumberFormat="1" applyFont="1" applyBorder="1" applyAlignment="1">
      <alignment horizontal="center" vertical="center"/>
    </xf>
    <xf numFmtId="172" fontId="6" fillId="1" borderId="0" xfId="0" applyNumberFormat="1" applyFont="1" applyFill="1" applyBorder="1" applyAlignment="1">
      <alignment horizontal="center" vertical="center"/>
    </xf>
    <xf numFmtId="172" fontId="6" fillId="1" borderId="10" xfId="0" applyNumberFormat="1" applyFont="1" applyFill="1" applyBorder="1" applyAlignment="1">
      <alignment horizontal="center" vertical="center"/>
    </xf>
    <xf numFmtId="172" fontId="6" fillId="0" borderId="0" xfId="0" applyNumberFormat="1" applyFont="1" applyBorder="1" applyAlignment="1">
      <alignment horizontal="center" vertical="center"/>
    </xf>
    <xf numFmtId="172" fontId="6" fillId="0" borderId="10" xfId="0" applyNumberFormat="1" applyFont="1" applyBorder="1" applyAlignment="1">
      <alignment horizontal="center" vertical="center"/>
    </xf>
    <xf numFmtId="172" fontId="6" fillId="33" borderId="0" xfId="0" applyNumberFormat="1" applyFont="1" applyFill="1" applyBorder="1" applyAlignment="1">
      <alignment horizontal="center" vertical="center" wrapText="1"/>
    </xf>
    <xf numFmtId="172" fontId="6" fillId="33" borderId="10" xfId="0" applyNumberFormat="1" applyFont="1" applyFill="1" applyBorder="1" applyAlignment="1">
      <alignment horizontal="center" vertical="center" wrapText="1"/>
    </xf>
    <xf numFmtId="172" fontId="6" fillId="33" borderId="12" xfId="0" applyNumberFormat="1" applyFont="1" applyFill="1" applyBorder="1" applyAlignment="1">
      <alignment horizontal="center" vertical="center" wrapText="1"/>
    </xf>
    <xf numFmtId="172" fontId="6" fillId="33" borderId="14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Continuous" vertical="center"/>
    </xf>
    <xf numFmtId="0" fontId="6" fillId="0" borderId="14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Continuous" vertical="center"/>
    </xf>
    <xf numFmtId="0" fontId="12" fillId="0" borderId="17" xfId="0" applyFont="1" applyFill="1" applyBorder="1" applyAlignment="1">
      <alignment horizontal="centerContinuous" vertical="center"/>
    </xf>
    <xf numFmtId="1" fontId="6" fillId="0" borderId="13" xfId="0" applyNumberFormat="1" applyFont="1" applyFill="1" applyBorder="1" applyAlignment="1">
      <alignment horizontal="center"/>
    </xf>
    <xf numFmtId="1" fontId="6" fillId="35" borderId="10" xfId="0" applyNumberFormat="1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1" fontId="6" fillId="36" borderId="10" xfId="0" applyNumberFormat="1" applyFont="1" applyFill="1" applyBorder="1" applyAlignment="1">
      <alignment horizontal="center"/>
    </xf>
    <xf numFmtId="1" fontId="6" fillId="36" borderId="14" xfId="0" applyNumberFormat="1" applyFont="1" applyFill="1" applyBorder="1" applyAlignment="1">
      <alignment horizontal="center"/>
    </xf>
    <xf numFmtId="0" fontId="11" fillId="0" borderId="16" xfId="0" applyFont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center"/>
    </xf>
    <xf numFmtId="174" fontId="6" fillId="0" borderId="0" xfId="0" applyNumberFormat="1" applyFont="1" applyFill="1" applyBorder="1" applyAlignment="1">
      <alignment horizontal="center"/>
    </xf>
    <xf numFmtId="174" fontId="6" fillId="1" borderId="0" xfId="0" applyNumberFormat="1" applyFont="1" applyFill="1" applyBorder="1" applyAlignment="1">
      <alignment horizontal="center"/>
    </xf>
    <xf numFmtId="174" fontId="6" fillId="0" borderId="0" xfId="0" applyNumberFormat="1" applyFont="1" applyBorder="1" applyAlignment="1">
      <alignment horizontal="center"/>
    </xf>
    <xf numFmtId="174" fontId="6" fillId="33" borderId="0" xfId="0" applyNumberFormat="1" applyFont="1" applyFill="1" applyBorder="1" applyAlignment="1">
      <alignment horizontal="center"/>
    </xf>
    <xf numFmtId="174" fontId="6" fillId="33" borderId="12" xfId="0" applyNumberFormat="1" applyFont="1" applyFill="1" applyBorder="1" applyAlignment="1">
      <alignment horizontal="center"/>
    </xf>
    <xf numFmtId="172" fontId="6" fillId="33" borderId="12" xfId="0" applyNumberFormat="1" applyFont="1" applyFill="1" applyBorder="1" applyAlignment="1">
      <alignment horizontal="center" vertical="center"/>
    </xf>
    <xf numFmtId="172" fontId="6" fillId="33" borderId="0" xfId="0" applyNumberFormat="1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72" fontId="6" fillId="0" borderId="0" xfId="0" applyNumberFormat="1" applyFont="1" applyBorder="1" applyAlignment="1">
      <alignment horizontal="center" wrapText="1"/>
    </xf>
    <xf numFmtId="0" fontId="9" fillId="0" borderId="17" xfId="0" applyFont="1" applyBorder="1" applyAlignment="1">
      <alignment horizontal="center"/>
    </xf>
    <xf numFmtId="172" fontId="6" fillId="0" borderId="13" xfId="0" applyNumberFormat="1" applyFont="1" applyFill="1" applyBorder="1" applyAlignment="1">
      <alignment horizontal="center" vertical="center"/>
    </xf>
    <xf numFmtId="172" fontId="6" fillId="33" borderId="10" xfId="0" applyNumberFormat="1" applyFont="1" applyFill="1" applyBorder="1" applyAlignment="1">
      <alignment horizontal="center" vertical="center"/>
    </xf>
    <xf numFmtId="172" fontId="6" fillId="33" borderId="14" xfId="0" applyNumberFormat="1" applyFont="1" applyFill="1" applyBorder="1" applyAlignment="1">
      <alignment horizontal="center" vertical="center"/>
    </xf>
    <xf numFmtId="172" fontId="6" fillId="33" borderId="0" xfId="0" applyNumberFormat="1" applyFont="1" applyFill="1" applyBorder="1" applyAlignment="1">
      <alignment horizontal="center" wrapText="1"/>
    </xf>
    <xf numFmtId="0" fontId="6" fillId="33" borderId="21" xfId="0" applyFont="1" applyFill="1" applyBorder="1" applyAlignment="1">
      <alignment vertical="center"/>
    </xf>
    <xf numFmtId="1" fontId="6" fillId="36" borderId="12" xfId="0" applyNumberFormat="1" applyFont="1" applyFill="1" applyBorder="1" applyAlignment="1">
      <alignment horizontal="center" vertical="center"/>
    </xf>
    <xf numFmtId="1" fontId="6" fillId="33" borderId="12" xfId="0" applyNumberFormat="1" applyFont="1" applyFill="1" applyBorder="1" applyAlignment="1">
      <alignment horizontal="center" vertical="center"/>
    </xf>
    <xf numFmtId="1" fontId="6" fillId="33" borderId="14" xfId="0" applyNumberFormat="1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12" fillId="0" borderId="18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22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1:E33"/>
  <sheetViews>
    <sheetView zoomScalePageLayoutView="0" workbookViewId="0" topLeftCell="D1">
      <selection activeCell="D39" sqref="D39"/>
    </sheetView>
  </sheetViews>
  <sheetFormatPr defaultColWidth="9.00390625" defaultRowHeight="12.75"/>
  <cols>
    <col min="1" max="1" width="3.00390625" style="0" customWidth="1"/>
    <col min="2" max="3" width="9.125" style="0" hidden="1" customWidth="1"/>
    <col min="4" max="4" width="69.125" style="0" customWidth="1"/>
    <col min="5" max="5" width="64.125" style="0" customWidth="1"/>
  </cols>
  <sheetData>
    <row r="1" ht="12.75">
      <c r="E1" s="2" t="s">
        <v>0</v>
      </c>
    </row>
    <row r="2" ht="12.75">
      <c r="E2" s="2" t="s">
        <v>1</v>
      </c>
    </row>
    <row r="3" ht="12.75">
      <c r="E3" s="2"/>
    </row>
    <row r="4" ht="12.75">
      <c r="E4" s="2"/>
    </row>
    <row r="10" ht="18">
      <c r="E10" s="6" t="s">
        <v>58</v>
      </c>
    </row>
    <row r="11" ht="15.75">
      <c r="E11" s="5" t="s">
        <v>59</v>
      </c>
    </row>
    <row r="12" ht="15.75">
      <c r="E12" s="5" t="s">
        <v>4</v>
      </c>
    </row>
    <row r="13" ht="15.75">
      <c r="E13" s="5" t="s">
        <v>2</v>
      </c>
    </row>
    <row r="14" ht="15.75">
      <c r="E14" s="5" t="s">
        <v>190</v>
      </c>
    </row>
    <row r="32" ht="12.75">
      <c r="E32" s="3" t="s">
        <v>3</v>
      </c>
    </row>
    <row r="33" ht="12.75">
      <c r="E33" s="3" t="s">
        <v>209</v>
      </c>
    </row>
  </sheetData>
  <sheetProtection/>
  <printOptions/>
  <pageMargins left="0.43" right="0.42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2"/>
  <sheetViews>
    <sheetView view="pageBreakPreview" zoomScale="90" zoomScaleSheetLayoutView="90" zoomScalePageLayoutView="0" workbookViewId="0" topLeftCell="A1">
      <selection activeCell="A1" sqref="A1:F1"/>
    </sheetView>
  </sheetViews>
  <sheetFormatPr defaultColWidth="9.00390625" defaultRowHeight="12.75"/>
  <cols>
    <col min="1" max="1" width="16.75390625" style="20" customWidth="1"/>
    <col min="2" max="2" width="10.875" style="20" customWidth="1"/>
    <col min="3" max="7" width="9.125" style="20" customWidth="1"/>
    <col min="8" max="8" width="10.75390625" style="20" customWidth="1"/>
    <col min="9" max="9" width="20.875" style="20" customWidth="1"/>
    <col min="10" max="10" width="12.375" style="20" customWidth="1"/>
    <col min="11" max="11" width="10.00390625" style="20" customWidth="1"/>
    <col min="12" max="12" width="10.25390625" style="20" customWidth="1"/>
    <col min="13" max="16384" width="9.125" style="20" customWidth="1"/>
  </cols>
  <sheetData>
    <row r="1" spans="1:12" ht="12.75">
      <c r="A1" s="173" t="str">
        <f>титул2!D2</f>
        <v>Информация  за 1 полугодие 2019 года</v>
      </c>
      <c r="B1" s="173"/>
      <c r="C1" s="173"/>
      <c r="D1" s="173"/>
      <c r="E1" s="173"/>
      <c r="F1" s="173"/>
      <c r="I1" s="173" t="s">
        <v>150</v>
      </c>
      <c r="J1" s="173"/>
      <c r="K1" s="173"/>
      <c r="L1" s="173"/>
    </row>
    <row r="2" spans="1:12" ht="12.75">
      <c r="A2" s="183">
        <v>14</v>
      </c>
      <c r="B2" s="183"/>
      <c r="C2" s="183"/>
      <c r="D2" s="183"/>
      <c r="E2" s="183"/>
      <c r="F2" s="183"/>
      <c r="I2" s="183">
        <v>15</v>
      </c>
      <c r="J2" s="183"/>
      <c r="K2" s="183"/>
      <c r="L2" s="183"/>
    </row>
    <row r="3" spans="1:12" ht="36.75" customHeight="1">
      <c r="A3" s="194" t="s">
        <v>136</v>
      </c>
      <c r="B3" s="194"/>
      <c r="C3" s="194"/>
      <c r="D3" s="194"/>
      <c r="E3" s="194"/>
      <c r="F3" s="194"/>
      <c r="I3" s="140" t="s">
        <v>27</v>
      </c>
      <c r="J3" s="140"/>
      <c r="K3" s="140"/>
      <c r="L3" s="140"/>
    </row>
    <row r="4" spans="1:12" ht="136.5" customHeight="1">
      <c r="A4" s="143" t="s">
        <v>9</v>
      </c>
      <c r="B4" s="101" t="s">
        <v>125</v>
      </c>
      <c r="C4" s="22" t="s">
        <v>132</v>
      </c>
      <c r="D4" s="101" t="s">
        <v>126</v>
      </c>
      <c r="E4" s="22" t="s">
        <v>127</v>
      </c>
      <c r="F4" s="101" t="s">
        <v>128</v>
      </c>
      <c r="I4" s="143" t="s">
        <v>9</v>
      </c>
      <c r="J4" s="22" t="s">
        <v>181</v>
      </c>
      <c r="K4" s="22" t="s">
        <v>37</v>
      </c>
      <c r="L4" s="22" t="s">
        <v>163</v>
      </c>
    </row>
    <row r="5" spans="1:12" ht="12.75">
      <c r="A5" s="74">
        <v>1</v>
      </c>
      <c r="B5" s="74">
        <v>2</v>
      </c>
      <c r="C5" s="74">
        <v>3</v>
      </c>
      <c r="D5" s="74">
        <v>4</v>
      </c>
      <c r="E5" s="74">
        <v>5</v>
      </c>
      <c r="F5" s="74">
        <v>6</v>
      </c>
      <c r="I5" s="74">
        <v>1</v>
      </c>
      <c r="J5" s="74">
        <v>2</v>
      </c>
      <c r="K5" s="74">
        <v>3</v>
      </c>
      <c r="L5" s="74">
        <v>4</v>
      </c>
    </row>
    <row r="6" spans="1:12" ht="20.25" customHeight="1">
      <c r="A6" s="26" t="s">
        <v>24</v>
      </c>
      <c r="B6" s="10">
        <v>51.27078297810005</v>
      </c>
      <c r="C6" s="10">
        <v>2.4414658561000024</v>
      </c>
      <c r="D6" s="10">
        <v>4.882931712200005</v>
      </c>
      <c r="E6" s="10">
        <v>4.882931712200005</v>
      </c>
      <c r="F6" s="13">
        <v>21.973192704900022</v>
      </c>
      <c r="I6" s="26" t="s">
        <v>24</v>
      </c>
      <c r="J6" s="16">
        <v>30.3</v>
      </c>
      <c r="K6" s="16">
        <v>12.1</v>
      </c>
      <c r="L6" s="13">
        <v>6.1</v>
      </c>
    </row>
    <row r="7" spans="1:14" ht="20.25" customHeight="1">
      <c r="A7" s="29" t="s">
        <v>10</v>
      </c>
      <c r="B7" s="8">
        <v>111.52416356877323</v>
      </c>
      <c r="C7" s="8">
        <v>18.587360594795538</v>
      </c>
      <c r="D7" s="8">
        <v>4.646840148698884</v>
      </c>
      <c r="E7" s="8">
        <v>4.646840148698884</v>
      </c>
      <c r="F7" s="9">
        <v>4.646840148698884</v>
      </c>
      <c r="I7" s="29" t="s">
        <v>10</v>
      </c>
      <c r="J7" s="8">
        <v>0</v>
      </c>
      <c r="K7" s="8">
        <v>0</v>
      </c>
      <c r="L7" s="9">
        <v>0</v>
      </c>
      <c r="N7" s="117"/>
    </row>
    <row r="8" spans="1:14" ht="20.25" customHeight="1">
      <c r="A8" s="33" t="s">
        <v>11</v>
      </c>
      <c r="B8" s="11">
        <v>108.07762793101828</v>
      </c>
      <c r="C8" s="11">
        <v>23.495136506743105</v>
      </c>
      <c r="D8" s="11">
        <v>14.097081904045863</v>
      </c>
      <c r="E8" s="11">
        <v>14.097081904045863</v>
      </c>
      <c r="F8" s="14">
        <v>4.699027301348621</v>
      </c>
      <c r="I8" s="33" t="s">
        <v>11</v>
      </c>
      <c r="J8" s="11">
        <v>32.4</v>
      </c>
      <c r="K8" s="11">
        <v>10.8</v>
      </c>
      <c r="L8" s="14">
        <v>10.8</v>
      </c>
      <c r="N8" s="117"/>
    </row>
    <row r="9" spans="1:14" ht="20.25" customHeight="1">
      <c r="A9" s="29" t="s">
        <v>12</v>
      </c>
      <c r="B9" s="8">
        <v>59.084194977843424</v>
      </c>
      <c r="C9" s="8">
        <v>14.771048744460856</v>
      </c>
      <c r="D9" s="8">
        <v>0</v>
      </c>
      <c r="E9" s="8">
        <v>0</v>
      </c>
      <c r="F9" s="9">
        <v>0</v>
      </c>
      <c r="I9" s="29" t="s">
        <v>12</v>
      </c>
      <c r="J9" s="8">
        <v>37.3</v>
      </c>
      <c r="K9" s="8">
        <v>37.3</v>
      </c>
      <c r="L9" s="9">
        <v>0</v>
      </c>
      <c r="N9" s="117"/>
    </row>
    <row r="10" spans="1:14" ht="20.25" customHeight="1">
      <c r="A10" s="33" t="s">
        <v>13</v>
      </c>
      <c r="B10" s="11">
        <v>43.14063848144953</v>
      </c>
      <c r="C10" s="11">
        <v>14.380212827149842</v>
      </c>
      <c r="D10" s="11">
        <v>0</v>
      </c>
      <c r="E10" s="11">
        <v>0</v>
      </c>
      <c r="F10" s="14">
        <v>0</v>
      </c>
      <c r="I10" s="33" t="s">
        <v>13</v>
      </c>
      <c r="J10" s="11">
        <v>0</v>
      </c>
      <c r="K10" s="11">
        <v>0</v>
      </c>
      <c r="L10" s="14">
        <v>0</v>
      </c>
      <c r="N10" s="117"/>
    </row>
    <row r="11" spans="1:14" ht="20.25" customHeight="1">
      <c r="A11" s="29" t="s">
        <v>14</v>
      </c>
      <c r="B11" s="8">
        <v>132.212673529134</v>
      </c>
      <c r="C11" s="8">
        <v>9.443762394938144</v>
      </c>
      <c r="D11" s="8">
        <v>9.443762394938144</v>
      </c>
      <c r="E11" s="8">
        <v>9.443762394938144</v>
      </c>
      <c r="F11" s="9">
        <v>9.443762394938144</v>
      </c>
      <c r="I11" s="29" t="s">
        <v>14</v>
      </c>
      <c r="J11" s="8">
        <v>24.6</v>
      </c>
      <c r="K11" s="8">
        <v>24.6</v>
      </c>
      <c r="L11" s="9">
        <v>0</v>
      </c>
      <c r="N11" s="117"/>
    </row>
    <row r="12" spans="1:14" ht="20.25" customHeight="1">
      <c r="A12" s="33" t="s">
        <v>15</v>
      </c>
      <c r="B12" s="11">
        <v>76.73784763568045</v>
      </c>
      <c r="C12" s="11">
        <v>15.876796062554577</v>
      </c>
      <c r="D12" s="11">
        <v>10.584530708369718</v>
      </c>
      <c r="E12" s="11">
        <v>10.584530708369718</v>
      </c>
      <c r="F12" s="14">
        <v>13.230663385462147</v>
      </c>
      <c r="I12" s="33" t="s">
        <v>15</v>
      </c>
      <c r="J12" s="11">
        <v>41.8</v>
      </c>
      <c r="K12" s="11">
        <v>0</v>
      </c>
      <c r="L12" s="14">
        <v>0</v>
      </c>
      <c r="N12" s="117"/>
    </row>
    <row r="13" spans="1:14" ht="20.25" customHeight="1">
      <c r="A13" s="29" t="s">
        <v>16</v>
      </c>
      <c r="B13" s="8">
        <v>76.10832751950277</v>
      </c>
      <c r="C13" s="8">
        <v>0</v>
      </c>
      <c r="D13" s="8">
        <v>0</v>
      </c>
      <c r="E13" s="8">
        <v>0</v>
      </c>
      <c r="F13" s="9">
        <v>12.68472125325046</v>
      </c>
      <c r="I13" s="29" t="s">
        <v>16</v>
      </c>
      <c r="J13" s="8">
        <v>30.8</v>
      </c>
      <c r="K13" s="8">
        <v>0</v>
      </c>
      <c r="L13" s="9">
        <v>0</v>
      </c>
      <c r="N13" s="117"/>
    </row>
    <row r="14" spans="1:14" ht="20.25" customHeight="1">
      <c r="A14" s="33" t="s">
        <v>17</v>
      </c>
      <c r="B14" s="11">
        <v>37.664783427495294</v>
      </c>
      <c r="C14" s="11">
        <v>12.554927809165097</v>
      </c>
      <c r="D14" s="11">
        <v>0</v>
      </c>
      <c r="E14" s="11">
        <v>0</v>
      </c>
      <c r="F14" s="14">
        <v>0</v>
      </c>
      <c r="I14" s="33" t="s">
        <v>17</v>
      </c>
      <c r="J14" s="11">
        <v>64.3</v>
      </c>
      <c r="K14" s="11">
        <v>0</v>
      </c>
      <c r="L14" s="14">
        <v>0</v>
      </c>
      <c r="N14" s="117"/>
    </row>
    <row r="15" spans="1:14" ht="20.25" customHeight="1">
      <c r="A15" s="29" t="s">
        <v>18</v>
      </c>
      <c r="B15" s="8">
        <v>108.47457627118644</v>
      </c>
      <c r="C15" s="8">
        <v>13.559322033898304</v>
      </c>
      <c r="D15" s="8">
        <v>13.559322033898304</v>
      </c>
      <c r="E15" s="8">
        <v>13.559322033898304</v>
      </c>
      <c r="F15" s="9">
        <v>13.559322033898304</v>
      </c>
      <c r="I15" s="29" t="s">
        <v>18</v>
      </c>
      <c r="J15" s="8">
        <v>33</v>
      </c>
      <c r="K15" s="8">
        <v>33</v>
      </c>
      <c r="L15" s="9">
        <v>0</v>
      </c>
      <c r="N15" s="117"/>
    </row>
    <row r="16" spans="1:14" ht="20.25" customHeight="1">
      <c r="A16" s="33" t="s">
        <v>19</v>
      </c>
      <c r="B16" s="11">
        <v>52.18525766470972</v>
      </c>
      <c r="C16" s="11">
        <v>26.09262883235486</v>
      </c>
      <c r="D16" s="11">
        <v>0</v>
      </c>
      <c r="E16" s="11">
        <v>0</v>
      </c>
      <c r="F16" s="14">
        <v>0</v>
      </c>
      <c r="I16" s="33" t="s">
        <v>19</v>
      </c>
      <c r="J16" s="11">
        <v>0</v>
      </c>
      <c r="K16" s="11">
        <v>0</v>
      </c>
      <c r="L16" s="14">
        <v>0</v>
      </c>
      <c r="N16" s="117"/>
    </row>
    <row r="17" spans="1:14" ht="20.25" customHeight="1">
      <c r="A17" s="29" t="s">
        <v>20</v>
      </c>
      <c r="B17" s="8">
        <v>59.154096421177165</v>
      </c>
      <c r="C17" s="8">
        <v>0</v>
      </c>
      <c r="D17" s="8">
        <v>14.788524105294291</v>
      </c>
      <c r="E17" s="8">
        <v>14.788524105294291</v>
      </c>
      <c r="F17" s="9">
        <v>0</v>
      </c>
      <c r="I17" s="29" t="s">
        <v>20</v>
      </c>
      <c r="J17" s="8">
        <v>19.2</v>
      </c>
      <c r="K17" s="8">
        <v>0</v>
      </c>
      <c r="L17" s="9">
        <v>0</v>
      </c>
      <c r="N17" s="117"/>
    </row>
    <row r="18" spans="1:14" ht="20.25" customHeight="1">
      <c r="A18" s="33" t="s">
        <v>21</v>
      </c>
      <c r="B18" s="11">
        <v>91.6030534351145</v>
      </c>
      <c r="C18" s="11">
        <v>24.427480916030536</v>
      </c>
      <c r="D18" s="11">
        <v>6.106870229007634</v>
      </c>
      <c r="E18" s="11">
        <v>6.106870229007634</v>
      </c>
      <c r="F18" s="14">
        <v>6.106870229007634</v>
      </c>
      <c r="I18" s="33" t="s">
        <v>21</v>
      </c>
      <c r="J18" s="11">
        <v>0</v>
      </c>
      <c r="K18" s="11">
        <v>0</v>
      </c>
      <c r="L18" s="14">
        <v>0</v>
      </c>
      <c r="N18" s="117"/>
    </row>
    <row r="19" spans="1:14" ht="20.25" customHeight="1">
      <c r="A19" s="29" t="s">
        <v>25</v>
      </c>
      <c r="B19" s="8">
        <v>29.13752913752914</v>
      </c>
      <c r="C19" s="8">
        <v>0</v>
      </c>
      <c r="D19" s="8">
        <v>0</v>
      </c>
      <c r="E19" s="8">
        <v>0</v>
      </c>
      <c r="F19" s="9">
        <v>0</v>
      </c>
      <c r="I19" s="29" t="s">
        <v>25</v>
      </c>
      <c r="J19" s="8">
        <v>133.3</v>
      </c>
      <c r="K19" s="8">
        <v>66.7</v>
      </c>
      <c r="L19" s="9">
        <v>0</v>
      </c>
      <c r="N19" s="117"/>
    </row>
    <row r="20" spans="1:14" ht="27" customHeight="1">
      <c r="A20" s="37" t="s">
        <v>45</v>
      </c>
      <c r="B20" s="39">
        <v>77.53467267980933</v>
      </c>
      <c r="C20" s="39">
        <v>12.387196226951787</v>
      </c>
      <c r="D20" s="39">
        <v>6.881775681639882</v>
      </c>
      <c r="E20" s="39">
        <v>6.881775681639882</v>
      </c>
      <c r="F20" s="40">
        <v>9.634485954295833</v>
      </c>
      <c r="I20" s="87" t="s">
        <v>45</v>
      </c>
      <c r="J20" s="39">
        <v>27.3</v>
      </c>
      <c r="K20" s="39">
        <v>7.9</v>
      </c>
      <c r="L20" s="40">
        <v>2.3</v>
      </c>
      <c r="N20" s="117"/>
    </row>
    <row r="21" spans="1:14" ht="20.25" customHeight="1">
      <c r="A21" s="33" t="s">
        <v>3</v>
      </c>
      <c r="B21" s="11">
        <v>59.8189992860313</v>
      </c>
      <c r="C21" s="11">
        <v>59.8189992860313</v>
      </c>
      <c r="D21" s="11">
        <v>1.9296451382590742</v>
      </c>
      <c r="E21" s="11">
        <v>1.9296451382590742</v>
      </c>
      <c r="F21" s="14">
        <v>4.502505322604506</v>
      </c>
      <c r="I21" s="33" t="s">
        <v>3</v>
      </c>
      <c r="J21" s="11">
        <v>18.4</v>
      </c>
      <c r="K21" s="11">
        <v>3.3</v>
      </c>
      <c r="L21" s="14">
        <v>25.2</v>
      </c>
      <c r="N21" s="117"/>
    </row>
    <row r="22" spans="1:14" ht="20.25" customHeight="1">
      <c r="A22" s="42" t="s">
        <v>22</v>
      </c>
      <c r="B22" s="12">
        <v>70.15927762722394</v>
      </c>
      <c r="C22" s="12">
        <v>10.71134009575938</v>
      </c>
      <c r="D22" s="12">
        <v>4.820103043091721</v>
      </c>
      <c r="E22" s="12">
        <v>4.820103043091721</v>
      </c>
      <c r="F22" s="15">
        <v>7.4979380670315665</v>
      </c>
      <c r="I22" s="42" t="s">
        <v>22</v>
      </c>
      <c r="J22" s="12">
        <v>23.7</v>
      </c>
      <c r="K22" s="12">
        <v>6.1</v>
      </c>
      <c r="L22" s="15">
        <v>13.5</v>
      </c>
      <c r="N22" s="117"/>
    </row>
  </sheetData>
  <sheetProtection/>
  <mergeCells count="5">
    <mergeCell ref="I1:L1"/>
    <mergeCell ref="I2:L2"/>
    <mergeCell ref="A1:F1"/>
    <mergeCell ref="A2:F2"/>
    <mergeCell ref="A3:F3"/>
  </mergeCells>
  <printOptions/>
  <pageMargins left="0.32" right="0.19" top="0.33" bottom="0.26" header="0.26" footer="0.26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A1">
      <selection activeCell="K2" sqref="K2:O2"/>
    </sheetView>
  </sheetViews>
  <sheetFormatPr defaultColWidth="9.00390625" defaultRowHeight="12.75"/>
  <cols>
    <col min="1" max="1" width="14.375" style="20" customWidth="1"/>
    <col min="2" max="2" width="7.75390625" style="20" customWidth="1"/>
    <col min="3" max="7" width="9.125" style="20" customWidth="1"/>
    <col min="8" max="8" width="8.125" style="20" customWidth="1"/>
    <col min="9" max="9" width="4.75390625" style="20" customWidth="1"/>
    <col min="10" max="10" width="3.625" style="20" customWidth="1"/>
    <col min="11" max="11" width="18.25390625" style="20" customWidth="1"/>
    <col min="12" max="12" width="9.75390625" style="20" customWidth="1"/>
    <col min="13" max="13" width="9.875" style="20" customWidth="1"/>
    <col min="14" max="15" width="9.75390625" style="20" customWidth="1"/>
    <col min="16" max="16" width="14.75390625" style="20" customWidth="1"/>
    <col min="17" max="16384" width="9.125" style="20" customWidth="1"/>
  </cols>
  <sheetData>
    <row r="1" spans="1:15" ht="12.75">
      <c r="A1" s="173" t="str">
        <f>титул2!D2</f>
        <v>Информация  за 1 полугодие 2019 года</v>
      </c>
      <c r="B1" s="173"/>
      <c r="C1" s="173"/>
      <c r="D1" s="173"/>
      <c r="E1" s="173"/>
      <c r="F1" s="173"/>
      <c r="G1" s="173"/>
      <c r="K1" s="173" t="str">
        <f>титул2!D2</f>
        <v>Информация  за 1 полугодие 2019 года</v>
      </c>
      <c r="L1" s="173"/>
      <c r="M1" s="173"/>
      <c r="N1" s="173"/>
      <c r="O1" s="173"/>
    </row>
    <row r="2" spans="1:15" ht="15" customHeight="1">
      <c r="A2" s="192">
        <v>20</v>
      </c>
      <c r="B2" s="192"/>
      <c r="C2" s="192"/>
      <c r="D2" s="192"/>
      <c r="E2" s="192"/>
      <c r="F2" s="192"/>
      <c r="G2" s="192"/>
      <c r="K2" s="192">
        <v>17</v>
      </c>
      <c r="L2" s="192"/>
      <c r="M2" s="192"/>
      <c r="N2" s="192"/>
      <c r="O2" s="192"/>
    </row>
    <row r="3" spans="1:15" ht="47.25" customHeight="1">
      <c r="A3" s="189" t="s">
        <v>166</v>
      </c>
      <c r="B3" s="189"/>
      <c r="C3" s="189"/>
      <c r="D3" s="189"/>
      <c r="E3" s="189"/>
      <c r="F3" s="189"/>
      <c r="G3" s="189"/>
      <c r="K3" s="198" t="s">
        <v>133</v>
      </c>
      <c r="L3" s="198"/>
      <c r="M3" s="198"/>
      <c r="N3" s="198"/>
      <c r="O3" s="198"/>
    </row>
    <row r="4" spans="1:7" ht="12.75" customHeight="1">
      <c r="A4" s="201" t="s">
        <v>9</v>
      </c>
      <c r="B4" s="195" t="s">
        <v>34</v>
      </c>
      <c r="C4" s="196"/>
      <c r="D4" s="196"/>
      <c r="E4" s="196"/>
      <c r="F4" s="196"/>
      <c r="G4" s="197"/>
    </row>
    <row r="5" spans="1:15" ht="39" customHeight="1">
      <c r="A5" s="202"/>
      <c r="B5" s="184" t="s">
        <v>106</v>
      </c>
      <c r="C5" s="185"/>
      <c r="D5" s="184" t="s">
        <v>107</v>
      </c>
      <c r="E5" s="185"/>
      <c r="F5" s="184" t="s">
        <v>33</v>
      </c>
      <c r="G5" s="185"/>
      <c r="K5" s="179" t="s">
        <v>9</v>
      </c>
      <c r="L5" s="199" t="s">
        <v>134</v>
      </c>
      <c r="M5" s="200"/>
      <c r="N5" s="199" t="s">
        <v>135</v>
      </c>
      <c r="O5" s="200"/>
    </row>
    <row r="6" spans="1:15" ht="87" customHeight="1">
      <c r="A6" s="203"/>
      <c r="B6" s="24" t="s">
        <v>175</v>
      </c>
      <c r="C6" s="24" t="s">
        <v>168</v>
      </c>
      <c r="D6" s="24" t="s">
        <v>175</v>
      </c>
      <c r="E6" s="24" t="s">
        <v>168</v>
      </c>
      <c r="F6" s="24" t="s">
        <v>175</v>
      </c>
      <c r="G6" s="24" t="s">
        <v>168</v>
      </c>
      <c r="K6" s="181"/>
      <c r="L6" s="24" t="s">
        <v>192</v>
      </c>
      <c r="M6" s="24" t="s">
        <v>193</v>
      </c>
      <c r="N6" s="24" t="s">
        <v>192</v>
      </c>
      <c r="O6" s="24" t="s">
        <v>193</v>
      </c>
    </row>
    <row r="7" spans="1:15" ht="13.5" customHeight="1">
      <c r="A7" s="50">
        <v>1</v>
      </c>
      <c r="B7" s="50">
        <v>2</v>
      </c>
      <c r="C7" s="50">
        <v>3</v>
      </c>
      <c r="D7" s="50">
        <v>4</v>
      </c>
      <c r="E7" s="50">
        <v>5</v>
      </c>
      <c r="F7" s="50">
        <v>6</v>
      </c>
      <c r="G7" s="50">
        <v>7</v>
      </c>
      <c r="K7" s="74">
        <v>1</v>
      </c>
      <c r="L7" s="74">
        <v>2</v>
      </c>
      <c r="M7" s="74">
        <v>3</v>
      </c>
      <c r="N7" s="74">
        <v>4</v>
      </c>
      <c r="O7" s="25">
        <v>5</v>
      </c>
    </row>
    <row r="8" spans="1:15" ht="18" customHeight="1">
      <c r="A8" s="26" t="s">
        <v>24</v>
      </c>
      <c r="B8" s="104">
        <v>206.98</v>
      </c>
      <c r="C8" s="104">
        <v>196</v>
      </c>
      <c r="D8" s="16">
        <v>203.5</v>
      </c>
      <c r="E8" s="16">
        <v>192.6</v>
      </c>
      <c r="F8" s="16">
        <v>165.9</v>
      </c>
      <c r="G8" s="105">
        <v>154.8</v>
      </c>
      <c r="K8" s="26" t="s">
        <v>65</v>
      </c>
      <c r="L8" s="10" t="s">
        <v>194</v>
      </c>
      <c r="M8" s="10" t="s">
        <v>210</v>
      </c>
      <c r="N8" s="10">
        <v>0</v>
      </c>
      <c r="O8" s="14">
        <v>0</v>
      </c>
    </row>
    <row r="9" spans="1:15" ht="18.75" customHeight="1">
      <c r="A9" s="29" t="s">
        <v>10</v>
      </c>
      <c r="B9" s="106">
        <v>209.91</v>
      </c>
      <c r="C9" s="106">
        <v>195.4</v>
      </c>
      <c r="D9" s="8">
        <v>203.6</v>
      </c>
      <c r="E9" s="8">
        <v>188.2</v>
      </c>
      <c r="F9" s="8">
        <v>170.4</v>
      </c>
      <c r="G9" s="9">
        <v>163.7</v>
      </c>
      <c r="K9" s="29" t="s">
        <v>10</v>
      </c>
      <c r="L9" s="8" t="s">
        <v>195</v>
      </c>
      <c r="M9" s="8">
        <v>0</v>
      </c>
      <c r="N9" s="8">
        <v>0</v>
      </c>
      <c r="O9" s="9">
        <v>0</v>
      </c>
    </row>
    <row r="10" spans="1:15" ht="16.5" customHeight="1">
      <c r="A10" s="33" t="s">
        <v>11</v>
      </c>
      <c r="B10" s="107">
        <v>175.88</v>
      </c>
      <c r="C10" s="107">
        <v>158</v>
      </c>
      <c r="D10" s="11">
        <v>152.7</v>
      </c>
      <c r="E10" s="11">
        <v>139.7</v>
      </c>
      <c r="F10" s="11">
        <v>135.7</v>
      </c>
      <c r="G10" s="14">
        <v>124.2</v>
      </c>
      <c r="K10" s="33" t="s">
        <v>11</v>
      </c>
      <c r="L10" s="11">
        <v>0</v>
      </c>
      <c r="M10" s="11">
        <v>0</v>
      </c>
      <c r="N10" s="11">
        <v>0</v>
      </c>
      <c r="O10" s="14">
        <v>0</v>
      </c>
    </row>
    <row r="11" spans="1:15" ht="18" customHeight="1">
      <c r="A11" s="29" t="s">
        <v>12</v>
      </c>
      <c r="B11" s="106">
        <v>141.63</v>
      </c>
      <c r="C11" s="106">
        <v>123.7</v>
      </c>
      <c r="D11" s="8">
        <v>118.5</v>
      </c>
      <c r="E11" s="8">
        <v>100.1</v>
      </c>
      <c r="F11" s="8">
        <v>130.8</v>
      </c>
      <c r="G11" s="9">
        <v>110.1</v>
      </c>
      <c r="K11" s="29" t="s">
        <v>12</v>
      </c>
      <c r="L11" s="8" t="s">
        <v>196</v>
      </c>
      <c r="M11" s="8">
        <v>0</v>
      </c>
      <c r="N11" s="8">
        <v>0</v>
      </c>
      <c r="O11" s="9">
        <v>0</v>
      </c>
    </row>
    <row r="12" spans="1:15" ht="18" customHeight="1">
      <c r="A12" s="33" t="s">
        <v>13</v>
      </c>
      <c r="B12" s="107">
        <v>194.5</v>
      </c>
      <c r="C12" s="107">
        <v>180.8</v>
      </c>
      <c r="D12" s="11">
        <v>179.2</v>
      </c>
      <c r="E12" s="11">
        <v>162.9</v>
      </c>
      <c r="F12" s="11">
        <v>151.6</v>
      </c>
      <c r="G12" s="14">
        <v>144.8</v>
      </c>
      <c r="K12" s="33" t="s">
        <v>13</v>
      </c>
      <c r="L12" s="11" t="s">
        <v>197</v>
      </c>
      <c r="M12" s="11">
        <v>0</v>
      </c>
      <c r="N12" s="11">
        <v>0</v>
      </c>
      <c r="O12" s="14">
        <v>0</v>
      </c>
    </row>
    <row r="13" spans="1:15" ht="18" customHeight="1">
      <c r="A13" s="29" t="s">
        <v>14</v>
      </c>
      <c r="B13" s="106">
        <v>211.35</v>
      </c>
      <c r="C13" s="106">
        <v>198.4</v>
      </c>
      <c r="D13" s="8">
        <v>192.95</v>
      </c>
      <c r="E13" s="8">
        <v>180.7</v>
      </c>
      <c r="F13" s="8">
        <v>176.3</v>
      </c>
      <c r="G13" s="9">
        <v>165.4</v>
      </c>
      <c r="K13" s="29" t="s">
        <v>14</v>
      </c>
      <c r="L13" s="8" t="s">
        <v>198</v>
      </c>
      <c r="M13" s="8">
        <v>0</v>
      </c>
      <c r="N13" s="8">
        <v>0</v>
      </c>
      <c r="O13" s="9">
        <v>0</v>
      </c>
    </row>
    <row r="14" spans="1:15" ht="20.25" customHeight="1">
      <c r="A14" s="33" t="s">
        <v>15</v>
      </c>
      <c r="B14" s="107">
        <v>153.32</v>
      </c>
      <c r="C14" s="107">
        <v>141.4</v>
      </c>
      <c r="D14" s="11">
        <v>126.8</v>
      </c>
      <c r="E14" s="11">
        <v>114.4</v>
      </c>
      <c r="F14" s="11">
        <v>114.6</v>
      </c>
      <c r="G14" s="14">
        <v>101.2</v>
      </c>
      <c r="K14" s="33" t="s">
        <v>15</v>
      </c>
      <c r="L14" s="11" t="s">
        <v>199</v>
      </c>
      <c r="M14" s="11" t="s">
        <v>211</v>
      </c>
      <c r="N14" s="11">
        <v>0</v>
      </c>
      <c r="O14" s="14">
        <v>0</v>
      </c>
    </row>
    <row r="15" spans="1:15" ht="20.25" customHeight="1">
      <c r="A15" s="29" t="s">
        <v>16</v>
      </c>
      <c r="B15" s="106">
        <v>156.7</v>
      </c>
      <c r="C15" s="106">
        <v>152.1</v>
      </c>
      <c r="D15" s="8">
        <v>137.8</v>
      </c>
      <c r="E15" s="8">
        <v>132.6</v>
      </c>
      <c r="F15" s="8">
        <v>119.5</v>
      </c>
      <c r="G15" s="9">
        <v>122.2</v>
      </c>
      <c r="K15" s="29" t="s">
        <v>16</v>
      </c>
      <c r="L15" s="8" t="s">
        <v>200</v>
      </c>
      <c r="M15" s="8">
        <v>0</v>
      </c>
      <c r="N15" s="8">
        <v>0</v>
      </c>
      <c r="O15" s="9">
        <v>0</v>
      </c>
    </row>
    <row r="16" spans="1:15" ht="20.25" customHeight="1">
      <c r="A16" s="33" t="s">
        <v>17</v>
      </c>
      <c r="B16" s="107">
        <v>178</v>
      </c>
      <c r="C16" s="107">
        <v>158.5</v>
      </c>
      <c r="D16" s="11">
        <v>149.6</v>
      </c>
      <c r="E16" s="11">
        <v>133.8</v>
      </c>
      <c r="F16" s="11">
        <v>139.7</v>
      </c>
      <c r="G16" s="14">
        <v>126.1</v>
      </c>
      <c r="K16" s="33" t="s">
        <v>17</v>
      </c>
      <c r="L16" s="11">
        <v>0</v>
      </c>
      <c r="M16" s="11">
        <v>0</v>
      </c>
      <c r="N16" s="11">
        <v>0</v>
      </c>
      <c r="O16" s="14">
        <v>0</v>
      </c>
    </row>
    <row r="17" spans="1:15" ht="20.25" customHeight="1">
      <c r="A17" s="29" t="s">
        <v>18</v>
      </c>
      <c r="B17" s="106">
        <v>206</v>
      </c>
      <c r="C17" s="106">
        <v>196</v>
      </c>
      <c r="D17" s="8">
        <v>153.5</v>
      </c>
      <c r="E17" s="8">
        <v>155.7</v>
      </c>
      <c r="F17" s="8">
        <v>142.7</v>
      </c>
      <c r="G17" s="9">
        <v>134.5</v>
      </c>
      <c r="K17" s="29" t="s">
        <v>18</v>
      </c>
      <c r="L17" s="8">
        <v>0</v>
      </c>
      <c r="M17" s="8" t="s">
        <v>212</v>
      </c>
      <c r="N17" s="8">
        <v>0</v>
      </c>
      <c r="O17" s="9">
        <v>0</v>
      </c>
    </row>
    <row r="18" spans="1:15" ht="20.25" customHeight="1">
      <c r="A18" s="33" t="s">
        <v>19</v>
      </c>
      <c r="B18" s="107">
        <v>137.4</v>
      </c>
      <c r="C18" s="107">
        <v>124.5</v>
      </c>
      <c r="D18" s="11">
        <v>128.7</v>
      </c>
      <c r="E18" s="11">
        <v>116.6</v>
      </c>
      <c r="F18" s="11">
        <v>123.7</v>
      </c>
      <c r="G18" s="14">
        <v>109.6</v>
      </c>
      <c r="K18" s="33" t="s">
        <v>19</v>
      </c>
      <c r="L18" s="11" t="s">
        <v>201</v>
      </c>
      <c r="M18" s="11">
        <v>0</v>
      </c>
      <c r="N18" s="11">
        <v>0</v>
      </c>
      <c r="O18" s="14">
        <v>0</v>
      </c>
    </row>
    <row r="19" spans="1:15" ht="20.25" customHeight="1">
      <c r="A19" s="29" t="s">
        <v>20</v>
      </c>
      <c r="B19" s="106">
        <v>213.1</v>
      </c>
      <c r="C19" s="106">
        <v>195.6</v>
      </c>
      <c r="D19" s="8">
        <v>197.2</v>
      </c>
      <c r="E19" s="8">
        <v>176.1</v>
      </c>
      <c r="F19" s="8">
        <v>167.4</v>
      </c>
      <c r="G19" s="9">
        <v>151.3</v>
      </c>
      <c r="K19" s="29" t="s">
        <v>20</v>
      </c>
      <c r="L19" s="8" t="s">
        <v>202</v>
      </c>
      <c r="M19" s="8" t="s">
        <v>213</v>
      </c>
      <c r="N19" s="8">
        <v>0</v>
      </c>
      <c r="O19" s="9">
        <v>0</v>
      </c>
    </row>
    <row r="20" spans="1:17" ht="20.25" customHeight="1">
      <c r="A20" s="33" t="s">
        <v>21</v>
      </c>
      <c r="B20" s="107">
        <v>159.2</v>
      </c>
      <c r="C20" s="107">
        <v>149</v>
      </c>
      <c r="D20" s="11">
        <v>144.6</v>
      </c>
      <c r="E20" s="11">
        <v>136.8</v>
      </c>
      <c r="F20" s="11">
        <v>118</v>
      </c>
      <c r="G20" s="14">
        <v>110</v>
      </c>
      <c r="K20" s="33" t="s">
        <v>21</v>
      </c>
      <c r="L20" s="34" t="s">
        <v>203</v>
      </c>
      <c r="M20" s="34">
        <v>0</v>
      </c>
      <c r="N20" s="11">
        <v>0</v>
      </c>
      <c r="O20" s="14">
        <v>0</v>
      </c>
      <c r="Q20" s="20" t="s">
        <v>159</v>
      </c>
    </row>
    <row r="21" spans="1:15" ht="16.5" customHeight="1">
      <c r="A21" s="29" t="s">
        <v>25</v>
      </c>
      <c r="B21" s="106">
        <v>148.8</v>
      </c>
      <c r="C21" s="106">
        <v>138.5</v>
      </c>
      <c r="D21" s="8">
        <v>146.4</v>
      </c>
      <c r="E21" s="8">
        <v>136</v>
      </c>
      <c r="F21" s="8">
        <v>137.4</v>
      </c>
      <c r="G21" s="9">
        <v>124.7</v>
      </c>
      <c r="K21" s="29" t="s">
        <v>66</v>
      </c>
      <c r="L21" s="8">
        <v>0</v>
      </c>
      <c r="M21" s="8">
        <v>0</v>
      </c>
      <c r="N21" s="8">
        <v>0</v>
      </c>
      <c r="O21" s="9">
        <v>0</v>
      </c>
    </row>
    <row r="22" spans="1:15" ht="24" customHeight="1">
      <c r="A22" s="37" t="s">
        <v>45</v>
      </c>
      <c r="B22" s="109">
        <v>181.7</v>
      </c>
      <c r="C22" s="109">
        <v>168.8</v>
      </c>
      <c r="D22" s="39">
        <v>164.97</v>
      </c>
      <c r="E22" s="39">
        <v>152.9</v>
      </c>
      <c r="F22" s="39">
        <v>143.3</v>
      </c>
      <c r="G22" s="40">
        <v>132.8</v>
      </c>
      <c r="K22" s="33" t="s">
        <v>67</v>
      </c>
      <c r="L22" s="11" t="s">
        <v>204</v>
      </c>
      <c r="M22" s="11" t="s">
        <v>214</v>
      </c>
      <c r="N22" s="11" t="s">
        <v>206</v>
      </c>
      <c r="O22" s="14">
        <v>0</v>
      </c>
    </row>
    <row r="23" spans="1:15" ht="17.25" customHeight="1">
      <c r="A23" s="33" t="s">
        <v>3</v>
      </c>
      <c r="B23" s="107">
        <v>226</v>
      </c>
      <c r="C23" s="107">
        <v>247.4</v>
      </c>
      <c r="D23" s="11">
        <v>196.69</v>
      </c>
      <c r="E23" s="11">
        <v>217.3</v>
      </c>
      <c r="F23" s="11">
        <v>167.3</v>
      </c>
      <c r="G23" s="14">
        <v>182</v>
      </c>
      <c r="K23" s="42" t="s">
        <v>68</v>
      </c>
      <c r="L23" s="12" t="s">
        <v>205</v>
      </c>
      <c r="M23" s="12" t="s">
        <v>215</v>
      </c>
      <c r="N23" s="12" t="s">
        <v>207</v>
      </c>
      <c r="O23" s="15">
        <v>0</v>
      </c>
    </row>
    <row r="24" spans="1:7" ht="20.25" customHeight="1">
      <c r="A24" s="42" t="s">
        <v>22</v>
      </c>
      <c r="B24" s="108">
        <v>275.7</v>
      </c>
      <c r="C24" s="108">
        <v>274.7</v>
      </c>
      <c r="D24" s="12">
        <v>243.8</v>
      </c>
      <c r="E24" s="12">
        <v>242.4</v>
      </c>
      <c r="F24" s="12">
        <v>204.99</v>
      </c>
      <c r="G24" s="15">
        <v>205.2</v>
      </c>
    </row>
  </sheetData>
  <sheetProtection/>
  <mergeCells count="14">
    <mergeCell ref="A1:G1"/>
    <mergeCell ref="K1:O1"/>
    <mergeCell ref="K5:K6"/>
    <mergeCell ref="L5:M5"/>
    <mergeCell ref="N5:O5"/>
    <mergeCell ref="A4:A6"/>
    <mergeCell ref="B4:G4"/>
    <mergeCell ref="B5:C5"/>
    <mergeCell ref="D5:E5"/>
    <mergeCell ref="A2:G2"/>
    <mergeCell ref="K2:O2"/>
    <mergeCell ref="K3:O3"/>
    <mergeCell ref="F5:G5"/>
    <mergeCell ref="A3:G3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4"/>
  <sheetViews>
    <sheetView view="pageBreakPreview" zoomScale="90" zoomScaleSheetLayoutView="90" zoomScalePageLayoutView="0" workbookViewId="0" topLeftCell="A1">
      <selection activeCell="K2" sqref="K2:O2"/>
    </sheetView>
  </sheetViews>
  <sheetFormatPr defaultColWidth="9.00390625" defaultRowHeight="12.75"/>
  <cols>
    <col min="1" max="1" width="13.875" style="20" customWidth="1"/>
    <col min="2" max="2" width="9.125" style="20" customWidth="1"/>
    <col min="3" max="3" width="7.25390625" style="20" customWidth="1"/>
    <col min="4" max="4" width="6.25390625" style="20" customWidth="1"/>
    <col min="5" max="5" width="7.00390625" style="20" customWidth="1"/>
    <col min="6" max="6" width="9.125" style="20" customWidth="1"/>
    <col min="7" max="7" width="6.00390625" style="20" customWidth="1"/>
    <col min="8" max="8" width="6.625" style="20" customWidth="1"/>
    <col min="9" max="9" width="11.00390625" style="20" customWidth="1"/>
    <col min="10" max="10" width="6.625" style="20" customWidth="1"/>
    <col min="11" max="11" width="18.625" style="20" customWidth="1"/>
    <col min="12" max="12" width="11.625" style="20" customWidth="1"/>
    <col min="13" max="13" width="12.00390625" style="20" customWidth="1"/>
    <col min="14" max="14" width="11.125" style="20" customWidth="1"/>
    <col min="15" max="15" width="12.75390625" style="20" customWidth="1"/>
    <col min="16" max="16384" width="9.125" style="20" customWidth="1"/>
  </cols>
  <sheetData>
    <row r="1" spans="1:15" ht="12.75">
      <c r="A1" s="173" t="str">
        <f>титул2!D2</f>
        <v>Информация  за 1 полугодие 2019 года</v>
      </c>
      <c r="B1" s="173"/>
      <c r="C1" s="173"/>
      <c r="D1" s="173"/>
      <c r="E1" s="173"/>
      <c r="F1" s="173"/>
      <c r="G1" s="173"/>
      <c r="H1" s="173"/>
      <c r="K1" s="173" t="str">
        <f>титул2!D2</f>
        <v>Информация  за 1 полугодие 2019 года</v>
      </c>
      <c r="L1" s="173"/>
      <c r="M1" s="173"/>
      <c r="N1" s="173"/>
      <c r="O1" s="173"/>
    </row>
    <row r="2" spans="1:15" ht="12.75" customHeight="1">
      <c r="A2" s="183">
        <v>18</v>
      </c>
      <c r="B2" s="183"/>
      <c r="C2" s="183"/>
      <c r="D2" s="183"/>
      <c r="E2" s="183"/>
      <c r="F2" s="183"/>
      <c r="G2" s="183"/>
      <c r="H2" s="183"/>
      <c r="K2" s="183">
        <v>19</v>
      </c>
      <c r="L2" s="183"/>
      <c r="M2" s="183"/>
      <c r="N2" s="183"/>
      <c r="O2" s="183"/>
    </row>
    <row r="3" spans="1:15" ht="30.75" customHeight="1">
      <c r="A3" s="208" t="s">
        <v>182</v>
      </c>
      <c r="B3" s="208"/>
      <c r="C3" s="208"/>
      <c r="D3" s="208"/>
      <c r="E3" s="208"/>
      <c r="F3" s="208"/>
      <c r="G3" s="208"/>
      <c r="H3" s="208"/>
      <c r="K3" s="205" t="s">
        <v>97</v>
      </c>
      <c r="L3" s="205"/>
      <c r="M3" s="205"/>
      <c r="N3" s="205"/>
      <c r="O3" s="205"/>
    </row>
    <row r="4" ht="20.25" customHeight="1"/>
    <row r="5" spans="1:15" ht="63.75" customHeight="1">
      <c r="A5" s="206" t="s">
        <v>9</v>
      </c>
      <c r="B5" s="209" t="s">
        <v>183</v>
      </c>
      <c r="C5" s="170" t="s">
        <v>40</v>
      </c>
      <c r="D5" s="170" t="s">
        <v>38</v>
      </c>
      <c r="E5" s="170" t="s">
        <v>39</v>
      </c>
      <c r="F5" s="170" t="s">
        <v>164</v>
      </c>
      <c r="G5" s="170" t="s">
        <v>38</v>
      </c>
      <c r="H5" s="170" t="s">
        <v>39</v>
      </c>
      <c r="K5" s="204" t="s">
        <v>9</v>
      </c>
      <c r="L5" s="73" t="s">
        <v>86</v>
      </c>
      <c r="M5" s="23"/>
      <c r="N5" s="73" t="s">
        <v>87</v>
      </c>
      <c r="O5" s="23"/>
    </row>
    <row r="6" spans="1:15" ht="45.75" customHeight="1">
      <c r="A6" s="207"/>
      <c r="B6" s="210"/>
      <c r="C6" s="172"/>
      <c r="D6" s="172"/>
      <c r="E6" s="172"/>
      <c r="F6" s="172"/>
      <c r="G6" s="172"/>
      <c r="H6" s="172"/>
      <c r="K6" s="204"/>
      <c r="L6" s="24" t="s">
        <v>175</v>
      </c>
      <c r="M6" s="24" t="s">
        <v>168</v>
      </c>
      <c r="N6" s="24" t="s">
        <v>175</v>
      </c>
      <c r="O6" s="24" t="s">
        <v>168</v>
      </c>
    </row>
    <row r="7" spans="1:15" ht="12" customHeight="1">
      <c r="A7" s="74">
        <v>1</v>
      </c>
      <c r="B7" s="74">
        <v>2</v>
      </c>
      <c r="C7" s="74">
        <v>3</v>
      </c>
      <c r="D7" s="74">
        <v>4</v>
      </c>
      <c r="E7" s="74">
        <v>5</v>
      </c>
      <c r="F7" s="74">
        <v>6</v>
      </c>
      <c r="G7" s="74">
        <v>7</v>
      </c>
      <c r="H7" s="74">
        <v>8</v>
      </c>
      <c r="K7" s="74">
        <v>1</v>
      </c>
      <c r="L7" s="74">
        <v>2</v>
      </c>
      <c r="M7" s="74">
        <v>3</v>
      </c>
      <c r="N7" s="74">
        <v>4</v>
      </c>
      <c r="O7" s="74">
        <v>5</v>
      </c>
    </row>
    <row r="8" spans="1:15" ht="18.75" customHeight="1">
      <c r="A8" s="26" t="s">
        <v>24</v>
      </c>
      <c r="B8" s="16">
        <v>1905.8904853601935</v>
      </c>
      <c r="C8" s="16">
        <v>1323.260751493606</v>
      </c>
      <c r="D8" s="16">
        <v>29.62524070508073</v>
      </c>
      <c r="E8" s="16">
        <v>34.562780822594185</v>
      </c>
      <c r="F8" s="16">
        <v>375.3</v>
      </c>
      <c r="G8" s="16">
        <v>19.8</v>
      </c>
      <c r="H8" s="105">
        <v>93.8</v>
      </c>
      <c r="K8" s="26" t="s">
        <v>65</v>
      </c>
      <c r="L8" s="10">
        <v>23.1</v>
      </c>
      <c r="M8" s="10">
        <v>22.8</v>
      </c>
      <c r="N8" s="10">
        <v>80.8</v>
      </c>
      <c r="O8" s="13">
        <v>74.2</v>
      </c>
    </row>
    <row r="9" spans="1:15" ht="20.25" customHeight="1">
      <c r="A9" s="29" t="s">
        <v>10</v>
      </c>
      <c r="B9" s="8">
        <v>1831.8878171354463</v>
      </c>
      <c r="C9" s="8">
        <v>1215.8547458863582</v>
      </c>
      <c r="D9" s="8">
        <v>48.63418983545433</v>
      </c>
      <c r="E9" s="8">
        <v>0</v>
      </c>
      <c r="F9" s="8">
        <v>478.2</v>
      </c>
      <c r="G9" s="8">
        <v>16.2</v>
      </c>
      <c r="H9" s="9">
        <v>105.4</v>
      </c>
      <c r="K9" s="29" t="s">
        <v>10</v>
      </c>
      <c r="L9" s="8">
        <v>21.5</v>
      </c>
      <c r="M9" s="8">
        <v>20.3</v>
      </c>
      <c r="N9" s="8">
        <v>80.6</v>
      </c>
      <c r="O9" s="9">
        <v>70.6</v>
      </c>
    </row>
    <row r="10" spans="1:15" ht="20.25" customHeight="1">
      <c r="A10" s="33" t="s">
        <v>11</v>
      </c>
      <c r="B10" s="11">
        <v>2186.675742363652</v>
      </c>
      <c r="C10" s="11">
        <v>1148.6428996851866</v>
      </c>
      <c r="D10" s="11">
        <v>25.52539777078193</v>
      </c>
      <c r="E10" s="11">
        <v>0</v>
      </c>
      <c r="F10" s="11">
        <v>195.7</v>
      </c>
      <c r="G10" s="11">
        <v>0</v>
      </c>
      <c r="H10" s="14">
        <v>0</v>
      </c>
      <c r="K10" s="33" t="s">
        <v>11</v>
      </c>
      <c r="L10" s="11">
        <v>19.6</v>
      </c>
      <c r="M10" s="11">
        <v>20.4</v>
      </c>
      <c r="N10" s="11">
        <v>66.4</v>
      </c>
      <c r="O10" s="14">
        <v>53.6</v>
      </c>
    </row>
    <row r="11" spans="1:15" ht="20.25" customHeight="1">
      <c r="A11" s="29" t="s">
        <v>12</v>
      </c>
      <c r="B11" s="8">
        <v>1723.0169050715215</v>
      </c>
      <c r="C11" s="8">
        <v>1365.4096228868661</v>
      </c>
      <c r="D11" s="8">
        <v>0</v>
      </c>
      <c r="E11" s="8">
        <v>0</v>
      </c>
      <c r="F11" s="8">
        <v>130</v>
      </c>
      <c r="G11" s="8">
        <v>0</v>
      </c>
      <c r="H11" s="9">
        <v>0</v>
      </c>
      <c r="K11" s="29" t="s">
        <v>12</v>
      </c>
      <c r="L11" s="8">
        <v>10.6</v>
      </c>
      <c r="M11" s="8">
        <v>10.8</v>
      </c>
      <c r="N11" s="8">
        <v>71.1</v>
      </c>
      <c r="O11" s="9">
        <v>56.7</v>
      </c>
    </row>
    <row r="12" spans="1:15" ht="20.25" customHeight="1">
      <c r="A12" s="33" t="s">
        <v>13</v>
      </c>
      <c r="B12" s="11">
        <v>1941.7475728155339</v>
      </c>
      <c r="C12" s="11">
        <v>1440.6514249921704</v>
      </c>
      <c r="D12" s="11">
        <v>0</v>
      </c>
      <c r="E12" s="11">
        <v>0</v>
      </c>
      <c r="F12" s="11">
        <v>31.3</v>
      </c>
      <c r="G12" s="11">
        <v>0</v>
      </c>
      <c r="H12" s="14">
        <v>0</v>
      </c>
      <c r="K12" s="33" t="s">
        <v>13</v>
      </c>
      <c r="L12" s="11">
        <v>16.9</v>
      </c>
      <c r="M12" s="11">
        <v>17.1</v>
      </c>
      <c r="N12" s="11">
        <v>71.2</v>
      </c>
      <c r="O12" s="14">
        <v>65.4</v>
      </c>
    </row>
    <row r="13" spans="1:15" ht="20.25" customHeight="1">
      <c r="A13" s="29" t="s">
        <v>14</v>
      </c>
      <c r="B13" s="8">
        <v>2383.592017738359</v>
      </c>
      <c r="C13" s="8">
        <v>1903.1781226903179</v>
      </c>
      <c r="D13" s="8">
        <v>0</v>
      </c>
      <c r="E13" s="8">
        <v>18.477457501847745</v>
      </c>
      <c r="F13" s="8">
        <v>277.2</v>
      </c>
      <c r="G13" s="8">
        <v>0</v>
      </c>
      <c r="H13" s="9">
        <v>0</v>
      </c>
      <c r="K13" s="29" t="s">
        <v>14</v>
      </c>
      <c r="L13" s="8">
        <v>18.4</v>
      </c>
      <c r="M13" s="8">
        <v>18.3</v>
      </c>
      <c r="N13" s="8">
        <v>84.9</v>
      </c>
      <c r="O13" s="9">
        <v>78.5</v>
      </c>
    </row>
    <row r="14" spans="1:15" ht="20.25" customHeight="1">
      <c r="A14" s="33" t="s">
        <v>15</v>
      </c>
      <c r="B14" s="11">
        <v>1511.5552779512805</v>
      </c>
      <c r="C14" s="11">
        <v>1024.359775140537</v>
      </c>
      <c r="D14" s="11">
        <v>12.492192379762649</v>
      </c>
      <c r="E14" s="11">
        <v>12.492192379762649</v>
      </c>
      <c r="F14" s="11">
        <v>243.6</v>
      </c>
      <c r="G14" s="11">
        <v>0</v>
      </c>
      <c r="H14" s="14">
        <v>0</v>
      </c>
      <c r="K14" s="33" t="s">
        <v>15</v>
      </c>
      <c r="L14" s="11">
        <v>15.4</v>
      </c>
      <c r="M14" s="11">
        <v>15.1</v>
      </c>
      <c r="N14" s="11">
        <v>53.9</v>
      </c>
      <c r="O14" s="14">
        <v>44.4</v>
      </c>
    </row>
    <row r="15" spans="1:15" ht="20.25" customHeight="1">
      <c r="A15" s="29" t="s">
        <v>16</v>
      </c>
      <c r="B15" s="8">
        <v>2038.9938979014735</v>
      </c>
      <c r="C15" s="8">
        <v>1339.4850424170263</v>
      </c>
      <c r="D15" s="8">
        <v>0</v>
      </c>
      <c r="E15" s="8">
        <v>14.883167137966959</v>
      </c>
      <c r="F15" s="8">
        <v>44.7</v>
      </c>
      <c r="G15" s="8">
        <v>0</v>
      </c>
      <c r="H15" s="9">
        <v>0</v>
      </c>
      <c r="K15" s="29" t="s">
        <v>16</v>
      </c>
      <c r="L15" s="8">
        <v>11.99</v>
      </c>
      <c r="M15" s="8">
        <v>12.6</v>
      </c>
      <c r="N15" s="8">
        <v>63.5</v>
      </c>
      <c r="O15" s="9">
        <v>59.7</v>
      </c>
    </row>
    <row r="16" spans="1:15" ht="20.25" customHeight="1">
      <c r="A16" s="33" t="s">
        <v>17</v>
      </c>
      <c r="B16" s="11">
        <v>1790.8309455587394</v>
      </c>
      <c r="C16" s="11">
        <v>1289.3982808022922</v>
      </c>
      <c r="D16" s="11">
        <v>0</v>
      </c>
      <c r="E16" s="11">
        <v>0</v>
      </c>
      <c r="F16" s="11">
        <v>119.4</v>
      </c>
      <c r="G16" s="11">
        <v>0</v>
      </c>
      <c r="H16" s="14">
        <v>0</v>
      </c>
      <c r="K16" s="33" t="s">
        <v>17</v>
      </c>
      <c r="L16" s="11">
        <v>13.4</v>
      </c>
      <c r="M16" s="11">
        <v>13</v>
      </c>
      <c r="N16" s="11">
        <v>71.5</v>
      </c>
      <c r="O16" s="14">
        <v>61</v>
      </c>
    </row>
    <row r="17" spans="1:15" ht="20.25" customHeight="1">
      <c r="A17" s="29" t="s">
        <v>18</v>
      </c>
      <c r="B17" s="8">
        <v>1936.026936026936</v>
      </c>
      <c r="C17" s="8">
        <v>982.0426487093154</v>
      </c>
      <c r="D17" s="8">
        <v>0</v>
      </c>
      <c r="E17" s="8">
        <v>0</v>
      </c>
      <c r="F17" s="8">
        <v>196.4</v>
      </c>
      <c r="G17" s="8">
        <v>0</v>
      </c>
      <c r="H17" s="9">
        <v>0</v>
      </c>
      <c r="K17" s="29" t="s">
        <v>18</v>
      </c>
      <c r="L17" s="8">
        <v>19.76</v>
      </c>
      <c r="M17" s="8">
        <v>21</v>
      </c>
      <c r="N17" s="8">
        <v>64.4</v>
      </c>
      <c r="O17" s="9">
        <v>56.3</v>
      </c>
    </row>
    <row r="18" spans="1:15" ht="20.25" customHeight="1">
      <c r="A18" s="33" t="s">
        <v>19</v>
      </c>
      <c r="B18" s="11">
        <v>1952.3326572008114</v>
      </c>
      <c r="C18" s="11">
        <v>1724.1379310344828</v>
      </c>
      <c r="D18" s="11">
        <v>25.35496957403651</v>
      </c>
      <c r="E18" s="11">
        <v>0</v>
      </c>
      <c r="F18" s="11">
        <v>25.4</v>
      </c>
      <c r="G18" s="11">
        <v>0</v>
      </c>
      <c r="H18" s="14">
        <v>0</v>
      </c>
      <c r="K18" s="33" t="s">
        <v>19</v>
      </c>
      <c r="L18" s="11">
        <v>17.2</v>
      </c>
      <c r="M18" s="11">
        <v>16.9</v>
      </c>
      <c r="N18" s="11">
        <v>65.8</v>
      </c>
      <c r="O18" s="14">
        <v>56.9</v>
      </c>
    </row>
    <row r="19" spans="1:15" ht="20.25" customHeight="1">
      <c r="A19" s="29" t="s">
        <v>20</v>
      </c>
      <c r="B19" s="8">
        <v>1904.9346879535558</v>
      </c>
      <c r="C19" s="8">
        <v>1596.5166908563135</v>
      </c>
      <c r="D19" s="8">
        <v>0</v>
      </c>
      <c r="E19" s="8">
        <v>0</v>
      </c>
      <c r="F19" s="8">
        <v>562.4</v>
      </c>
      <c r="G19" s="8">
        <v>72.6</v>
      </c>
      <c r="H19" s="9">
        <v>199.6</v>
      </c>
      <c r="K19" s="29" t="s">
        <v>20</v>
      </c>
      <c r="L19" s="8">
        <v>20.7</v>
      </c>
      <c r="M19" s="8">
        <v>19.6</v>
      </c>
      <c r="N19" s="8">
        <v>83.9</v>
      </c>
      <c r="O19" s="9">
        <v>75</v>
      </c>
    </row>
    <row r="20" spans="1:15" ht="20.25" customHeight="1">
      <c r="A20" s="33" t="s">
        <v>21</v>
      </c>
      <c r="B20" s="11">
        <v>1606.8866571018652</v>
      </c>
      <c r="C20" s="11">
        <v>918.2209469153515</v>
      </c>
      <c r="D20" s="11">
        <v>14.347202295552368</v>
      </c>
      <c r="E20" s="11">
        <v>14.347202295552368</v>
      </c>
      <c r="F20" s="11">
        <v>143.5</v>
      </c>
      <c r="G20" s="11">
        <v>14.3</v>
      </c>
      <c r="H20" s="14">
        <v>14.3</v>
      </c>
      <c r="K20" s="33" t="s">
        <v>21</v>
      </c>
      <c r="L20" s="11">
        <v>15.4</v>
      </c>
      <c r="M20" s="11">
        <v>15</v>
      </c>
      <c r="N20" s="11">
        <v>58.3</v>
      </c>
      <c r="O20" s="14">
        <v>50.8</v>
      </c>
    </row>
    <row r="21" spans="1:15" ht="20.25" customHeight="1">
      <c r="A21" s="29" t="s">
        <v>25</v>
      </c>
      <c r="B21" s="8">
        <v>2359.0563774490206</v>
      </c>
      <c r="C21" s="8">
        <v>1679.328268692523</v>
      </c>
      <c r="D21" s="8">
        <v>79.96801279488204</v>
      </c>
      <c r="E21" s="8">
        <v>0</v>
      </c>
      <c r="F21" s="8">
        <v>40</v>
      </c>
      <c r="G21" s="8">
        <v>0</v>
      </c>
      <c r="H21" s="9">
        <v>0</v>
      </c>
      <c r="K21" s="29" t="s">
        <v>66</v>
      </c>
      <c r="L21" s="8">
        <v>16.5</v>
      </c>
      <c r="M21" s="8">
        <v>15.6</v>
      </c>
      <c r="N21" s="8">
        <v>60.5</v>
      </c>
      <c r="O21" s="9">
        <v>52.4</v>
      </c>
    </row>
    <row r="22" spans="1:15" ht="25.5" customHeight="1">
      <c r="A22" s="87" t="s">
        <v>45</v>
      </c>
      <c r="B22" s="39">
        <v>1886.5240154791713</v>
      </c>
      <c r="C22" s="39">
        <v>1279.4976857121178</v>
      </c>
      <c r="D22" s="39">
        <v>19.918051445481446</v>
      </c>
      <c r="E22" s="39">
        <v>11.381743683132257</v>
      </c>
      <c r="F22" s="39">
        <v>260.8</v>
      </c>
      <c r="G22" s="39">
        <v>10.4</v>
      </c>
      <c r="H22" s="40">
        <v>41.7</v>
      </c>
      <c r="K22" s="37" t="s">
        <v>45</v>
      </c>
      <c r="L22" s="39">
        <v>18.2</v>
      </c>
      <c r="M22" s="39">
        <v>18</v>
      </c>
      <c r="N22" s="39">
        <v>69.9</v>
      </c>
      <c r="O22" s="40">
        <v>61.3</v>
      </c>
    </row>
    <row r="23" spans="1:15" ht="20.25" customHeight="1">
      <c r="A23" s="33" t="s">
        <v>3</v>
      </c>
      <c r="B23" s="11">
        <v>1758.1425158771776</v>
      </c>
      <c r="C23" s="11">
        <v>1096.8362174445026</v>
      </c>
      <c r="D23" s="11">
        <v>5.826487210860572</v>
      </c>
      <c r="E23" s="11">
        <v>5.826487210860572</v>
      </c>
      <c r="F23" s="11">
        <v>470.5</v>
      </c>
      <c r="G23" s="11">
        <v>27.7</v>
      </c>
      <c r="H23" s="14">
        <v>112.2</v>
      </c>
      <c r="K23" s="33" t="s">
        <v>67</v>
      </c>
      <c r="L23" s="11">
        <v>31.8</v>
      </c>
      <c r="M23" s="11">
        <v>31.1</v>
      </c>
      <c r="N23" s="11">
        <v>79</v>
      </c>
      <c r="O23" s="14">
        <v>89</v>
      </c>
    </row>
    <row r="24" spans="1:15" ht="19.5" customHeight="1">
      <c r="A24" s="42" t="s">
        <v>22</v>
      </c>
      <c r="B24" s="12">
        <v>1835.895314905448</v>
      </c>
      <c r="C24" s="12">
        <v>1207.4630638082765</v>
      </c>
      <c r="D24" s="12">
        <v>14.360883251763516</v>
      </c>
      <c r="E24" s="12">
        <v>9.190965281128651</v>
      </c>
      <c r="F24" s="12">
        <v>394.6</v>
      </c>
      <c r="G24" s="12">
        <v>17.2</v>
      </c>
      <c r="H24" s="15">
        <v>69.5</v>
      </c>
      <c r="K24" s="42" t="s">
        <v>68</v>
      </c>
      <c r="L24" s="12">
        <v>31.3</v>
      </c>
      <c r="M24" s="12">
        <v>31.1</v>
      </c>
      <c r="N24" s="12">
        <v>93.5</v>
      </c>
      <c r="O24" s="15">
        <v>92.8</v>
      </c>
    </row>
  </sheetData>
  <sheetProtection/>
  <mergeCells count="15">
    <mergeCell ref="A1:H1"/>
    <mergeCell ref="K1:O1"/>
    <mergeCell ref="A5:A6"/>
    <mergeCell ref="A3:H3"/>
    <mergeCell ref="B5:B6"/>
    <mergeCell ref="C5:C6"/>
    <mergeCell ref="K2:O2"/>
    <mergeCell ref="D5:D6"/>
    <mergeCell ref="E5:E6"/>
    <mergeCell ref="F5:F6"/>
    <mergeCell ref="G5:G6"/>
    <mergeCell ref="H5:H6"/>
    <mergeCell ref="A2:H2"/>
    <mergeCell ref="K5:K6"/>
    <mergeCell ref="K3:O3"/>
  </mergeCells>
  <printOptions/>
  <pageMargins left="0.31496062992125984" right="0.5118110236220472" top="0.2362204724409449" bottom="0.1968503937007874" header="0.15748031496062992" footer="0.15748031496062992"/>
  <pageSetup horizontalDpi="600" verticalDpi="600" orientation="landscape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">
      <selection activeCell="K23" sqref="K23"/>
    </sheetView>
  </sheetViews>
  <sheetFormatPr defaultColWidth="9.00390625" defaultRowHeight="12.75"/>
  <cols>
    <col min="1" max="1" width="12.75390625" style="20" customWidth="1"/>
    <col min="2" max="2" width="8.625" style="20" customWidth="1"/>
    <col min="3" max="3" width="7.875" style="20" customWidth="1"/>
    <col min="4" max="4" width="8.125" style="20" customWidth="1"/>
    <col min="5" max="5" width="8.25390625" style="20" customWidth="1"/>
    <col min="6" max="6" width="7.875" style="20" customWidth="1"/>
    <col min="7" max="7" width="8.375" style="20" customWidth="1"/>
    <col min="8" max="8" width="7.25390625" style="20" customWidth="1"/>
    <col min="9" max="9" width="5.625" style="20" customWidth="1"/>
    <col min="10" max="10" width="2.25390625" style="20" customWidth="1"/>
    <col min="11" max="11" width="14.75390625" style="20" customWidth="1"/>
    <col min="12" max="12" width="7.875" style="20" customWidth="1"/>
    <col min="13" max="13" width="7.625" style="20" customWidth="1"/>
    <col min="14" max="14" width="8.00390625" style="20" customWidth="1"/>
    <col min="15" max="15" width="7.375" style="20" customWidth="1"/>
    <col min="16" max="16" width="8.25390625" style="20" customWidth="1"/>
    <col min="17" max="17" width="7.875" style="20" customWidth="1"/>
    <col min="18" max="16384" width="9.125" style="20" customWidth="1"/>
  </cols>
  <sheetData>
    <row r="1" spans="1:17" ht="12.75">
      <c r="A1" s="173" t="str">
        <f>титул2!D2</f>
        <v>Информация  за 1 полугодие 2019 года</v>
      </c>
      <c r="B1" s="173"/>
      <c r="C1" s="173"/>
      <c r="D1" s="173"/>
      <c r="E1" s="173"/>
      <c r="F1" s="173"/>
      <c r="G1" s="173"/>
      <c r="K1" s="173" t="str">
        <f>титул2!D2</f>
        <v>Информация  за 1 полугодие 2019 года</v>
      </c>
      <c r="L1" s="173"/>
      <c r="M1" s="173"/>
      <c r="N1" s="173"/>
      <c r="O1" s="173"/>
      <c r="P1" s="173"/>
      <c r="Q1" s="173"/>
    </row>
    <row r="2" spans="1:17" ht="12.75">
      <c r="A2" s="190">
        <v>24</v>
      </c>
      <c r="B2" s="190"/>
      <c r="C2" s="190"/>
      <c r="D2" s="190"/>
      <c r="E2" s="190"/>
      <c r="F2" s="190"/>
      <c r="G2" s="190"/>
      <c r="K2" s="183">
        <v>21</v>
      </c>
      <c r="L2" s="183"/>
      <c r="M2" s="183"/>
      <c r="N2" s="183"/>
      <c r="O2" s="183"/>
      <c r="P2" s="183"/>
      <c r="Q2" s="183"/>
    </row>
    <row r="3" spans="1:17" ht="34.5" customHeight="1">
      <c r="A3" s="205" t="s">
        <v>98</v>
      </c>
      <c r="B3" s="205"/>
      <c r="C3" s="205"/>
      <c r="D3" s="205"/>
      <c r="E3" s="205"/>
      <c r="F3" s="205"/>
      <c r="G3" s="205"/>
      <c r="I3" s="76"/>
      <c r="K3" s="208" t="s">
        <v>152</v>
      </c>
      <c r="L3" s="208"/>
      <c r="M3" s="208"/>
      <c r="N3" s="208"/>
      <c r="O3" s="208"/>
      <c r="P3" s="208"/>
      <c r="Q3" s="208"/>
    </row>
    <row r="4" ht="19.5" customHeight="1" hidden="1"/>
    <row r="5" spans="11:17" ht="17.25" customHeight="1">
      <c r="K5" s="206" t="s">
        <v>9</v>
      </c>
      <c r="L5" s="184" t="s">
        <v>32</v>
      </c>
      <c r="M5" s="186"/>
      <c r="N5" s="186"/>
      <c r="O5" s="186"/>
      <c r="P5" s="186"/>
      <c r="Q5" s="185"/>
    </row>
    <row r="6" spans="1:17" ht="48.75" customHeight="1">
      <c r="A6" s="206" t="s">
        <v>9</v>
      </c>
      <c r="B6" s="184" t="s">
        <v>141</v>
      </c>
      <c r="C6" s="185"/>
      <c r="D6" s="184" t="s">
        <v>142</v>
      </c>
      <c r="E6" s="185"/>
      <c r="F6" s="184" t="s">
        <v>143</v>
      </c>
      <c r="G6" s="185"/>
      <c r="K6" s="214"/>
      <c r="L6" s="211" t="s">
        <v>106</v>
      </c>
      <c r="M6" s="212"/>
      <c r="N6" s="211" t="s">
        <v>107</v>
      </c>
      <c r="O6" s="212"/>
      <c r="P6" s="211" t="s">
        <v>167</v>
      </c>
      <c r="Q6" s="213"/>
    </row>
    <row r="7" spans="1:17" ht="57" customHeight="1">
      <c r="A7" s="207"/>
      <c r="B7" s="24" t="s">
        <v>192</v>
      </c>
      <c r="C7" s="24" t="s">
        <v>193</v>
      </c>
      <c r="D7" s="24" t="s">
        <v>192</v>
      </c>
      <c r="E7" s="24" t="s">
        <v>193</v>
      </c>
      <c r="F7" s="24" t="s">
        <v>192</v>
      </c>
      <c r="G7" s="24" t="s">
        <v>193</v>
      </c>
      <c r="K7" s="207"/>
      <c r="L7" s="24" t="s">
        <v>175</v>
      </c>
      <c r="M7" s="24" t="s">
        <v>168</v>
      </c>
      <c r="N7" s="24" t="s">
        <v>175</v>
      </c>
      <c r="O7" s="24" t="s">
        <v>168</v>
      </c>
      <c r="P7" s="24" t="s">
        <v>175</v>
      </c>
      <c r="Q7" s="24" t="s">
        <v>168</v>
      </c>
    </row>
    <row r="8" spans="1:17" ht="12.75" customHeight="1">
      <c r="A8" s="74">
        <v>1</v>
      </c>
      <c r="B8" s="74">
        <v>2</v>
      </c>
      <c r="C8" s="74">
        <v>3</v>
      </c>
      <c r="D8" s="74">
        <v>4</v>
      </c>
      <c r="E8" s="74">
        <v>5</v>
      </c>
      <c r="F8" s="25">
        <v>6</v>
      </c>
      <c r="G8" s="25">
        <v>7</v>
      </c>
      <c r="K8" s="74">
        <v>1</v>
      </c>
      <c r="L8" s="74">
        <v>2</v>
      </c>
      <c r="M8" s="74">
        <v>3</v>
      </c>
      <c r="N8" s="74">
        <v>4</v>
      </c>
      <c r="O8" s="74">
        <v>5</v>
      </c>
      <c r="P8" s="25">
        <v>6</v>
      </c>
      <c r="Q8" s="74">
        <v>7</v>
      </c>
    </row>
    <row r="9" spans="1:17" ht="20.25" customHeight="1">
      <c r="A9" s="26" t="s">
        <v>65</v>
      </c>
      <c r="B9" s="104">
        <v>169.42029366184235</v>
      </c>
      <c r="C9" s="104">
        <v>187.20127456186935</v>
      </c>
      <c r="D9" s="16">
        <v>31.520054634761365</v>
      </c>
      <c r="E9" s="16">
        <v>21.242697822623473</v>
      </c>
      <c r="F9" s="102">
        <v>66.9801160988679</v>
      </c>
      <c r="G9" s="151">
        <v>66.38343069569835</v>
      </c>
      <c r="K9" s="26" t="s">
        <v>24</v>
      </c>
      <c r="L9" s="130">
        <v>37</v>
      </c>
      <c r="M9" s="130">
        <v>36.6</v>
      </c>
      <c r="N9" s="130">
        <v>34</v>
      </c>
      <c r="O9" s="130">
        <v>33.6</v>
      </c>
      <c r="P9" s="134">
        <v>23.1</v>
      </c>
      <c r="Q9" s="162">
        <v>22.8</v>
      </c>
    </row>
    <row r="10" spans="1:17" ht="20.25" customHeight="1">
      <c r="A10" s="29" t="s">
        <v>10</v>
      </c>
      <c r="B10" s="106">
        <v>169.21683588350254</v>
      </c>
      <c r="C10" s="106">
        <v>132.98515402098747</v>
      </c>
      <c r="D10" s="8">
        <v>23.8333571666905</v>
      </c>
      <c r="E10" s="8">
        <v>19.34329513032545</v>
      </c>
      <c r="F10" s="8">
        <v>28.6000286000286</v>
      </c>
      <c r="G10" s="9">
        <v>41.10450215194158</v>
      </c>
      <c r="K10" s="29" t="s">
        <v>10</v>
      </c>
      <c r="L10" s="132">
        <v>33.1</v>
      </c>
      <c r="M10" s="132">
        <v>32.9</v>
      </c>
      <c r="N10" s="132">
        <v>30.2</v>
      </c>
      <c r="O10" s="132">
        <v>29.1</v>
      </c>
      <c r="P10" s="132">
        <v>21.5</v>
      </c>
      <c r="Q10" s="133">
        <v>20.3</v>
      </c>
    </row>
    <row r="11" spans="1:17" ht="20.25" customHeight="1">
      <c r="A11" s="33" t="s">
        <v>11</v>
      </c>
      <c r="B11" s="107">
        <v>195.5577015934331</v>
      </c>
      <c r="C11" s="107">
        <v>159.8386858800964</v>
      </c>
      <c r="D11" s="11">
        <v>16.900048285852243</v>
      </c>
      <c r="E11" s="11">
        <v>31.96773717601928</v>
      </c>
      <c r="F11" s="11">
        <v>28.97151134717528</v>
      </c>
      <c r="G11" s="14">
        <v>49.181134116952734</v>
      </c>
      <c r="K11" s="33" t="s">
        <v>11</v>
      </c>
      <c r="L11" s="134">
        <v>32.2</v>
      </c>
      <c r="M11" s="134">
        <v>32</v>
      </c>
      <c r="N11" s="134">
        <v>21.8</v>
      </c>
      <c r="O11" s="134">
        <v>23.7</v>
      </c>
      <c r="P11" s="134">
        <v>19.6</v>
      </c>
      <c r="Q11" s="135">
        <v>20.4</v>
      </c>
    </row>
    <row r="12" spans="1:17" ht="20.25" customHeight="1">
      <c r="A12" s="29" t="s">
        <v>12</v>
      </c>
      <c r="B12" s="106">
        <v>138.96836426060656</v>
      </c>
      <c r="C12" s="106">
        <v>108.45986984815619</v>
      </c>
      <c r="D12" s="8">
        <v>49.04765797433173</v>
      </c>
      <c r="E12" s="8">
        <v>50.05840146837978</v>
      </c>
      <c r="F12" s="8">
        <v>32.69843864955448</v>
      </c>
      <c r="G12" s="9">
        <v>25.02920073418989</v>
      </c>
      <c r="K12" s="29" t="s">
        <v>12</v>
      </c>
      <c r="L12" s="132">
        <v>20</v>
      </c>
      <c r="M12" s="132">
        <v>20.9</v>
      </c>
      <c r="N12" s="132">
        <v>13.7</v>
      </c>
      <c r="O12" s="132">
        <v>14.6</v>
      </c>
      <c r="P12" s="132">
        <v>10.6</v>
      </c>
      <c r="Q12" s="133">
        <v>10.8</v>
      </c>
    </row>
    <row r="13" spans="1:17" ht="20.25" customHeight="1">
      <c r="A13" s="33" t="s">
        <v>13</v>
      </c>
      <c r="B13" s="107">
        <v>183.78130025269928</v>
      </c>
      <c r="C13" s="107">
        <v>132.3266132170935</v>
      </c>
      <c r="D13" s="11">
        <v>45.94532506317482</v>
      </c>
      <c r="E13" s="11">
        <v>62.27134739627929</v>
      </c>
      <c r="F13" s="11">
        <v>99.54820430354546</v>
      </c>
      <c r="G13" s="14">
        <v>54.48742897174438</v>
      </c>
      <c r="K13" s="33" t="s">
        <v>13</v>
      </c>
      <c r="L13" s="134">
        <v>30.4</v>
      </c>
      <c r="M13" s="134">
        <v>30.2</v>
      </c>
      <c r="N13" s="134">
        <v>27.4</v>
      </c>
      <c r="O13" s="134">
        <v>27</v>
      </c>
      <c r="P13" s="134">
        <v>16.9</v>
      </c>
      <c r="Q13" s="135">
        <v>17.1</v>
      </c>
    </row>
    <row r="14" spans="1:17" ht="20.25" customHeight="1">
      <c r="A14" s="29" t="s">
        <v>14</v>
      </c>
      <c r="B14" s="106">
        <v>143.11270125223612</v>
      </c>
      <c r="C14" s="106">
        <v>193.69699507904932</v>
      </c>
      <c r="D14" s="8">
        <v>30.667007411193456</v>
      </c>
      <c r="E14" s="8">
        <v>26.175269605276934</v>
      </c>
      <c r="F14" s="8">
        <v>86.8898543317148</v>
      </c>
      <c r="G14" s="9">
        <v>73.29075489477542</v>
      </c>
      <c r="K14" s="29" t="s">
        <v>14</v>
      </c>
      <c r="L14" s="132">
        <v>32.5</v>
      </c>
      <c r="M14" s="132">
        <v>33.2</v>
      </c>
      <c r="N14" s="132">
        <v>24.7</v>
      </c>
      <c r="O14" s="132">
        <v>25.7</v>
      </c>
      <c r="P14" s="132">
        <v>18.4</v>
      </c>
      <c r="Q14" s="133">
        <v>18.3</v>
      </c>
    </row>
    <row r="15" spans="1:17" ht="20.25" customHeight="1">
      <c r="A15" s="33" t="s">
        <v>15</v>
      </c>
      <c r="B15" s="107">
        <v>167.11928138709004</v>
      </c>
      <c r="C15" s="107">
        <v>137.0904051617518</v>
      </c>
      <c r="D15" s="11">
        <v>20.889910173386255</v>
      </c>
      <c r="E15" s="11">
        <v>17.881357195011102</v>
      </c>
      <c r="F15" s="11">
        <v>40.28768390581635</v>
      </c>
      <c r="G15" s="14">
        <v>43.21327988794349</v>
      </c>
      <c r="K15" s="33" t="s">
        <v>15</v>
      </c>
      <c r="L15" s="134">
        <v>25.9</v>
      </c>
      <c r="M15" s="134">
        <v>26.2</v>
      </c>
      <c r="N15" s="134">
        <v>16.1</v>
      </c>
      <c r="O15" s="134">
        <v>15.9</v>
      </c>
      <c r="P15" s="134">
        <v>15.4</v>
      </c>
      <c r="Q15" s="135">
        <v>15.1</v>
      </c>
    </row>
    <row r="16" spans="1:17" ht="20.25" customHeight="1">
      <c r="A16" s="29" t="s">
        <v>16</v>
      </c>
      <c r="B16" s="106">
        <v>158.68537978700894</v>
      </c>
      <c r="C16" s="106">
        <v>97.03852788959172</v>
      </c>
      <c r="D16" s="8">
        <v>42.31610127653572</v>
      </c>
      <c r="E16" s="8">
        <v>25.15813686026452</v>
      </c>
      <c r="F16" s="8">
        <v>63.474151914803585</v>
      </c>
      <c r="G16" s="9">
        <v>79.06843013225992</v>
      </c>
      <c r="K16" s="29" t="s">
        <v>16</v>
      </c>
      <c r="L16" s="132">
        <v>24.8</v>
      </c>
      <c r="M16" s="132">
        <v>25.2</v>
      </c>
      <c r="N16" s="132">
        <v>18.1</v>
      </c>
      <c r="O16" s="132">
        <v>18.7</v>
      </c>
      <c r="P16" s="132">
        <v>11.99</v>
      </c>
      <c r="Q16" s="133">
        <v>12.6</v>
      </c>
    </row>
    <row r="17" spans="1:17" ht="20.25" customHeight="1">
      <c r="A17" s="33" t="s">
        <v>17</v>
      </c>
      <c r="B17" s="107">
        <v>167.15699384862265</v>
      </c>
      <c r="C17" s="107">
        <v>95.96271163205155</v>
      </c>
      <c r="D17" s="11">
        <v>66.86279753944905</v>
      </c>
      <c r="E17" s="11">
        <v>20.563438206868188</v>
      </c>
      <c r="F17" s="11">
        <v>26.74511901577962</v>
      </c>
      <c r="G17" s="14">
        <v>54.83583521831517</v>
      </c>
      <c r="K17" s="33" t="s">
        <v>17</v>
      </c>
      <c r="L17" s="134">
        <v>26.4</v>
      </c>
      <c r="M17" s="134">
        <v>27.2</v>
      </c>
      <c r="N17" s="134">
        <v>17.6</v>
      </c>
      <c r="O17" s="134">
        <v>14.9</v>
      </c>
      <c r="P17" s="134">
        <v>13.4</v>
      </c>
      <c r="Q17" s="135">
        <v>13</v>
      </c>
    </row>
    <row r="18" spans="1:17" ht="20.25" customHeight="1">
      <c r="A18" s="29" t="s">
        <v>18</v>
      </c>
      <c r="B18" s="106">
        <v>248.84725170167604</v>
      </c>
      <c r="C18" s="106">
        <v>142.71764440772176</v>
      </c>
      <c r="D18" s="8">
        <v>43.91422088853107</v>
      </c>
      <c r="E18" s="8">
        <v>7.511454968827461</v>
      </c>
      <c r="F18" s="8">
        <v>109.78555222132768</v>
      </c>
      <c r="G18" s="9">
        <v>82.62600465710209</v>
      </c>
      <c r="K18" s="29" t="s">
        <v>18</v>
      </c>
      <c r="L18" s="132">
        <v>38.1</v>
      </c>
      <c r="M18" s="132">
        <v>39.1</v>
      </c>
      <c r="N18" s="132">
        <v>24.3</v>
      </c>
      <c r="O18" s="132">
        <v>26.5</v>
      </c>
      <c r="P18" s="132">
        <v>19.76</v>
      </c>
      <c r="Q18" s="133">
        <v>21</v>
      </c>
    </row>
    <row r="19" spans="1:17" ht="20.25" customHeight="1">
      <c r="A19" s="33" t="s">
        <v>19</v>
      </c>
      <c r="B19" s="107">
        <v>164.9031194173423</v>
      </c>
      <c r="C19" s="107">
        <v>98.36987071388421</v>
      </c>
      <c r="D19" s="11">
        <v>27.48385323622372</v>
      </c>
      <c r="E19" s="11">
        <v>28.10567734682406</v>
      </c>
      <c r="F19" s="11">
        <v>41.22577985433558</v>
      </c>
      <c r="G19" s="14">
        <v>49.184935356942105</v>
      </c>
      <c r="K19" s="33" t="s">
        <v>19</v>
      </c>
      <c r="L19" s="134">
        <v>26.1</v>
      </c>
      <c r="M19" s="134">
        <v>26.5</v>
      </c>
      <c r="N19" s="134">
        <v>22.3</v>
      </c>
      <c r="O19" s="134">
        <v>23</v>
      </c>
      <c r="P19" s="134">
        <v>17.2</v>
      </c>
      <c r="Q19" s="135">
        <v>16.9</v>
      </c>
    </row>
    <row r="20" spans="1:17" ht="20.25" customHeight="1">
      <c r="A20" s="29" t="s">
        <v>20</v>
      </c>
      <c r="B20" s="106">
        <v>126.52355446839019</v>
      </c>
      <c r="C20" s="106">
        <v>132.14544524489534</v>
      </c>
      <c r="D20" s="8">
        <v>25.30471089367804</v>
      </c>
      <c r="E20" s="8">
        <v>38.36480668400188</v>
      </c>
      <c r="F20" s="8">
        <v>25.30471089367804</v>
      </c>
      <c r="G20" s="9">
        <v>38.36480668400188</v>
      </c>
      <c r="K20" s="29" t="s">
        <v>20</v>
      </c>
      <c r="L20" s="132">
        <v>39.3</v>
      </c>
      <c r="M20" s="132">
        <v>39.6</v>
      </c>
      <c r="N20" s="132">
        <v>32.9</v>
      </c>
      <c r="O20" s="132">
        <v>30.7</v>
      </c>
      <c r="P20" s="132">
        <v>20.7</v>
      </c>
      <c r="Q20" s="133">
        <v>19.6</v>
      </c>
    </row>
    <row r="21" spans="1:17" ht="20.25" customHeight="1">
      <c r="A21" s="33" t="s">
        <v>21</v>
      </c>
      <c r="B21" s="107">
        <v>150.9848328872418</v>
      </c>
      <c r="C21" s="107">
        <v>94.01441554371671</v>
      </c>
      <c r="D21" s="11">
        <v>34.3147347471004</v>
      </c>
      <c r="E21" s="11">
        <v>24.374107733556183</v>
      </c>
      <c r="F21" s="11">
        <v>34.3147347471004</v>
      </c>
      <c r="G21" s="14">
        <v>73.12232320066855</v>
      </c>
      <c r="K21" s="33" t="s">
        <v>21</v>
      </c>
      <c r="L21" s="134">
        <v>29.85</v>
      </c>
      <c r="M21" s="134">
        <v>30.2</v>
      </c>
      <c r="N21" s="134">
        <v>24.5</v>
      </c>
      <c r="O21" s="134">
        <v>24.5</v>
      </c>
      <c r="P21" s="134">
        <v>15.4</v>
      </c>
      <c r="Q21" s="135">
        <v>15</v>
      </c>
    </row>
    <row r="22" spans="1:17" ht="20.25" customHeight="1">
      <c r="A22" s="29" t="s">
        <v>66</v>
      </c>
      <c r="B22" s="106">
        <v>192.41341396371632</v>
      </c>
      <c r="C22" s="106">
        <v>283.3262501770789</v>
      </c>
      <c r="D22" s="8">
        <v>27.48763056624519</v>
      </c>
      <c r="E22" s="8">
        <v>0</v>
      </c>
      <c r="F22" s="8">
        <v>27.48763056624519</v>
      </c>
      <c r="G22" s="9">
        <v>14.166312508853945</v>
      </c>
      <c r="K22" s="29" t="s">
        <v>25</v>
      </c>
      <c r="L22" s="132">
        <v>18.6</v>
      </c>
      <c r="M22" s="132">
        <v>19.1</v>
      </c>
      <c r="N22" s="132">
        <v>16.8</v>
      </c>
      <c r="O22" s="132">
        <v>17.4</v>
      </c>
      <c r="P22" s="132">
        <v>16.5</v>
      </c>
      <c r="Q22" s="133">
        <v>15.6</v>
      </c>
    </row>
    <row r="23" spans="1:17" ht="24" customHeight="1">
      <c r="A23" s="87" t="s">
        <v>45</v>
      </c>
      <c r="B23" s="109">
        <v>168.2</v>
      </c>
      <c r="C23" s="109">
        <v>143.86933042911795</v>
      </c>
      <c r="D23" s="39">
        <v>30.5</v>
      </c>
      <c r="E23" s="39">
        <v>24.900461035808874</v>
      </c>
      <c r="F23" s="39">
        <v>48.9</v>
      </c>
      <c r="G23" s="40">
        <v>55.08283804891054</v>
      </c>
      <c r="K23" s="87" t="s">
        <v>45</v>
      </c>
      <c r="L23" s="158">
        <v>30.99</v>
      </c>
      <c r="M23" s="158">
        <v>31.2</v>
      </c>
      <c r="N23" s="158">
        <v>24.54</v>
      </c>
      <c r="O23" s="158">
        <v>24.5</v>
      </c>
      <c r="P23" s="158">
        <v>18.2</v>
      </c>
      <c r="Q23" s="163">
        <v>18</v>
      </c>
    </row>
    <row r="24" spans="1:17" ht="20.25" customHeight="1">
      <c r="A24" s="33" t="s">
        <v>67</v>
      </c>
      <c r="B24" s="107">
        <v>194.78798902885296</v>
      </c>
      <c r="C24" s="107">
        <v>185.99914426249217</v>
      </c>
      <c r="D24" s="11">
        <v>13.248447783212425</v>
      </c>
      <c r="E24" s="11">
        <v>12.022758374381624</v>
      </c>
      <c r="F24" s="11">
        <v>22.20010169078839</v>
      </c>
      <c r="G24" s="14">
        <v>22.98468512749428</v>
      </c>
      <c r="K24" s="33" t="s">
        <v>3</v>
      </c>
      <c r="L24" s="134">
        <v>48.2</v>
      </c>
      <c r="M24" s="134">
        <v>48.2</v>
      </c>
      <c r="N24" s="134">
        <v>39</v>
      </c>
      <c r="O24" s="134">
        <v>37.6</v>
      </c>
      <c r="P24" s="134">
        <v>31.8</v>
      </c>
      <c r="Q24" s="135">
        <v>31.1</v>
      </c>
    </row>
    <row r="25" spans="1:17" ht="20.25" customHeight="1">
      <c r="A25" s="42" t="s">
        <v>68</v>
      </c>
      <c r="B25" s="108">
        <v>179.0914406895167</v>
      </c>
      <c r="C25" s="108">
        <v>161.38040506775624</v>
      </c>
      <c r="D25" s="12">
        <v>23.448961137743595</v>
      </c>
      <c r="E25" s="12">
        <v>19.54789970310709</v>
      </c>
      <c r="F25" s="12">
        <v>37.95800584172244</v>
      </c>
      <c r="G25" s="15">
        <v>41.741379817161</v>
      </c>
      <c r="K25" s="42" t="s">
        <v>22</v>
      </c>
      <c r="L25" s="157">
        <v>51.3</v>
      </c>
      <c r="M25" s="157">
        <v>51.6</v>
      </c>
      <c r="N25" s="157">
        <v>40.8</v>
      </c>
      <c r="O25" s="157">
        <v>40.2</v>
      </c>
      <c r="P25" s="157">
        <v>31.4</v>
      </c>
      <c r="Q25" s="164">
        <v>31.1</v>
      </c>
    </row>
  </sheetData>
  <sheetProtection/>
  <mergeCells count="15">
    <mergeCell ref="L5:Q5"/>
    <mergeCell ref="L6:M6"/>
    <mergeCell ref="N6:O6"/>
    <mergeCell ref="P6:Q6"/>
    <mergeCell ref="K1:Q1"/>
    <mergeCell ref="K2:Q2"/>
    <mergeCell ref="K3:Q3"/>
    <mergeCell ref="K5:K7"/>
    <mergeCell ref="A2:G2"/>
    <mergeCell ref="A3:G3"/>
    <mergeCell ref="A1:G1"/>
    <mergeCell ref="B6:C6"/>
    <mergeCell ref="D6:E6"/>
    <mergeCell ref="F6:G6"/>
    <mergeCell ref="A6:A7"/>
  </mergeCells>
  <printOptions/>
  <pageMargins left="0.37" right="0.59" top="0.32" bottom="0.18" header="0.21" footer="0.26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25"/>
  <sheetViews>
    <sheetView view="pageBreakPreview" zoomScaleSheetLayoutView="100" zoomScalePageLayoutView="0" workbookViewId="0" topLeftCell="A1">
      <selection activeCell="A1" sqref="A1:G1"/>
    </sheetView>
  </sheetViews>
  <sheetFormatPr defaultColWidth="9.00390625" defaultRowHeight="12.75"/>
  <cols>
    <col min="1" max="1" width="17.375" style="20" customWidth="1"/>
    <col min="2" max="2" width="9.00390625" style="20" customWidth="1"/>
    <col min="3" max="3" width="8.625" style="20" customWidth="1"/>
    <col min="4" max="4" width="8.75390625" style="20" customWidth="1"/>
    <col min="5" max="5" width="7.75390625" style="20" customWidth="1"/>
    <col min="6" max="6" width="8.00390625" style="20" customWidth="1"/>
    <col min="7" max="7" width="8.125" style="20" customWidth="1"/>
    <col min="8" max="8" width="15.625" style="20" customWidth="1"/>
    <col min="9" max="9" width="15.25390625" style="20" customWidth="1"/>
    <col min="10" max="10" width="10.875" style="20" customWidth="1"/>
    <col min="11" max="11" width="10.625" style="20" customWidth="1"/>
    <col min="12" max="12" width="10.875" style="20" customWidth="1"/>
    <col min="13" max="13" width="10.75390625" style="20" customWidth="1"/>
    <col min="14" max="16384" width="9.125" style="20" customWidth="1"/>
  </cols>
  <sheetData>
    <row r="1" spans="1:13" ht="12.75">
      <c r="A1" s="173" t="str">
        <f>титул2!D2</f>
        <v>Информация  за 1 полугодие 2019 года</v>
      </c>
      <c r="B1" s="173"/>
      <c r="C1" s="173"/>
      <c r="D1" s="173"/>
      <c r="E1" s="173"/>
      <c r="F1" s="173"/>
      <c r="G1" s="173"/>
      <c r="I1" s="173" t="str">
        <f>титул2!D2</f>
        <v>Информация  за 1 полугодие 2019 года</v>
      </c>
      <c r="J1" s="173"/>
      <c r="K1" s="173"/>
      <c r="L1" s="173"/>
      <c r="M1" s="173"/>
    </row>
    <row r="2" spans="1:13" ht="12.75" customHeight="1">
      <c r="A2" s="183">
        <v>22</v>
      </c>
      <c r="B2" s="183"/>
      <c r="C2" s="183"/>
      <c r="D2" s="183"/>
      <c r="E2" s="183"/>
      <c r="F2" s="183"/>
      <c r="G2" s="183"/>
      <c r="I2" s="190">
        <v>23</v>
      </c>
      <c r="J2" s="190"/>
      <c r="K2" s="190"/>
      <c r="L2" s="190"/>
      <c r="M2" s="190"/>
    </row>
    <row r="3" spans="1:13" ht="12.75" customHeight="1">
      <c r="A3" s="208" t="s">
        <v>91</v>
      </c>
      <c r="B3" s="208"/>
      <c r="C3" s="208"/>
      <c r="D3" s="208"/>
      <c r="E3" s="208"/>
      <c r="F3" s="208"/>
      <c r="G3" s="208"/>
      <c r="I3" s="198" t="s">
        <v>82</v>
      </c>
      <c r="J3" s="198"/>
      <c r="K3" s="198"/>
      <c r="L3" s="198"/>
      <c r="M3" s="198"/>
    </row>
    <row r="4" spans="9:13" ht="22.5" customHeight="1">
      <c r="I4" s="198"/>
      <c r="J4" s="198"/>
      <c r="K4" s="198"/>
      <c r="L4" s="198"/>
      <c r="M4" s="198"/>
    </row>
    <row r="5" spans="1:7" ht="19.5" customHeight="1">
      <c r="A5" s="206" t="s">
        <v>9</v>
      </c>
      <c r="B5" s="184" t="s">
        <v>41</v>
      </c>
      <c r="C5" s="186"/>
      <c r="D5" s="186"/>
      <c r="E5" s="186"/>
      <c r="F5" s="186"/>
      <c r="G5" s="185"/>
    </row>
    <row r="6" spans="1:13" ht="63" customHeight="1">
      <c r="A6" s="214"/>
      <c r="B6" s="184" t="s">
        <v>106</v>
      </c>
      <c r="C6" s="186"/>
      <c r="D6" s="184" t="s">
        <v>107</v>
      </c>
      <c r="E6" s="186"/>
      <c r="F6" s="184" t="s">
        <v>167</v>
      </c>
      <c r="G6" s="185"/>
      <c r="I6" s="206" t="s">
        <v>9</v>
      </c>
      <c r="J6" s="73" t="s">
        <v>83</v>
      </c>
      <c r="K6" s="23"/>
      <c r="L6" s="73" t="s">
        <v>153</v>
      </c>
      <c r="M6" s="23"/>
    </row>
    <row r="7" spans="1:13" ht="37.5" customHeight="1">
      <c r="A7" s="207"/>
      <c r="B7" s="24" t="s">
        <v>175</v>
      </c>
      <c r="C7" s="24" t="s">
        <v>168</v>
      </c>
      <c r="D7" s="24" t="s">
        <v>175</v>
      </c>
      <c r="E7" s="24" t="s">
        <v>168</v>
      </c>
      <c r="F7" s="24" t="s">
        <v>175</v>
      </c>
      <c r="G7" s="24" t="s">
        <v>168</v>
      </c>
      <c r="I7" s="207"/>
      <c r="J7" s="24" t="s">
        <v>192</v>
      </c>
      <c r="K7" s="24" t="s">
        <v>193</v>
      </c>
      <c r="L7" s="24" t="s">
        <v>192</v>
      </c>
      <c r="M7" s="24" t="s">
        <v>193</v>
      </c>
    </row>
    <row r="8" spans="1:13" ht="13.5" customHeight="1">
      <c r="A8" s="128">
        <v>1</v>
      </c>
      <c r="B8" s="128">
        <v>2</v>
      </c>
      <c r="C8" s="128">
        <v>3</v>
      </c>
      <c r="D8" s="128">
        <v>4</v>
      </c>
      <c r="E8" s="128">
        <v>5</v>
      </c>
      <c r="F8" s="159">
        <v>6</v>
      </c>
      <c r="G8" s="128">
        <v>7</v>
      </c>
      <c r="H8" s="129"/>
      <c r="I8" s="128">
        <v>1</v>
      </c>
      <c r="J8" s="128">
        <v>2</v>
      </c>
      <c r="K8" s="128">
        <v>3</v>
      </c>
      <c r="L8" s="159">
        <v>4</v>
      </c>
      <c r="M8" s="128">
        <v>5</v>
      </c>
    </row>
    <row r="9" spans="1:13" ht="18.75" customHeight="1">
      <c r="A9" s="26" t="s">
        <v>24</v>
      </c>
      <c r="B9" s="130">
        <v>95.5</v>
      </c>
      <c r="C9" s="10">
        <v>88.2</v>
      </c>
      <c r="D9" s="10">
        <v>95.3</v>
      </c>
      <c r="E9" s="10">
        <v>88</v>
      </c>
      <c r="F9" s="11">
        <v>80.8</v>
      </c>
      <c r="G9" s="13">
        <v>74.2</v>
      </c>
      <c r="I9" s="26" t="s">
        <v>65</v>
      </c>
      <c r="J9" s="10">
        <v>1004.4</v>
      </c>
      <c r="K9" s="10">
        <v>817.2464152947424</v>
      </c>
      <c r="L9" s="11">
        <v>486.1</v>
      </c>
      <c r="M9" s="13">
        <v>447.06585236325014</v>
      </c>
    </row>
    <row r="10" spans="1:13" ht="18.75" customHeight="1">
      <c r="A10" s="29" t="s">
        <v>10</v>
      </c>
      <c r="B10" s="132">
        <v>103.7</v>
      </c>
      <c r="C10" s="8">
        <v>88.4</v>
      </c>
      <c r="D10" s="8">
        <v>101.7</v>
      </c>
      <c r="E10" s="8">
        <v>85.1</v>
      </c>
      <c r="F10" s="8">
        <v>80.6</v>
      </c>
      <c r="G10" s="9">
        <v>70.6</v>
      </c>
      <c r="I10" s="29" t="s">
        <v>10</v>
      </c>
      <c r="J10" s="8">
        <v>1094.3</v>
      </c>
      <c r="K10" s="8">
        <v>1010.0826925866821</v>
      </c>
      <c r="L10" s="8">
        <v>524.7</v>
      </c>
      <c r="M10" s="9">
        <v>408.53039315247355</v>
      </c>
    </row>
    <row r="11" spans="1:13" ht="18.75" customHeight="1">
      <c r="A11" s="33" t="s">
        <v>11</v>
      </c>
      <c r="B11" s="134">
        <v>86.1</v>
      </c>
      <c r="C11" s="11">
        <v>69.3</v>
      </c>
      <c r="D11" s="11">
        <v>77.4</v>
      </c>
      <c r="E11" s="11">
        <v>62.5</v>
      </c>
      <c r="F11" s="11">
        <v>66.4</v>
      </c>
      <c r="G11" s="14">
        <v>53.6</v>
      </c>
      <c r="I11" s="33" t="s">
        <v>11</v>
      </c>
      <c r="J11" s="11">
        <v>994.2</v>
      </c>
      <c r="K11" s="11">
        <v>1017.1642158068165</v>
      </c>
      <c r="L11" s="11">
        <v>569</v>
      </c>
      <c r="M11" s="14">
        <v>537.9678355382875</v>
      </c>
    </row>
    <row r="12" spans="1:13" ht="18.75" customHeight="1">
      <c r="A12" s="29" t="s">
        <v>12</v>
      </c>
      <c r="B12" s="132">
        <v>71.5</v>
      </c>
      <c r="C12" s="8">
        <v>60.7</v>
      </c>
      <c r="D12" s="8">
        <v>60.7</v>
      </c>
      <c r="E12" s="8">
        <v>47.1</v>
      </c>
      <c r="F12" s="8">
        <v>71.1</v>
      </c>
      <c r="G12" s="9">
        <v>56.7</v>
      </c>
      <c r="I12" s="29" t="s">
        <v>12</v>
      </c>
      <c r="J12" s="8">
        <v>791.5</v>
      </c>
      <c r="K12" s="8">
        <v>704.9057233439012</v>
      </c>
      <c r="L12" s="8">
        <v>424.2</v>
      </c>
      <c r="M12" s="9">
        <v>288.4198231269815</v>
      </c>
    </row>
    <row r="13" spans="1:13" ht="18.75" customHeight="1">
      <c r="A13" s="33" t="s">
        <v>13</v>
      </c>
      <c r="B13" s="134">
        <v>93.6</v>
      </c>
      <c r="C13" s="11">
        <v>82.7</v>
      </c>
      <c r="D13" s="11">
        <v>83.5</v>
      </c>
      <c r="E13" s="11">
        <v>74.5</v>
      </c>
      <c r="F13" s="11">
        <v>71.2</v>
      </c>
      <c r="G13" s="14">
        <v>65.4</v>
      </c>
      <c r="I13" s="33" t="s">
        <v>13</v>
      </c>
      <c r="J13" s="11">
        <v>1029.6</v>
      </c>
      <c r="K13" s="11">
        <v>1030.2016034871954</v>
      </c>
      <c r="L13" s="11">
        <v>508</v>
      </c>
      <c r="M13" s="14">
        <v>498.40429672297034</v>
      </c>
    </row>
    <row r="14" spans="1:13" ht="18.75" customHeight="1">
      <c r="A14" s="29" t="s">
        <v>14</v>
      </c>
      <c r="B14" s="132">
        <v>99.4</v>
      </c>
      <c r="C14" s="8">
        <v>90.8</v>
      </c>
      <c r="D14" s="8">
        <v>93.3</v>
      </c>
      <c r="E14" s="8">
        <v>84.9</v>
      </c>
      <c r="F14" s="8">
        <v>84.9</v>
      </c>
      <c r="G14" s="9">
        <v>78.5</v>
      </c>
      <c r="I14" s="29" t="s">
        <v>14</v>
      </c>
      <c r="J14" s="8">
        <v>935.7</v>
      </c>
      <c r="K14" s="8">
        <v>1189.03779708931</v>
      </c>
      <c r="L14" s="8">
        <v>441.9</v>
      </c>
      <c r="M14" s="9">
        <v>572.5054968066171</v>
      </c>
    </row>
    <row r="15" spans="1:13" ht="18.75" customHeight="1">
      <c r="A15" s="33" t="s">
        <v>15</v>
      </c>
      <c r="B15" s="134">
        <v>75.1</v>
      </c>
      <c r="C15" s="11">
        <v>67.6</v>
      </c>
      <c r="D15" s="11">
        <v>63.3</v>
      </c>
      <c r="E15" s="11">
        <v>54.2</v>
      </c>
      <c r="F15" s="11">
        <v>53.9</v>
      </c>
      <c r="G15" s="14">
        <v>44.4</v>
      </c>
      <c r="I15" s="33" t="s">
        <v>15</v>
      </c>
      <c r="J15" s="11">
        <v>909</v>
      </c>
      <c r="K15" s="11">
        <v>908.179230803618</v>
      </c>
      <c r="L15" s="11">
        <v>458.1</v>
      </c>
      <c r="M15" s="14">
        <v>446.45278576643966</v>
      </c>
    </row>
    <row r="16" spans="1:13" ht="18.75" customHeight="1">
      <c r="A16" s="29" t="s">
        <v>16</v>
      </c>
      <c r="B16" s="132">
        <v>78.4</v>
      </c>
      <c r="C16" s="8">
        <v>72.3</v>
      </c>
      <c r="D16" s="8">
        <v>71.1</v>
      </c>
      <c r="E16" s="8">
        <v>65.2</v>
      </c>
      <c r="F16" s="8">
        <v>63.5</v>
      </c>
      <c r="G16" s="9">
        <v>59.7</v>
      </c>
      <c r="I16" s="29" t="s">
        <v>16</v>
      </c>
      <c r="J16" s="8">
        <v>1116.2</v>
      </c>
      <c r="K16" s="8">
        <v>1305.132259919494</v>
      </c>
      <c r="L16" s="8">
        <v>381.1</v>
      </c>
      <c r="M16" s="9">
        <v>558.762219666475</v>
      </c>
    </row>
    <row r="17" spans="1:13" ht="18.75" customHeight="1">
      <c r="A17" s="33" t="s">
        <v>17</v>
      </c>
      <c r="B17" s="134">
        <v>91.1</v>
      </c>
      <c r="C17" s="11">
        <v>76.1</v>
      </c>
      <c r="D17" s="11">
        <v>76.6</v>
      </c>
      <c r="E17" s="11">
        <v>66.3</v>
      </c>
      <c r="F17" s="11">
        <v>71.5</v>
      </c>
      <c r="G17" s="14">
        <v>61</v>
      </c>
      <c r="I17" s="33" t="s">
        <v>17</v>
      </c>
      <c r="J17" s="11">
        <v>860.8</v>
      </c>
      <c r="K17" s="11">
        <v>869.1479882102955</v>
      </c>
      <c r="L17" s="11">
        <v>386.7</v>
      </c>
      <c r="M17" s="14">
        <v>371.78696278017685</v>
      </c>
    </row>
    <row r="18" spans="1:13" ht="18.75" customHeight="1">
      <c r="A18" s="29" t="s">
        <v>18</v>
      </c>
      <c r="B18" s="132">
        <v>92.8</v>
      </c>
      <c r="C18" s="8">
        <v>85.3</v>
      </c>
      <c r="D18" s="8">
        <v>72.5</v>
      </c>
      <c r="E18" s="8">
        <v>74.4</v>
      </c>
      <c r="F18" s="8">
        <v>64.4</v>
      </c>
      <c r="G18" s="9">
        <v>56.3</v>
      </c>
      <c r="I18" s="29" t="s">
        <v>18</v>
      </c>
      <c r="J18" s="8">
        <v>1210.7</v>
      </c>
      <c r="K18" s="8">
        <v>1174.9417862239916</v>
      </c>
      <c r="L18" s="8">
        <v>523.3</v>
      </c>
      <c r="M18" s="9">
        <v>478.32945241493275</v>
      </c>
    </row>
    <row r="19" spans="1:13" ht="18.75" customHeight="1">
      <c r="A19" s="33" t="s">
        <v>19</v>
      </c>
      <c r="B19" s="134">
        <v>69.4</v>
      </c>
      <c r="C19" s="11">
        <v>62.2</v>
      </c>
      <c r="D19" s="11">
        <v>66.1</v>
      </c>
      <c r="E19" s="11">
        <v>59.5</v>
      </c>
      <c r="F19" s="11">
        <v>65.8</v>
      </c>
      <c r="G19" s="14">
        <v>56.9</v>
      </c>
      <c r="I19" s="33" t="s">
        <v>19</v>
      </c>
      <c r="J19" s="11">
        <v>1015.6</v>
      </c>
      <c r="K19" s="11">
        <v>1028.9488476672288</v>
      </c>
      <c r="L19" s="11">
        <v>410.1</v>
      </c>
      <c r="M19" s="14">
        <v>416.5261382799325</v>
      </c>
    </row>
    <row r="20" spans="1:13" ht="18.75" customHeight="1">
      <c r="A20" s="29" t="s">
        <v>20</v>
      </c>
      <c r="B20" s="132">
        <v>99.5</v>
      </c>
      <c r="C20" s="8">
        <v>89.3</v>
      </c>
      <c r="D20" s="8">
        <v>94.1</v>
      </c>
      <c r="E20" s="8">
        <v>83.2</v>
      </c>
      <c r="F20" s="8">
        <v>83.9</v>
      </c>
      <c r="G20" s="9">
        <v>75</v>
      </c>
      <c r="I20" s="29" t="s">
        <v>20</v>
      </c>
      <c r="J20" s="8">
        <v>1019.8</v>
      </c>
      <c r="K20" s="8">
        <v>869.9859329042158</v>
      </c>
      <c r="L20" s="8">
        <v>453.8</v>
      </c>
      <c r="M20" s="9">
        <v>346.47683191951916</v>
      </c>
    </row>
    <row r="21" spans="1:13" ht="18.75" customHeight="1">
      <c r="A21" s="33" t="s">
        <v>21</v>
      </c>
      <c r="B21" s="134">
        <v>77.7</v>
      </c>
      <c r="C21" s="11">
        <v>70.3</v>
      </c>
      <c r="D21" s="11">
        <v>69.8</v>
      </c>
      <c r="E21" s="11">
        <v>64.1</v>
      </c>
      <c r="F21" s="11">
        <v>58.3</v>
      </c>
      <c r="G21" s="14">
        <v>50.8</v>
      </c>
      <c r="I21" s="33" t="s">
        <v>21</v>
      </c>
      <c r="J21" s="11">
        <v>887.7</v>
      </c>
      <c r="K21" s="11">
        <v>888.8540687349838</v>
      </c>
      <c r="L21" s="11">
        <v>483.1</v>
      </c>
      <c r="M21" s="14">
        <v>470.90776141230543</v>
      </c>
    </row>
    <row r="22" spans="1:13" ht="18.75" customHeight="1">
      <c r="A22" s="29" t="s">
        <v>25</v>
      </c>
      <c r="B22" s="132">
        <v>71.8</v>
      </c>
      <c r="C22" s="8">
        <v>59.1</v>
      </c>
      <c r="D22" s="8">
        <v>71.8</v>
      </c>
      <c r="E22" s="8">
        <v>59.1</v>
      </c>
      <c r="F22" s="8">
        <v>60.5</v>
      </c>
      <c r="G22" s="9">
        <v>52.4</v>
      </c>
      <c r="I22" s="29" t="s">
        <v>66</v>
      </c>
      <c r="J22" s="8">
        <v>830.8</v>
      </c>
      <c r="K22" s="8">
        <v>839.7790055248619</v>
      </c>
      <c r="L22" s="8">
        <v>381.9</v>
      </c>
      <c r="M22" s="9">
        <v>349.0579402181612</v>
      </c>
    </row>
    <row r="23" spans="1:13" ht="28.5" customHeight="1">
      <c r="A23" s="37" t="s">
        <v>45</v>
      </c>
      <c r="B23" s="158">
        <v>87.5</v>
      </c>
      <c r="C23" s="39">
        <v>77.6</v>
      </c>
      <c r="D23" s="39">
        <v>80.7</v>
      </c>
      <c r="E23" s="39">
        <v>71.2</v>
      </c>
      <c r="F23" s="39">
        <v>69.9</v>
      </c>
      <c r="G23" s="40">
        <v>61.3</v>
      </c>
      <c r="I23" s="87" t="s">
        <v>45</v>
      </c>
      <c r="J23" s="39">
        <v>987.145674907891</v>
      </c>
      <c r="K23" s="39">
        <v>958.7482362173433</v>
      </c>
      <c r="L23" s="39">
        <v>474.09162521243996</v>
      </c>
      <c r="M23" s="40">
        <v>454.20956127399813</v>
      </c>
    </row>
    <row r="24" spans="1:13" ht="18.75" customHeight="1">
      <c r="A24" s="33" t="s">
        <v>3</v>
      </c>
      <c r="B24" s="134">
        <v>103.1</v>
      </c>
      <c r="C24" s="11">
        <v>118.4</v>
      </c>
      <c r="D24" s="11">
        <v>91.6</v>
      </c>
      <c r="E24" s="11">
        <v>107.7</v>
      </c>
      <c r="F24" s="11">
        <v>79</v>
      </c>
      <c r="G24" s="14">
        <v>89</v>
      </c>
      <c r="I24" s="33" t="s">
        <v>67</v>
      </c>
      <c r="J24" s="11">
        <v>1025.9</v>
      </c>
      <c r="K24" s="11">
        <v>929.2142420181261</v>
      </c>
      <c r="L24" s="11">
        <v>580.4</v>
      </c>
      <c r="M24" s="14">
        <v>466.3062196557955</v>
      </c>
    </row>
    <row r="25" spans="1:13" ht="18.75" customHeight="1">
      <c r="A25" s="42" t="s">
        <v>22</v>
      </c>
      <c r="B25" s="157">
        <v>121.8</v>
      </c>
      <c r="C25" s="12">
        <v>122.4</v>
      </c>
      <c r="D25" s="12">
        <v>110.1</v>
      </c>
      <c r="E25" s="12">
        <v>111.2</v>
      </c>
      <c r="F25" s="12">
        <v>93.5</v>
      </c>
      <c r="G25" s="15">
        <v>92.8</v>
      </c>
      <c r="I25" s="42" t="s">
        <v>68</v>
      </c>
      <c r="J25" s="12">
        <v>1091.4</v>
      </c>
      <c r="K25" s="12">
        <v>1021.9009965019548</v>
      </c>
      <c r="L25" s="12">
        <v>545.7</v>
      </c>
      <c r="M25" s="15">
        <v>483.4974573032717</v>
      </c>
    </row>
    <row r="26" ht="15.75" customHeight="1"/>
  </sheetData>
  <sheetProtection/>
  <mergeCells count="12">
    <mergeCell ref="D6:E6"/>
    <mergeCell ref="F6:G6"/>
    <mergeCell ref="I1:M1"/>
    <mergeCell ref="I6:I7"/>
    <mergeCell ref="I2:M2"/>
    <mergeCell ref="I3:M4"/>
    <mergeCell ref="A5:A7"/>
    <mergeCell ref="A1:G1"/>
    <mergeCell ref="A2:G2"/>
    <mergeCell ref="A3:G3"/>
    <mergeCell ref="B5:G5"/>
    <mergeCell ref="B6:C6"/>
  </mergeCells>
  <printOptions/>
  <pageMargins left="0.35433070866141736" right="0.31496062992125984" top="0.2755905511811024" bottom="0.2755905511811024" header="0.2362204724409449" footer="0.2362204724409449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12.625" style="20" customWidth="1"/>
    <col min="2" max="2" width="9.625" style="20" customWidth="1"/>
    <col min="3" max="3" width="8.375" style="20" customWidth="1"/>
    <col min="4" max="4" width="8.125" style="20" customWidth="1"/>
    <col min="5" max="5" width="8.75390625" style="20" customWidth="1"/>
    <col min="6" max="6" width="9.75390625" style="20" customWidth="1"/>
    <col min="7" max="7" width="8.375" style="20" customWidth="1"/>
    <col min="8" max="8" width="7.75390625" style="20" customWidth="1"/>
    <col min="9" max="9" width="16.125" style="20" customWidth="1"/>
    <col min="10" max="10" width="6.375" style="20" hidden="1" customWidth="1"/>
    <col min="11" max="11" width="14.75390625" style="20" customWidth="1"/>
    <col min="12" max="12" width="9.00390625" style="20" customWidth="1"/>
    <col min="13" max="13" width="8.125" style="20" customWidth="1"/>
    <col min="14" max="14" width="8.375" style="20" customWidth="1"/>
    <col min="15" max="15" width="8.25390625" style="20" customWidth="1"/>
    <col min="16" max="16" width="8.00390625" style="20" customWidth="1"/>
    <col min="17" max="17" width="8.75390625" style="20" customWidth="1"/>
    <col min="18" max="16384" width="9.125" style="20" customWidth="1"/>
  </cols>
  <sheetData>
    <row r="1" spans="1:17" ht="12.75">
      <c r="A1" s="173" t="str">
        <f>титул2!D2</f>
        <v>Информация  за 1 полугодие 2019 года</v>
      </c>
      <c r="B1" s="173"/>
      <c r="C1" s="173"/>
      <c r="D1" s="173"/>
      <c r="E1" s="173"/>
      <c r="F1" s="173"/>
      <c r="G1" s="173"/>
      <c r="K1" s="173" t="str">
        <f>титул2!D2</f>
        <v>Информация  за 1 полугодие 2019 года</v>
      </c>
      <c r="L1" s="173"/>
      <c r="M1" s="173"/>
      <c r="N1" s="173"/>
      <c r="O1" s="173"/>
      <c r="P1" s="173"/>
      <c r="Q1" s="173"/>
    </row>
    <row r="2" spans="1:17" ht="12.75" customHeight="1">
      <c r="A2" s="183">
        <v>28</v>
      </c>
      <c r="B2" s="183"/>
      <c r="C2" s="183"/>
      <c r="D2" s="183"/>
      <c r="E2" s="183"/>
      <c r="F2" s="183"/>
      <c r="G2" s="183"/>
      <c r="K2" s="183">
        <v>25</v>
      </c>
      <c r="L2" s="183"/>
      <c r="M2" s="183"/>
      <c r="N2" s="183"/>
      <c r="O2" s="183"/>
      <c r="P2" s="183"/>
      <c r="Q2" s="183"/>
    </row>
    <row r="3" spans="1:17" ht="29.25" customHeight="1">
      <c r="A3" s="205" t="s">
        <v>78</v>
      </c>
      <c r="B3" s="205"/>
      <c r="C3" s="205"/>
      <c r="D3" s="205"/>
      <c r="E3" s="205"/>
      <c r="F3" s="205"/>
      <c r="G3" s="205"/>
      <c r="K3" s="205" t="s">
        <v>98</v>
      </c>
      <c r="L3" s="205"/>
      <c r="M3" s="205"/>
      <c r="N3" s="205"/>
      <c r="O3" s="205"/>
      <c r="P3" s="205"/>
      <c r="Q3" s="205"/>
    </row>
    <row r="4" ht="17.25" customHeight="1"/>
    <row r="5" spans="1:17" ht="76.5" customHeight="1">
      <c r="A5" s="206" t="s">
        <v>9</v>
      </c>
      <c r="B5" s="184" t="s">
        <v>79</v>
      </c>
      <c r="C5" s="185"/>
      <c r="D5" s="182" t="s">
        <v>184</v>
      </c>
      <c r="E5" s="182"/>
      <c r="F5" s="186" t="s">
        <v>80</v>
      </c>
      <c r="G5" s="185"/>
      <c r="K5" s="215" t="s">
        <v>9</v>
      </c>
      <c r="L5" s="184" t="s">
        <v>144</v>
      </c>
      <c r="M5" s="185"/>
      <c r="N5" s="184" t="s">
        <v>145</v>
      </c>
      <c r="O5" s="185"/>
      <c r="P5" s="184" t="s">
        <v>146</v>
      </c>
      <c r="Q5" s="185"/>
    </row>
    <row r="6" spans="1:17" ht="50.25" customHeight="1">
      <c r="A6" s="207"/>
      <c r="B6" s="24" t="s">
        <v>192</v>
      </c>
      <c r="C6" s="24" t="s">
        <v>193</v>
      </c>
      <c r="D6" s="24" t="s">
        <v>172</v>
      </c>
      <c r="E6" s="24" t="s">
        <v>193</v>
      </c>
      <c r="F6" s="24" t="s">
        <v>192</v>
      </c>
      <c r="G6" s="24" t="s">
        <v>193</v>
      </c>
      <c r="K6" s="207"/>
      <c r="L6" s="24" t="s">
        <v>192</v>
      </c>
      <c r="M6" s="24" t="s">
        <v>193</v>
      </c>
      <c r="N6" s="24" t="s">
        <v>192</v>
      </c>
      <c r="O6" s="24" t="s">
        <v>193</v>
      </c>
      <c r="P6" s="24" t="s">
        <v>192</v>
      </c>
      <c r="Q6" s="24" t="s">
        <v>193</v>
      </c>
    </row>
    <row r="7" spans="1:17" ht="13.5" customHeight="1">
      <c r="A7" s="74">
        <v>1</v>
      </c>
      <c r="B7" s="74">
        <v>2</v>
      </c>
      <c r="C7" s="74">
        <v>3</v>
      </c>
      <c r="D7" s="25">
        <v>4</v>
      </c>
      <c r="E7" s="25">
        <v>5</v>
      </c>
      <c r="F7" s="25">
        <v>6</v>
      </c>
      <c r="G7" s="74">
        <v>7</v>
      </c>
      <c r="K7" s="74">
        <v>1</v>
      </c>
      <c r="L7" s="74">
        <v>2</v>
      </c>
      <c r="M7" s="74">
        <v>3</v>
      </c>
      <c r="N7" s="50">
        <v>4</v>
      </c>
      <c r="O7" s="50">
        <v>5</v>
      </c>
      <c r="P7" s="25">
        <v>6</v>
      </c>
      <c r="Q7" s="74">
        <v>7</v>
      </c>
    </row>
    <row r="8" spans="1:17" ht="18.75" customHeight="1">
      <c r="A8" s="26" t="s">
        <v>65</v>
      </c>
      <c r="B8" s="27">
        <v>0.9345794392523364</v>
      </c>
      <c r="C8" s="27">
        <v>0.5390835579514824</v>
      </c>
      <c r="D8" s="34">
        <v>0.33344448149383127</v>
      </c>
      <c r="E8" s="34">
        <v>0.13089005235602094</v>
      </c>
      <c r="F8" s="34">
        <v>1.6126294347309456</v>
      </c>
      <c r="G8" s="110">
        <v>1.6356995394632365</v>
      </c>
      <c r="K8" s="26" t="s">
        <v>65</v>
      </c>
      <c r="L8" s="10">
        <v>70.92012292821308</v>
      </c>
      <c r="M8" s="10">
        <v>43.81306425916091</v>
      </c>
      <c r="N8" s="10">
        <v>30.206719024979645</v>
      </c>
      <c r="O8" s="10">
        <v>19.915029208709505</v>
      </c>
      <c r="P8" s="11">
        <v>3.9400068293451707</v>
      </c>
      <c r="Q8" s="13">
        <v>2.655337227827934</v>
      </c>
    </row>
    <row r="9" spans="1:17" ht="18.75" customHeight="1">
      <c r="A9" s="29" t="s">
        <v>10</v>
      </c>
      <c r="B9" s="30">
        <v>0.9608277900960828</v>
      </c>
      <c r="C9" s="30">
        <v>1.520912547528517</v>
      </c>
      <c r="D9" s="30">
        <v>0.4421518054532056</v>
      </c>
      <c r="E9" s="30">
        <v>0</v>
      </c>
      <c r="F9" s="30">
        <v>1.556629092860977</v>
      </c>
      <c r="G9" s="111">
        <v>2.039151712887439</v>
      </c>
      <c r="K9" s="29" t="s">
        <v>10</v>
      </c>
      <c r="L9" s="8">
        <v>133.46680013346682</v>
      </c>
      <c r="M9" s="8">
        <v>299.8210745200445</v>
      </c>
      <c r="N9" s="8">
        <v>4.7666714333381</v>
      </c>
      <c r="O9" s="8">
        <v>2.4179118912906814</v>
      </c>
      <c r="P9" s="8">
        <v>2.38333571666905</v>
      </c>
      <c r="Q9" s="9">
        <v>2.4179118912906814</v>
      </c>
    </row>
    <row r="10" spans="1:17" ht="18.75" customHeight="1">
      <c r="A10" s="33" t="s">
        <v>11</v>
      </c>
      <c r="B10" s="34">
        <v>0.8976660682226212</v>
      </c>
      <c r="C10" s="34">
        <v>1.2285012285012284</v>
      </c>
      <c r="D10" s="34">
        <v>0.7111111111111111</v>
      </c>
      <c r="E10" s="34">
        <v>0</v>
      </c>
      <c r="F10" s="34">
        <v>0.9144111192392099</v>
      </c>
      <c r="G10" s="112">
        <v>0.8226469876602952</v>
      </c>
      <c r="K10" s="33" t="s">
        <v>11</v>
      </c>
      <c r="L10" s="11">
        <v>79.671656204732</v>
      </c>
      <c r="M10" s="11">
        <v>181.97019623272513</v>
      </c>
      <c r="N10" s="11">
        <v>7.24287783679382</v>
      </c>
      <c r="O10" s="11">
        <v>2.4590567058476367</v>
      </c>
      <c r="P10" s="11">
        <v>2.4142926122646062</v>
      </c>
      <c r="Q10" s="14">
        <v>7.377170117542911</v>
      </c>
    </row>
    <row r="11" spans="1:17" ht="18.75" customHeight="1">
      <c r="A11" s="29" t="s">
        <v>12</v>
      </c>
      <c r="B11" s="30">
        <v>0</v>
      </c>
      <c r="C11" s="30">
        <v>0</v>
      </c>
      <c r="D11" s="30">
        <v>0</v>
      </c>
      <c r="E11" s="30">
        <v>0</v>
      </c>
      <c r="F11" s="30">
        <v>0.8771929824561403</v>
      </c>
      <c r="G11" s="111">
        <v>1.3761467889908257</v>
      </c>
      <c r="K11" s="29" t="s">
        <v>12</v>
      </c>
      <c r="L11" s="8">
        <v>130.79375459821793</v>
      </c>
      <c r="M11" s="8">
        <v>175.20440513932922</v>
      </c>
      <c r="N11" s="8">
        <v>0</v>
      </c>
      <c r="O11" s="8">
        <v>16.68613382279326</v>
      </c>
      <c r="P11" s="8">
        <v>8.17460966238862</v>
      </c>
      <c r="Q11" s="9">
        <v>0</v>
      </c>
    </row>
    <row r="12" spans="1:17" ht="18.75" customHeight="1">
      <c r="A12" s="33" t="s">
        <v>13</v>
      </c>
      <c r="B12" s="34">
        <v>1.4388489208633093</v>
      </c>
      <c r="C12" s="34">
        <v>0</v>
      </c>
      <c r="D12" s="34">
        <v>0</v>
      </c>
      <c r="E12" s="34">
        <v>0</v>
      </c>
      <c r="F12" s="34">
        <v>0</v>
      </c>
      <c r="G12" s="112">
        <v>0.16420361247947454</v>
      </c>
      <c r="K12" s="33" t="s">
        <v>13</v>
      </c>
      <c r="L12" s="11">
        <v>160.80863772111186</v>
      </c>
      <c r="M12" s="11">
        <v>101.19093951895384</v>
      </c>
      <c r="N12" s="11">
        <v>22.97266253158741</v>
      </c>
      <c r="O12" s="11">
        <v>7.783918424534911</v>
      </c>
      <c r="P12" s="11">
        <v>7.657554177195804</v>
      </c>
      <c r="Q12" s="14">
        <v>15.567836849069822</v>
      </c>
    </row>
    <row r="13" spans="1:17" ht="18.75" customHeight="1">
      <c r="A13" s="29" t="s">
        <v>14</v>
      </c>
      <c r="B13" s="30">
        <v>0</v>
      </c>
      <c r="C13" s="30">
        <v>2.158273381294964</v>
      </c>
      <c r="D13" s="30">
        <v>0.20876826722338204</v>
      </c>
      <c r="E13" s="30">
        <v>0</v>
      </c>
      <c r="F13" s="30">
        <v>0.7683863885839737</v>
      </c>
      <c r="G13" s="111">
        <v>1.4215418261344996</v>
      </c>
      <c r="K13" s="29" t="s">
        <v>14</v>
      </c>
      <c r="L13" s="8">
        <v>40.88934321492461</v>
      </c>
      <c r="M13" s="8">
        <v>62.82064705266464</v>
      </c>
      <c r="N13" s="8">
        <v>5.111167901865576</v>
      </c>
      <c r="O13" s="8">
        <v>10.470107842110774</v>
      </c>
      <c r="P13" s="8">
        <v>5.111167901865576</v>
      </c>
      <c r="Q13" s="9">
        <v>0</v>
      </c>
    </row>
    <row r="14" spans="1:17" ht="18.75" customHeight="1">
      <c r="A14" s="33" t="s">
        <v>15</v>
      </c>
      <c r="B14" s="34">
        <v>1.1784511784511784</v>
      </c>
      <c r="C14" s="34">
        <v>0.5747126436781609</v>
      </c>
      <c r="D14" s="34">
        <v>0.6033182503770739</v>
      </c>
      <c r="E14" s="34">
        <v>0</v>
      </c>
      <c r="F14" s="34">
        <v>2.190038855528082</v>
      </c>
      <c r="G14" s="112">
        <v>1.7421602787456445</v>
      </c>
      <c r="K14" s="33" t="s">
        <v>15</v>
      </c>
      <c r="L14" s="11">
        <v>44.764093228684835</v>
      </c>
      <c r="M14" s="11">
        <v>75.99576807879718</v>
      </c>
      <c r="N14" s="11">
        <v>10.444955086693128</v>
      </c>
      <c r="O14" s="11">
        <v>16.391244095426842</v>
      </c>
      <c r="P14" s="11">
        <v>1.492136440956161</v>
      </c>
      <c r="Q14" s="14">
        <v>22.35169649376388</v>
      </c>
    </row>
    <row r="15" spans="1:17" ht="18.75" customHeight="1">
      <c r="A15" s="29" t="s">
        <v>16</v>
      </c>
      <c r="B15" s="30">
        <v>0</v>
      </c>
      <c r="C15" s="30">
        <v>0</v>
      </c>
      <c r="D15" s="30">
        <v>0</v>
      </c>
      <c r="E15" s="30">
        <v>0</v>
      </c>
      <c r="F15" s="30">
        <v>0.9221902017291066</v>
      </c>
      <c r="G15" s="111">
        <v>0.5090497737556561</v>
      </c>
      <c r="K15" s="29" t="s">
        <v>16</v>
      </c>
      <c r="L15" s="8">
        <v>35.263417730446434</v>
      </c>
      <c r="M15" s="8">
        <v>79.06843013225992</v>
      </c>
      <c r="N15" s="8">
        <v>14.105367092178575</v>
      </c>
      <c r="O15" s="8">
        <v>3.59401955146636</v>
      </c>
      <c r="P15" s="8">
        <v>35.263417730446434</v>
      </c>
      <c r="Q15" s="9">
        <v>25.15813686026452</v>
      </c>
    </row>
    <row r="16" spans="1:17" ht="18.75" customHeight="1">
      <c r="A16" s="33" t="s">
        <v>17</v>
      </c>
      <c r="B16" s="34">
        <v>0</v>
      </c>
      <c r="C16" s="34">
        <v>0</v>
      </c>
      <c r="D16" s="34">
        <v>0</v>
      </c>
      <c r="E16" s="34">
        <v>0</v>
      </c>
      <c r="F16" s="34">
        <v>1.721170395869191</v>
      </c>
      <c r="G16" s="112">
        <v>1.0869565217391304</v>
      </c>
      <c r="K16" s="33" t="s">
        <v>17</v>
      </c>
      <c r="L16" s="11">
        <v>180.52955335651242</v>
      </c>
      <c r="M16" s="11">
        <v>89.10823222976215</v>
      </c>
      <c r="N16" s="11">
        <v>20.058839261834716</v>
      </c>
      <c r="O16" s="11">
        <v>6.854479402289396</v>
      </c>
      <c r="P16" s="11">
        <v>13.37255950788981</v>
      </c>
      <c r="Q16" s="14">
        <v>0</v>
      </c>
    </row>
    <row r="17" spans="1:17" ht="18.75" customHeight="1">
      <c r="A17" s="29" t="s">
        <v>18</v>
      </c>
      <c r="B17" s="30">
        <v>1.2765957446808511</v>
      </c>
      <c r="C17" s="30">
        <v>1.0526315789473684</v>
      </c>
      <c r="D17" s="30">
        <v>0</v>
      </c>
      <c r="E17" s="30">
        <v>0</v>
      </c>
      <c r="F17" s="30">
        <v>0.4509582863585118</v>
      </c>
      <c r="G17" s="111">
        <v>0.9868421052631579</v>
      </c>
      <c r="K17" s="29" t="s">
        <v>18</v>
      </c>
      <c r="L17" s="8">
        <v>0</v>
      </c>
      <c r="M17" s="8">
        <v>157.7405543453767</v>
      </c>
      <c r="N17" s="8">
        <v>7.3190368147551785</v>
      </c>
      <c r="O17" s="8">
        <v>15.022909937654923</v>
      </c>
      <c r="P17" s="8">
        <v>0</v>
      </c>
      <c r="Q17" s="9">
        <v>45.06872981296477</v>
      </c>
    </row>
    <row r="18" spans="1:17" ht="18.75" customHeight="1">
      <c r="A18" s="33" t="s">
        <v>19</v>
      </c>
      <c r="B18" s="34">
        <v>0</v>
      </c>
      <c r="C18" s="34">
        <v>0</v>
      </c>
      <c r="D18" s="34">
        <v>0</v>
      </c>
      <c r="E18" s="34">
        <v>0</v>
      </c>
      <c r="F18" s="34">
        <v>0</v>
      </c>
      <c r="G18" s="112">
        <v>0.4158004158004158</v>
      </c>
      <c r="K18" s="33" t="s">
        <v>19</v>
      </c>
      <c r="L18" s="11">
        <v>0</v>
      </c>
      <c r="M18" s="11">
        <v>35.13209668353007</v>
      </c>
      <c r="N18" s="11">
        <v>13.74192661811186</v>
      </c>
      <c r="O18" s="11">
        <v>0</v>
      </c>
      <c r="P18" s="11">
        <v>13.74192661811186</v>
      </c>
      <c r="Q18" s="14">
        <v>21.079258010118043</v>
      </c>
    </row>
    <row r="19" spans="1:17" ht="18.75" customHeight="1">
      <c r="A19" s="29" t="s">
        <v>20</v>
      </c>
      <c r="B19" s="30">
        <v>2.3404255319148937</v>
      </c>
      <c r="C19" s="30">
        <v>1.0025062656641603</v>
      </c>
      <c r="D19" s="30">
        <v>3.5294117647058822</v>
      </c>
      <c r="E19" s="30">
        <v>0.9615384615384616</v>
      </c>
      <c r="F19" s="30">
        <v>2.4246395806028835</v>
      </c>
      <c r="G19" s="111">
        <v>2.6476578411405294</v>
      </c>
      <c r="K19" s="29" t="s">
        <v>20</v>
      </c>
      <c r="L19" s="8">
        <v>177.13297625574629</v>
      </c>
      <c r="M19" s="8">
        <v>196.0867897182318</v>
      </c>
      <c r="N19" s="8">
        <v>16.869807262452024</v>
      </c>
      <c r="O19" s="8">
        <v>8.52551259644486</v>
      </c>
      <c r="P19" s="8">
        <v>16.869807262452024</v>
      </c>
      <c r="Q19" s="9">
        <v>25.576537789334584</v>
      </c>
    </row>
    <row r="20" spans="1:17" ht="18.75" customHeight="1">
      <c r="A20" s="33" t="s">
        <v>21</v>
      </c>
      <c r="B20" s="34">
        <v>0</v>
      </c>
      <c r="C20" s="34">
        <v>0.8695652173913043</v>
      </c>
      <c r="D20" s="34">
        <v>0</v>
      </c>
      <c r="E20" s="34">
        <v>0</v>
      </c>
      <c r="F20" s="34">
        <v>1.244167962674961</v>
      </c>
      <c r="G20" s="112">
        <v>1.7497812773403325</v>
      </c>
      <c r="K20" s="33" t="s">
        <v>21</v>
      </c>
      <c r="L20" s="11">
        <v>123.53304508956147</v>
      </c>
      <c r="M20" s="11">
        <v>383.0216929558829</v>
      </c>
      <c r="N20" s="11">
        <v>17.1573673735502</v>
      </c>
      <c r="O20" s="11">
        <v>6.964030781016052</v>
      </c>
      <c r="P20" s="11">
        <v>17.1573673735502</v>
      </c>
      <c r="Q20" s="14">
        <v>10.446046171524078</v>
      </c>
    </row>
    <row r="21" spans="1:17" ht="18.75" customHeight="1">
      <c r="A21" s="29" t="s">
        <v>66</v>
      </c>
      <c r="B21" s="30">
        <v>1.098901098901099</v>
      </c>
      <c r="C21" s="30">
        <v>0</v>
      </c>
      <c r="D21" s="30">
        <v>0</v>
      </c>
      <c r="E21" s="30">
        <v>0</v>
      </c>
      <c r="F21" s="30">
        <v>0.2801120448179272</v>
      </c>
      <c r="G21" s="111">
        <v>0.8379888268156425</v>
      </c>
      <c r="K21" s="29" t="s">
        <v>66</v>
      </c>
      <c r="L21" s="8">
        <v>13.743815283122595</v>
      </c>
      <c r="M21" s="8">
        <v>0</v>
      </c>
      <c r="N21" s="8">
        <v>41.23144584936779</v>
      </c>
      <c r="O21" s="8">
        <v>28.33262501770789</v>
      </c>
      <c r="P21" s="8">
        <v>0</v>
      </c>
      <c r="Q21" s="9">
        <v>0</v>
      </c>
    </row>
    <row r="22" spans="1:17" ht="24.75" customHeight="1">
      <c r="A22" s="87" t="s">
        <v>45</v>
      </c>
      <c r="B22" s="38">
        <v>0.8910045160502869</v>
      </c>
      <c r="C22" s="38">
        <v>0.8535609495865564</v>
      </c>
      <c r="D22" s="38">
        <v>0.5426625101027595</v>
      </c>
      <c r="E22" s="38">
        <v>0.1519756838905775</v>
      </c>
      <c r="F22" s="38">
        <v>1.3638713268917253</v>
      </c>
      <c r="G22" s="113">
        <v>1.4463580108849623</v>
      </c>
      <c r="K22" s="87" t="s">
        <v>45</v>
      </c>
      <c r="L22" s="38">
        <v>82.9</v>
      </c>
      <c r="M22" s="38">
        <v>137.07829560117008</v>
      </c>
      <c r="N22" s="38">
        <v>15.1</v>
      </c>
      <c r="O22" s="38">
        <v>10.815351763028097</v>
      </c>
      <c r="P22" s="38">
        <v>7.9</v>
      </c>
      <c r="Q22" s="113">
        <v>12.072950805240668</v>
      </c>
    </row>
    <row r="23" spans="1:17" ht="18.75" customHeight="1">
      <c r="A23" s="33" t="s">
        <v>67</v>
      </c>
      <c r="B23" s="34">
        <v>0.7666173011586375</v>
      </c>
      <c r="C23" s="34">
        <v>0.9669021941242097</v>
      </c>
      <c r="D23" s="34">
        <v>0.8529650690495532</v>
      </c>
      <c r="E23" s="34">
        <v>0</v>
      </c>
      <c r="F23" s="34">
        <v>1.820791102341017</v>
      </c>
      <c r="G23" s="112">
        <v>1.9419279907084785</v>
      </c>
      <c r="K23" s="33" t="s">
        <v>67</v>
      </c>
      <c r="L23" s="11">
        <v>107.06178073460852</v>
      </c>
      <c r="M23" s="11">
        <v>216.05604019844623</v>
      </c>
      <c r="N23" s="11">
        <v>15.03877856472762</v>
      </c>
      <c r="O23" s="11">
        <v>9.547484591420702</v>
      </c>
      <c r="P23" s="11">
        <v>7.51938928236381</v>
      </c>
      <c r="Q23" s="14">
        <v>13.790811076496569</v>
      </c>
    </row>
    <row r="24" spans="1:17" ht="18.75" customHeight="1">
      <c r="A24" s="29" t="s">
        <v>69</v>
      </c>
      <c r="B24" s="30">
        <v>0.7425049033342673</v>
      </c>
      <c r="C24" s="30">
        <v>0.7242693773824651</v>
      </c>
      <c r="D24" s="30">
        <v>0.042145824552953216</v>
      </c>
      <c r="E24" s="30">
        <v>0.10961306587745259</v>
      </c>
      <c r="F24" s="30">
        <v>0.5634752456174148</v>
      </c>
      <c r="G24" s="111">
        <v>0.5747406361112464</v>
      </c>
      <c r="K24" s="42" t="s">
        <v>68</v>
      </c>
      <c r="L24" s="12">
        <v>92.76995250119809</v>
      </c>
      <c r="M24" s="12">
        <v>169.9050530585849</v>
      </c>
      <c r="N24" s="12">
        <v>15.095268732422438</v>
      </c>
      <c r="O24" s="12">
        <v>10.288368264793204</v>
      </c>
      <c r="P24" s="12">
        <v>7.767468376877565</v>
      </c>
      <c r="Q24" s="15">
        <v>12.786971986242982</v>
      </c>
    </row>
    <row r="25" spans="1:7" ht="18.75" customHeight="1">
      <c r="A25" s="42" t="s">
        <v>22</v>
      </c>
      <c r="B25" s="43">
        <v>0.7864969954047366</v>
      </c>
      <c r="C25" s="43">
        <v>0.8295581573218803</v>
      </c>
      <c r="D25" s="43">
        <v>0.44952799560461515</v>
      </c>
      <c r="E25" s="43">
        <v>0.07942417473318442</v>
      </c>
      <c r="F25" s="43">
        <v>1.2695899488352318</v>
      </c>
      <c r="G25" s="114">
        <v>1.3414244650271478</v>
      </c>
    </row>
  </sheetData>
  <sheetProtection/>
  <mergeCells count="14">
    <mergeCell ref="B5:C5"/>
    <mergeCell ref="F5:G5"/>
    <mergeCell ref="A3:G3"/>
    <mergeCell ref="A1:G1"/>
    <mergeCell ref="A2:G2"/>
    <mergeCell ref="A5:A6"/>
    <mergeCell ref="D5:E5"/>
    <mergeCell ref="K1:Q1"/>
    <mergeCell ref="K2:Q2"/>
    <mergeCell ref="K3:Q3"/>
    <mergeCell ref="K5:K6"/>
    <mergeCell ref="L5:M5"/>
    <mergeCell ref="N5:O5"/>
    <mergeCell ref="P5:Q5"/>
  </mergeCells>
  <printOptions/>
  <pageMargins left="0.35433070866141736" right="0.35433070866141736" top="0.35433070866141736" bottom="0.35433070866141736" header="0.2755905511811024" footer="0.2755905511811024"/>
  <pageSetup horizontalDpi="600" verticalDpi="600" orientation="landscape" paperSize="9" scale="8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16.25390625" style="20" customWidth="1"/>
    <col min="2" max="5" width="9.125" style="20" customWidth="1"/>
    <col min="6" max="6" width="5.75390625" style="20" customWidth="1"/>
    <col min="7" max="7" width="16.75390625" style="20" customWidth="1"/>
    <col min="8" max="8" width="14.875" style="20" customWidth="1"/>
    <col min="9" max="9" width="7.25390625" style="20" customWidth="1"/>
    <col min="10" max="10" width="7.125" style="20" customWidth="1"/>
    <col min="11" max="11" width="7.875" style="20" customWidth="1"/>
    <col min="12" max="12" width="7.625" style="20" customWidth="1"/>
    <col min="13" max="14" width="7.125" style="20" customWidth="1"/>
    <col min="15" max="15" width="7.25390625" style="20" customWidth="1"/>
    <col min="16" max="16" width="7.125" style="20" customWidth="1"/>
    <col min="17" max="17" width="6.625" style="20" customWidth="1"/>
    <col min="18" max="16384" width="9.125" style="20" customWidth="1"/>
  </cols>
  <sheetData>
    <row r="1" spans="1:16" ht="12.75">
      <c r="A1" s="173" t="str">
        <f>титул2!D2</f>
        <v>Информация  за 1 полугодие 2019 года</v>
      </c>
      <c r="B1" s="173"/>
      <c r="C1" s="173"/>
      <c r="D1" s="173"/>
      <c r="E1" s="173"/>
      <c r="H1" s="173" t="str">
        <f>титул2!D2</f>
        <v>Информация  за 1 полугодие 2019 года</v>
      </c>
      <c r="I1" s="173"/>
      <c r="J1" s="173"/>
      <c r="K1" s="173"/>
      <c r="L1" s="173"/>
      <c r="M1" s="173"/>
      <c r="N1" s="173"/>
      <c r="O1" s="173"/>
      <c r="P1" s="173"/>
    </row>
    <row r="2" spans="8:16" ht="12.75" customHeight="1" hidden="1">
      <c r="H2" s="178">
        <v>25</v>
      </c>
      <c r="I2" s="178"/>
      <c r="J2" s="178"/>
      <c r="K2" s="178"/>
      <c r="L2" s="178"/>
      <c r="M2" s="178"/>
      <c r="N2" s="178"/>
      <c r="O2" s="178"/>
      <c r="P2" s="178"/>
    </row>
    <row r="3" spans="1:16" ht="12.75" customHeight="1">
      <c r="A3" s="190">
        <v>26</v>
      </c>
      <c r="B3" s="190"/>
      <c r="C3" s="190"/>
      <c r="D3" s="190"/>
      <c r="E3" s="190"/>
      <c r="H3" s="178">
        <v>27</v>
      </c>
      <c r="I3" s="178"/>
      <c r="J3" s="178"/>
      <c r="K3" s="178"/>
      <c r="L3" s="178"/>
      <c r="M3" s="178"/>
      <c r="N3" s="178"/>
      <c r="O3" s="178"/>
      <c r="P3" s="178"/>
    </row>
    <row r="4" spans="1:16" ht="15.75" customHeight="1">
      <c r="A4" s="205" t="s">
        <v>155</v>
      </c>
      <c r="B4" s="205"/>
      <c r="C4" s="205"/>
      <c r="D4" s="205"/>
      <c r="E4" s="205"/>
      <c r="H4" s="177" t="s">
        <v>100</v>
      </c>
      <c r="I4" s="177"/>
      <c r="J4" s="177"/>
      <c r="K4" s="177"/>
      <c r="L4" s="177"/>
      <c r="M4" s="177"/>
      <c r="N4" s="177"/>
      <c r="O4" s="177"/>
      <c r="P4" s="177"/>
    </row>
    <row r="5" spans="8:16" ht="9.75" customHeight="1" hidden="1">
      <c r="H5" s="190"/>
      <c r="I5" s="190"/>
      <c r="J5" s="190"/>
      <c r="K5" s="190"/>
      <c r="L5" s="190"/>
      <c r="M5" s="190"/>
      <c r="N5" s="190"/>
      <c r="O5" s="190"/>
      <c r="P5" s="190"/>
    </row>
    <row r="6" spans="8:9" ht="19.5" customHeight="1" hidden="1">
      <c r="H6" s="21"/>
      <c r="I6" s="21"/>
    </row>
    <row r="7" spans="1:16" ht="88.5" customHeight="1">
      <c r="A7" s="179" t="s">
        <v>9</v>
      </c>
      <c r="B7" s="22" t="s">
        <v>28</v>
      </c>
      <c r="C7" s="23"/>
      <c r="D7" s="184" t="s">
        <v>102</v>
      </c>
      <c r="E7" s="185"/>
      <c r="H7" s="218" t="s">
        <v>9</v>
      </c>
      <c r="I7" s="184" t="s">
        <v>208</v>
      </c>
      <c r="J7" s="186"/>
      <c r="K7" s="186"/>
      <c r="L7" s="186"/>
      <c r="M7" s="186"/>
      <c r="N7" s="186"/>
      <c r="O7" s="186"/>
      <c r="P7" s="185"/>
    </row>
    <row r="8" spans="1:16" ht="65.25" customHeight="1">
      <c r="A8" s="180"/>
      <c r="B8" s="221" t="s">
        <v>192</v>
      </c>
      <c r="C8" s="221" t="s">
        <v>193</v>
      </c>
      <c r="D8" s="221" t="s">
        <v>192</v>
      </c>
      <c r="E8" s="221" t="s">
        <v>193</v>
      </c>
      <c r="H8" s="219"/>
      <c r="I8" s="223" t="s">
        <v>29</v>
      </c>
      <c r="J8" s="224"/>
      <c r="K8" s="225" t="s">
        <v>109</v>
      </c>
      <c r="L8" s="226"/>
      <c r="M8" s="216" t="s">
        <v>30</v>
      </c>
      <c r="N8" s="217"/>
      <c r="O8" s="211" t="s">
        <v>31</v>
      </c>
      <c r="P8" s="213"/>
    </row>
    <row r="9" spans="1:16" ht="38.25" customHeight="1">
      <c r="A9" s="181"/>
      <c r="B9" s="222" t="s">
        <v>192</v>
      </c>
      <c r="C9" s="222" t="s">
        <v>193</v>
      </c>
      <c r="D9" s="222" t="s">
        <v>192</v>
      </c>
      <c r="E9" s="222" t="s">
        <v>193</v>
      </c>
      <c r="H9" s="220"/>
      <c r="I9" s="24" t="s">
        <v>192</v>
      </c>
      <c r="J9" s="24" t="s">
        <v>193</v>
      </c>
      <c r="K9" s="24" t="s">
        <v>192</v>
      </c>
      <c r="L9" s="24" t="s">
        <v>193</v>
      </c>
      <c r="M9" s="24" t="s">
        <v>192</v>
      </c>
      <c r="N9" s="24" t="s">
        <v>193</v>
      </c>
      <c r="O9" s="24" t="s">
        <v>192</v>
      </c>
      <c r="P9" s="24" t="s">
        <v>193</v>
      </c>
    </row>
    <row r="10" spans="1:16" ht="12" customHeight="1">
      <c r="A10" s="25">
        <v>1</v>
      </c>
      <c r="B10" s="25">
        <v>2</v>
      </c>
      <c r="C10" s="25">
        <v>3</v>
      </c>
      <c r="D10" s="25">
        <v>4</v>
      </c>
      <c r="E10" s="25">
        <v>5</v>
      </c>
      <c r="H10" s="50">
        <v>1</v>
      </c>
      <c r="I10" s="50">
        <v>2</v>
      </c>
      <c r="J10" s="50">
        <v>3</v>
      </c>
      <c r="K10" s="50">
        <v>4</v>
      </c>
      <c r="L10" s="50">
        <v>5</v>
      </c>
      <c r="M10" s="50">
        <v>6</v>
      </c>
      <c r="N10" s="50">
        <v>7</v>
      </c>
      <c r="O10" s="25">
        <v>8</v>
      </c>
      <c r="P10" s="50">
        <v>9</v>
      </c>
    </row>
    <row r="11" spans="1:16" ht="15" customHeight="1">
      <c r="A11" s="33" t="s">
        <v>24</v>
      </c>
      <c r="B11" s="119">
        <v>7.1</v>
      </c>
      <c r="C11" s="119">
        <v>7.19</v>
      </c>
      <c r="D11" s="11">
        <v>13.4</v>
      </c>
      <c r="E11" s="14">
        <v>13.2</v>
      </c>
      <c r="H11" s="26" t="s">
        <v>24</v>
      </c>
      <c r="I11" s="31">
        <v>0.6769719734180872</v>
      </c>
      <c r="J11" s="31">
        <v>0.7797265002655337</v>
      </c>
      <c r="K11" s="31">
        <v>4.57</v>
      </c>
      <c r="L11" s="31">
        <v>4.33</v>
      </c>
      <c r="M11" s="31">
        <v>0.14505791810039137</v>
      </c>
      <c r="N11" s="31">
        <v>0.15758098778544874</v>
      </c>
      <c r="O11" s="152">
        <v>0.134</v>
      </c>
      <c r="P11" s="32">
        <v>0.11358204992033988</v>
      </c>
    </row>
    <row r="12" spans="1:16" ht="15" customHeight="1">
      <c r="A12" s="29" t="s">
        <v>10</v>
      </c>
      <c r="B12" s="118">
        <v>5.54</v>
      </c>
      <c r="C12" s="118">
        <v>5.67</v>
      </c>
      <c r="D12" s="8">
        <v>9.9</v>
      </c>
      <c r="E12" s="9">
        <v>10.8</v>
      </c>
      <c r="H12" s="29" t="s">
        <v>10</v>
      </c>
      <c r="I12" s="30">
        <v>1.0337718671052005</v>
      </c>
      <c r="J12" s="30">
        <v>1.0216161323081387</v>
      </c>
      <c r="K12" s="30">
        <v>5.48</v>
      </c>
      <c r="L12" s="30">
        <v>4.7</v>
      </c>
      <c r="M12" s="30">
        <v>0.24064540731207398</v>
      </c>
      <c r="N12" s="30">
        <v>0.2175395328594226</v>
      </c>
      <c r="O12" s="153">
        <v>0.157</v>
      </c>
      <c r="P12" s="35">
        <v>0.13999709850573044</v>
      </c>
    </row>
    <row r="13" spans="1:16" ht="14.25" customHeight="1">
      <c r="A13" s="33" t="s">
        <v>11</v>
      </c>
      <c r="B13" s="119">
        <v>4.97</v>
      </c>
      <c r="C13" s="119">
        <v>4.53</v>
      </c>
      <c r="D13" s="11">
        <v>13.8</v>
      </c>
      <c r="E13" s="14">
        <v>13.5</v>
      </c>
      <c r="H13" s="33" t="s">
        <v>11</v>
      </c>
      <c r="I13" s="34">
        <v>0.5855866731047803</v>
      </c>
      <c r="J13" s="34">
        <v>0.9030639846554862</v>
      </c>
      <c r="K13" s="34">
        <v>4.49</v>
      </c>
      <c r="L13" s="34">
        <v>3.62</v>
      </c>
      <c r="M13" s="34">
        <v>0.3047802993722839</v>
      </c>
      <c r="N13" s="34">
        <v>0.26943884325972556</v>
      </c>
      <c r="O13" s="154">
        <v>0.164</v>
      </c>
      <c r="P13" s="36">
        <v>0.1557812423154478</v>
      </c>
    </row>
    <row r="14" spans="1:16" ht="15" customHeight="1">
      <c r="A14" s="29" t="s">
        <v>12</v>
      </c>
      <c r="B14" s="118">
        <v>4.6</v>
      </c>
      <c r="C14" s="118">
        <v>3.57</v>
      </c>
      <c r="D14" s="8">
        <v>11.4</v>
      </c>
      <c r="E14" s="9">
        <v>10.3</v>
      </c>
      <c r="H14" s="29" t="s">
        <v>12</v>
      </c>
      <c r="I14" s="30">
        <v>0.6242131938199951</v>
      </c>
      <c r="J14" s="30">
        <v>0.5180210245286168</v>
      </c>
      <c r="K14" s="30">
        <v>5.27</v>
      </c>
      <c r="L14" s="30">
        <v>4.37</v>
      </c>
      <c r="M14" s="30">
        <v>0.1819668110847707</v>
      </c>
      <c r="N14" s="30">
        <v>0.16560987819122308</v>
      </c>
      <c r="O14" s="153">
        <v>0.195</v>
      </c>
      <c r="P14" s="35">
        <v>0.1490071750375438</v>
      </c>
    </row>
    <row r="15" spans="1:16" ht="15" customHeight="1">
      <c r="A15" s="33" t="s">
        <v>13</v>
      </c>
      <c r="B15" s="119">
        <v>6.18</v>
      </c>
      <c r="C15" s="119">
        <v>7.24</v>
      </c>
      <c r="D15" s="11">
        <v>10.9</v>
      </c>
      <c r="E15" s="14">
        <v>11.6</v>
      </c>
      <c r="H15" s="33" t="s">
        <v>13</v>
      </c>
      <c r="I15" s="34">
        <v>0.4370166168925645</v>
      </c>
      <c r="J15" s="34">
        <v>0.4183077761345061</v>
      </c>
      <c r="K15" s="34">
        <v>8.02</v>
      </c>
      <c r="L15" s="34">
        <v>7.5</v>
      </c>
      <c r="M15" s="34">
        <v>0.29427980702963474</v>
      </c>
      <c r="N15" s="34">
        <v>0.3253677901455593</v>
      </c>
      <c r="O15" s="154">
        <v>0.119</v>
      </c>
      <c r="P15" s="36">
        <v>0.10391531096754106</v>
      </c>
    </row>
    <row r="16" spans="1:16" ht="15" customHeight="1">
      <c r="A16" s="29" t="s">
        <v>14</v>
      </c>
      <c r="B16" s="118">
        <v>5.06</v>
      </c>
      <c r="C16" s="118">
        <v>5.01</v>
      </c>
      <c r="D16" s="8">
        <v>12.7</v>
      </c>
      <c r="E16" s="9">
        <v>13.3</v>
      </c>
      <c r="H16" s="29" t="s">
        <v>14</v>
      </c>
      <c r="I16" s="30">
        <v>0.8008177868642985</v>
      </c>
      <c r="J16" s="30">
        <v>0.8210135064391163</v>
      </c>
      <c r="K16" s="30">
        <v>6.16</v>
      </c>
      <c r="L16" s="30">
        <v>5.5</v>
      </c>
      <c r="M16" s="30">
        <v>0.2964477383082034</v>
      </c>
      <c r="N16" s="30">
        <v>0.3004920950685792</v>
      </c>
      <c r="O16" s="153">
        <v>0.146</v>
      </c>
      <c r="P16" s="35">
        <v>0.13359857606533349</v>
      </c>
    </row>
    <row r="17" spans="1:16" ht="17.25" customHeight="1">
      <c r="A17" s="33" t="s">
        <v>15</v>
      </c>
      <c r="B17" s="119">
        <v>5.5</v>
      </c>
      <c r="C17" s="119">
        <v>5.05</v>
      </c>
      <c r="D17" s="11">
        <v>12.5</v>
      </c>
      <c r="E17" s="14">
        <v>13</v>
      </c>
      <c r="H17" s="33" t="s">
        <v>15</v>
      </c>
      <c r="I17" s="34">
        <v>0.4512369811095527</v>
      </c>
      <c r="J17" s="34">
        <v>0.6395416412105679</v>
      </c>
      <c r="K17" s="34">
        <v>3.77</v>
      </c>
      <c r="L17" s="34">
        <v>3.78</v>
      </c>
      <c r="M17" s="34">
        <v>0.2131218478617685</v>
      </c>
      <c r="N17" s="34">
        <v>0.2242322192254392</v>
      </c>
      <c r="O17" s="154">
        <v>0.154</v>
      </c>
      <c r="P17" s="36">
        <v>0.13422938801055</v>
      </c>
    </row>
    <row r="18" spans="1:16" ht="15" customHeight="1">
      <c r="A18" s="29" t="s">
        <v>16</v>
      </c>
      <c r="B18" s="118">
        <v>4.09</v>
      </c>
      <c r="C18" s="118">
        <v>3.59</v>
      </c>
      <c r="D18" s="8">
        <v>12.8</v>
      </c>
      <c r="E18" s="9">
        <v>13.2</v>
      </c>
      <c r="H18" s="29" t="s">
        <v>16</v>
      </c>
      <c r="I18" s="30">
        <v>0.5312433881091756</v>
      </c>
      <c r="J18" s="30">
        <v>0.5772714203565268</v>
      </c>
      <c r="K18" s="30">
        <v>5.2</v>
      </c>
      <c r="L18" s="30">
        <v>4.68</v>
      </c>
      <c r="M18" s="30">
        <v>0.24106072360533182</v>
      </c>
      <c r="N18" s="30">
        <v>0.2283640023001725</v>
      </c>
      <c r="O18" s="153">
        <v>0.099</v>
      </c>
      <c r="P18" s="35">
        <v>0.07946377228292122</v>
      </c>
    </row>
    <row r="19" spans="1:16" ht="16.5" customHeight="1">
      <c r="A19" s="33" t="s">
        <v>17</v>
      </c>
      <c r="B19" s="119">
        <v>4.2</v>
      </c>
      <c r="C19" s="119">
        <v>3.77</v>
      </c>
      <c r="D19" s="11">
        <v>12.1</v>
      </c>
      <c r="E19" s="14">
        <v>12.4</v>
      </c>
      <c r="H19" s="33" t="s">
        <v>17</v>
      </c>
      <c r="I19" s="34">
        <v>0.42130248729606845</v>
      </c>
      <c r="J19" s="34">
        <v>0.5201864418397423</v>
      </c>
      <c r="K19" s="34">
        <v>4.78</v>
      </c>
      <c r="L19" s="34">
        <v>3.88</v>
      </c>
      <c r="M19" s="34">
        <v>0.24063920834447713</v>
      </c>
      <c r="N19" s="34">
        <v>0.25272465556241</v>
      </c>
      <c r="O19" s="154">
        <v>0.181</v>
      </c>
      <c r="P19" s="36">
        <v>0.14586332168071836</v>
      </c>
    </row>
    <row r="20" spans="1:16" ht="17.25" customHeight="1">
      <c r="A20" s="29" t="s">
        <v>18</v>
      </c>
      <c r="B20" s="118">
        <v>5.19</v>
      </c>
      <c r="C20" s="118">
        <v>5.45</v>
      </c>
      <c r="D20" s="8">
        <v>13.9</v>
      </c>
      <c r="E20" s="9">
        <v>14.4</v>
      </c>
      <c r="H20" s="29" t="s">
        <v>18</v>
      </c>
      <c r="I20" s="30">
        <v>0.6800849008270512</v>
      </c>
      <c r="J20" s="30">
        <v>0.6716743033125516</v>
      </c>
      <c r="K20" s="30">
        <v>4.48</v>
      </c>
      <c r="L20" s="30">
        <v>4.63</v>
      </c>
      <c r="M20" s="30">
        <v>0.20178584498280025</v>
      </c>
      <c r="N20" s="30">
        <v>0.23954029895590775</v>
      </c>
      <c r="O20" s="153">
        <v>0.108</v>
      </c>
      <c r="P20" s="35">
        <v>0.09389318711034328</v>
      </c>
    </row>
    <row r="21" spans="1:16" ht="18.75" customHeight="1">
      <c r="A21" s="33" t="s">
        <v>19</v>
      </c>
      <c r="B21" s="119">
        <v>6.54</v>
      </c>
      <c r="C21" s="119">
        <v>6.42</v>
      </c>
      <c r="D21" s="11">
        <v>14.1</v>
      </c>
      <c r="E21" s="14">
        <v>14.1</v>
      </c>
      <c r="H21" s="33" t="s">
        <v>19</v>
      </c>
      <c r="I21" s="34">
        <v>0.3601071870276213</v>
      </c>
      <c r="J21" s="34">
        <v>0.30473580663293987</v>
      </c>
      <c r="K21" s="34">
        <v>6.86</v>
      </c>
      <c r="L21" s="34">
        <v>5.37</v>
      </c>
      <c r="M21" s="34">
        <v>0.19960148412807477</v>
      </c>
      <c r="N21" s="34">
        <v>0.20200955593029793</v>
      </c>
      <c r="O21" s="154">
        <v>0.146</v>
      </c>
      <c r="P21" s="36">
        <v>0.1339938167509837</v>
      </c>
    </row>
    <row r="22" spans="1:16" ht="17.25" customHeight="1">
      <c r="A22" s="29" t="s">
        <v>20</v>
      </c>
      <c r="B22" s="118">
        <v>4.87</v>
      </c>
      <c r="C22" s="118">
        <v>6.85</v>
      </c>
      <c r="D22" s="8">
        <v>12.9</v>
      </c>
      <c r="E22" s="9">
        <v>23.2</v>
      </c>
      <c r="H22" s="29" t="s">
        <v>20</v>
      </c>
      <c r="I22" s="30">
        <v>0.5526548859179284</v>
      </c>
      <c r="J22" s="30">
        <v>0.5449507651647555</v>
      </c>
      <c r="K22" s="30">
        <v>6.35</v>
      </c>
      <c r="L22" s="30">
        <v>4.79</v>
      </c>
      <c r="M22" s="30">
        <v>0.30656657247690944</v>
      </c>
      <c r="N22" s="30">
        <v>0.2732426787160578</v>
      </c>
      <c r="O22" s="153">
        <v>0.141</v>
      </c>
      <c r="P22" s="35">
        <v>0.13491623683873993</v>
      </c>
    </row>
    <row r="23" spans="1:16" ht="16.5" customHeight="1">
      <c r="A23" s="33" t="s">
        <v>21</v>
      </c>
      <c r="B23" s="119">
        <v>3.01</v>
      </c>
      <c r="C23" s="119">
        <v>3.25</v>
      </c>
      <c r="D23" s="11">
        <v>11.2</v>
      </c>
      <c r="E23" s="14">
        <v>12.1</v>
      </c>
      <c r="H23" s="33" t="s">
        <v>21</v>
      </c>
      <c r="I23" s="34">
        <v>0.3795209663029305</v>
      </c>
      <c r="J23" s="34">
        <v>0.33653678749260074</v>
      </c>
      <c r="K23" s="34">
        <v>4.59</v>
      </c>
      <c r="L23" s="34">
        <v>4.06</v>
      </c>
      <c r="M23" s="34">
        <v>0.2780866103905017</v>
      </c>
      <c r="N23" s="34">
        <v>0.30666109544204184</v>
      </c>
      <c r="O23" s="154">
        <v>0.115</v>
      </c>
      <c r="P23" s="36">
        <v>0.09808837355061109</v>
      </c>
    </row>
    <row r="24" spans="1:16" ht="18" customHeight="1">
      <c r="A24" s="29" t="s">
        <v>25</v>
      </c>
      <c r="B24" s="118">
        <v>6.49</v>
      </c>
      <c r="C24" s="118">
        <v>5.57</v>
      </c>
      <c r="D24" s="8">
        <v>11.8</v>
      </c>
      <c r="E24" s="9">
        <v>12</v>
      </c>
      <c r="H24" s="29" t="s">
        <v>25</v>
      </c>
      <c r="I24" s="30">
        <v>0.40805387575590985</v>
      </c>
      <c r="J24" s="30">
        <v>0.4077064740048165</v>
      </c>
      <c r="K24" s="30">
        <v>3.23</v>
      </c>
      <c r="L24" s="30">
        <v>3.08</v>
      </c>
      <c r="M24" s="30">
        <v>0.38894997251236946</v>
      </c>
      <c r="N24" s="30">
        <v>0.43249752089531096</v>
      </c>
      <c r="O24" s="153">
        <v>0.178</v>
      </c>
      <c r="P24" s="35">
        <v>0.17537894885961183</v>
      </c>
    </row>
    <row r="25" spans="1:16" ht="27" customHeight="1">
      <c r="A25" s="87" t="s">
        <v>45</v>
      </c>
      <c r="B25" s="120">
        <v>5.43</v>
      </c>
      <c r="C25" s="120">
        <v>5.38</v>
      </c>
      <c r="D25" s="39">
        <v>12.5</v>
      </c>
      <c r="E25" s="40">
        <v>13.1</v>
      </c>
      <c r="H25" s="87" t="s">
        <v>45</v>
      </c>
      <c r="I25" s="38">
        <v>0.5990745679869993</v>
      </c>
      <c r="J25" s="38">
        <v>0.679473216913198</v>
      </c>
      <c r="K25" s="38">
        <v>4.95</v>
      </c>
      <c r="L25" s="38">
        <v>5.2</v>
      </c>
      <c r="M25" s="38">
        <v>0.23375966059222686</v>
      </c>
      <c r="N25" s="38">
        <v>0.23429321676228612</v>
      </c>
      <c r="O25" s="155">
        <v>0.144</v>
      </c>
      <c r="P25" s="41">
        <v>0.12595357447375768</v>
      </c>
    </row>
    <row r="26" spans="1:16" ht="13.5" customHeight="1">
      <c r="A26" s="33" t="s">
        <v>3</v>
      </c>
      <c r="B26" s="119">
        <v>3.72</v>
      </c>
      <c r="C26" s="119">
        <v>3.48</v>
      </c>
      <c r="D26" s="11">
        <v>12.2</v>
      </c>
      <c r="E26" s="14">
        <v>11.6</v>
      </c>
      <c r="H26" s="33" t="s">
        <v>3</v>
      </c>
      <c r="I26" s="34">
        <v>0.7584020223576508</v>
      </c>
      <c r="J26" s="34">
        <v>0.7196257386040164</v>
      </c>
      <c r="K26" s="34">
        <v>4.28</v>
      </c>
      <c r="L26" s="34">
        <v>4.14</v>
      </c>
      <c r="M26" s="34">
        <v>0.24107162039258373</v>
      </c>
      <c r="N26" s="34">
        <v>0.23733985862650595</v>
      </c>
      <c r="O26" s="154">
        <v>0.172</v>
      </c>
      <c r="P26" s="36">
        <v>0.15418480394063586</v>
      </c>
    </row>
    <row r="27" spans="1:16" ht="16.5" customHeight="1">
      <c r="A27" s="29" t="s">
        <v>69</v>
      </c>
      <c r="B27" s="118"/>
      <c r="C27" s="118"/>
      <c r="D27" s="8">
        <v>14.8</v>
      </c>
      <c r="E27" s="9">
        <v>14.7</v>
      </c>
      <c r="H27" s="42" t="s">
        <v>22</v>
      </c>
      <c r="I27" s="43">
        <v>1.0993942840226107</v>
      </c>
      <c r="J27" s="43">
        <v>1.1123813163232312</v>
      </c>
      <c r="K27" s="43">
        <v>4.79</v>
      </c>
      <c r="L27" s="43">
        <v>4.67</v>
      </c>
      <c r="M27" s="43">
        <v>0.32429033917456723</v>
      </c>
      <c r="N27" s="43">
        <v>0.33046385843205267</v>
      </c>
      <c r="O27" s="156">
        <v>0.156</v>
      </c>
      <c r="P27" s="44">
        <v>0.13839472059731325</v>
      </c>
    </row>
    <row r="28" spans="1:5" ht="12.75">
      <c r="A28" s="42" t="s">
        <v>22</v>
      </c>
      <c r="B28" s="121">
        <v>4.86</v>
      </c>
      <c r="C28" s="121">
        <v>4.7</v>
      </c>
      <c r="D28" s="12">
        <v>12.5</v>
      </c>
      <c r="E28" s="15">
        <v>12.5</v>
      </c>
    </row>
  </sheetData>
  <sheetProtection/>
  <mergeCells count="20">
    <mergeCell ref="A1:E1"/>
    <mergeCell ref="D7:E7"/>
    <mergeCell ref="H1:P1"/>
    <mergeCell ref="H2:P2"/>
    <mergeCell ref="H5:P5"/>
    <mergeCell ref="I7:P7"/>
    <mergeCell ref="A7:A9"/>
    <mergeCell ref="E8:E9"/>
    <mergeCell ref="I8:J8"/>
    <mergeCell ref="K8:L8"/>
    <mergeCell ref="M8:N8"/>
    <mergeCell ref="O8:P8"/>
    <mergeCell ref="H3:P3"/>
    <mergeCell ref="H4:P4"/>
    <mergeCell ref="H7:H9"/>
    <mergeCell ref="A4:E4"/>
    <mergeCell ref="A3:E3"/>
    <mergeCell ref="B8:B9"/>
    <mergeCell ref="C8:C9"/>
    <mergeCell ref="D8:D9"/>
  </mergeCells>
  <printOptions/>
  <pageMargins left="0.35433070866141736" right="0.35433070866141736" top="0.31496062992125984" bottom="0.35433070866141736" header="0.2755905511811024" footer="0.2755905511811024"/>
  <pageSetup horizontalDpi="600" verticalDpi="600" orientation="landscape" paperSize="9" scale="96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24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11.25390625" style="20" customWidth="1"/>
    <col min="2" max="2" width="7.875" style="20" customWidth="1"/>
    <col min="3" max="7" width="9.125" style="20" customWidth="1"/>
    <col min="8" max="8" width="7.125" style="20" customWidth="1"/>
    <col min="9" max="9" width="5.625" style="20" customWidth="1"/>
    <col min="10" max="10" width="15.00390625" style="20" customWidth="1"/>
    <col min="11" max="12" width="8.125" style="20" customWidth="1"/>
    <col min="13" max="13" width="8.00390625" style="20" customWidth="1"/>
    <col min="14" max="15" width="8.25390625" style="20" customWidth="1"/>
    <col min="16" max="16" width="8.75390625" style="20" customWidth="1"/>
    <col min="17" max="16384" width="9.125" style="20" customWidth="1"/>
  </cols>
  <sheetData>
    <row r="1" spans="1:16" ht="15.75" customHeight="1">
      <c r="A1" s="173" t="str">
        <f>титул2!D2</f>
        <v>Информация  за 1 полугодие 2019 года</v>
      </c>
      <c r="B1" s="173"/>
      <c r="C1" s="173"/>
      <c r="D1" s="173"/>
      <c r="E1" s="173"/>
      <c r="F1" s="173"/>
      <c r="G1" s="173"/>
      <c r="J1" s="173" t="str">
        <f>титул2!D2</f>
        <v>Информация  за 1 полугодие 2019 года</v>
      </c>
      <c r="K1" s="173"/>
      <c r="L1" s="173"/>
      <c r="M1" s="173"/>
      <c r="N1" s="173"/>
      <c r="O1" s="173"/>
      <c r="P1" s="173"/>
    </row>
    <row r="2" spans="1:16" ht="12" customHeight="1">
      <c r="A2" s="190">
        <v>32</v>
      </c>
      <c r="B2" s="190"/>
      <c r="C2" s="190"/>
      <c r="D2" s="190"/>
      <c r="E2" s="190"/>
      <c r="F2" s="190"/>
      <c r="G2" s="190"/>
      <c r="J2" s="183">
        <v>29</v>
      </c>
      <c r="K2" s="183"/>
      <c r="L2" s="183"/>
      <c r="M2" s="183"/>
      <c r="N2" s="183"/>
      <c r="O2" s="183"/>
      <c r="P2" s="183"/>
    </row>
    <row r="3" spans="1:16" ht="34.5" customHeight="1">
      <c r="A3" s="205" t="s">
        <v>76</v>
      </c>
      <c r="B3" s="205"/>
      <c r="C3" s="205"/>
      <c r="D3" s="205"/>
      <c r="E3" s="205"/>
      <c r="F3" s="205"/>
      <c r="G3" s="205"/>
      <c r="J3" s="188" t="s">
        <v>92</v>
      </c>
      <c r="K3" s="188"/>
      <c r="L3" s="188"/>
      <c r="M3" s="188"/>
      <c r="N3" s="188"/>
      <c r="O3" s="188"/>
      <c r="P3" s="188"/>
    </row>
    <row r="4" spans="1:16" ht="95.25" customHeight="1">
      <c r="A4" s="206" t="s">
        <v>9</v>
      </c>
      <c r="B4" s="73" t="s">
        <v>93</v>
      </c>
      <c r="C4" s="73"/>
      <c r="D4" s="73" t="s">
        <v>73</v>
      </c>
      <c r="E4" s="73"/>
      <c r="F4" s="73" t="s">
        <v>74</v>
      </c>
      <c r="G4" s="22"/>
      <c r="J4" s="227" t="s">
        <v>9</v>
      </c>
      <c r="K4" s="184" t="s">
        <v>89</v>
      </c>
      <c r="L4" s="185"/>
      <c r="M4" s="184" t="s">
        <v>70</v>
      </c>
      <c r="N4" s="185"/>
      <c r="O4" s="184" t="s">
        <v>71</v>
      </c>
      <c r="P4" s="185"/>
    </row>
    <row r="5" spans="1:16" ht="43.5" customHeight="1">
      <c r="A5" s="207"/>
      <c r="B5" s="24" t="s">
        <v>192</v>
      </c>
      <c r="C5" s="24" t="s">
        <v>193</v>
      </c>
      <c r="D5" s="24" t="s">
        <v>192</v>
      </c>
      <c r="E5" s="24" t="s">
        <v>193</v>
      </c>
      <c r="F5" s="24" t="s">
        <v>192</v>
      </c>
      <c r="G5" s="24" t="s">
        <v>193</v>
      </c>
      <c r="J5" s="228"/>
      <c r="K5" s="24" t="s">
        <v>192</v>
      </c>
      <c r="L5" s="24" t="s">
        <v>193</v>
      </c>
      <c r="M5" s="24" t="s">
        <v>192</v>
      </c>
      <c r="N5" s="24" t="s">
        <v>193</v>
      </c>
      <c r="O5" s="24" t="s">
        <v>192</v>
      </c>
      <c r="P5" s="24" t="s">
        <v>193</v>
      </c>
    </row>
    <row r="6" spans="1:16" ht="14.25" customHeight="1">
      <c r="A6" s="74">
        <v>1</v>
      </c>
      <c r="B6" s="74">
        <v>2</v>
      </c>
      <c r="C6" s="74">
        <v>3</v>
      </c>
      <c r="D6" s="74">
        <v>4</v>
      </c>
      <c r="E6" s="74">
        <v>5</v>
      </c>
      <c r="F6" s="25">
        <v>6</v>
      </c>
      <c r="G6" s="74">
        <v>7</v>
      </c>
      <c r="J6" s="74">
        <v>1</v>
      </c>
      <c r="K6" s="74">
        <v>2</v>
      </c>
      <c r="L6" s="74">
        <v>3</v>
      </c>
      <c r="M6" s="74">
        <v>4</v>
      </c>
      <c r="N6" s="74">
        <v>5</v>
      </c>
      <c r="O6" s="25">
        <v>6</v>
      </c>
      <c r="P6" s="74">
        <v>7</v>
      </c>
    </row>
    <row r="7" spans="1:16" ht="18.75" customHeight="1">
      <c r="A7" s="26" t="s">
        <v>65</v>
      </c>
      <c r="B7" s="10">
        <v>0</v>
      </c>
      <c r="C7" s="10">
        <v>215</v>
      </c>
      <c r="D7" s="10">
        <v>0</v>
      </c>
      <c r="E7" s="10">
        <v>4.684095860566448</v>
      </c>
      <c r="F7" s="11">
        <v>0</v>
      </c>
      <c r="G7" s="13">
        <v>45.9</v>
      </c>
      <c r="J7" s="26" t="s">
        <v>65</v>
      </c>
      <c r="K7" s="16">
        <v>51.74542302539991</v>
      </c>
      <c r="L7" s="16">
        <v>57.62081784386617</v>
      </c>
      <c r="M7" s="10">
        <v>77.48680097712169</v>
      </c>
      <c r="N7" s="10">
        <v>83.98831651619756</v>
      </c>
      <c r="O7" s="11">
        <v>96.05736649943526</v>
      </c>
      <c r="P7" s="13">
        <v>106.91715347849177</v>
      </c>
    </row>
    <row r="8" spans="1:16" ht="18.75" customHeight="1">
      <c r="A8" s="29" t="s">
        <v>10</v>
      </c>
      <c r="B8" s="8">
        <v>168.64</v>
      </c>
      <c r="C8" s="8">
        <v>129.05263157894737</v>
      </c>
      <c r="D8" s="8">
        <v>8.639344262295081</v>
      </c>
      <c r="E8" s="8">
        <v>8.469775474956823</v>
      </c>
      <c r="F8" s="8">
        <v>19.52</v>
      </c>
      <c r="G8" s="9">
        <v>15.236842105263158</v>
      </c>
      <c r="J8" s="29" t="s">
        <v>10</v>
      </c>
      <c r="K8" s="8">
        <v>58.63005863005863</v>
      </c>
      <c r="L8" s="8">
        <v>59.72242371487983</v>
      </c>
      <c r="M8" s="8">
        <v>89.01758901758902</v>
      </c>
      <c r="N8" s="8">
        <v>88.49557522123894</v>
      </c>
      <c r="O8" s="8">
        <v>112.3981123981124</v>
      </c>
      <c r="P8" s="9">
        <v>110.16006576720345</v>
      </c>
    </row>
    <row r="9" spans="1:16" ht="18.75" customHeight="1">
      <c r="A9" s="33" t="s">
        <v>11</v>
      </c>
      <c r="B9" s="11">
        <v>0</v>
      </c>
      <c r="C9" s="11">
        <v>139.875</v>
      </c>
      <c r="D9" s="11">
        <v>0</v>
      </c>
      <c r="E9" s="11">
        <v>8.150036416605973</v>
      </c>
      <c r="F9" s="11">
        <v>0</v>
      </c>
      <c r="G9" s="14">
        <v>17.1625</v>
      </c>
      <c r="J9" s="33" t="s">
        <v>11</v>
      </c>
      <c r="K9" s="11">
        <v>39.83582810236601</v>
      </c>
      <c r="L9" s="11">
        <v>40.57443564648601</v>
      </c>
      <c r="M9" s="11">
        <v>68.13133751810719</v>
      </c>
      <c r="N9" s="11">
        <v>103.89514582206266</v>
      </c>
      <c r="O9" s="11">
        <v>108.06373732496378</v>
      </c>
      <c r="P9" s="14">
        <v>140.73181527566027</v>
      </c>
    </row>
    <row r="10" spans="1:16" ht="18.75" customHeight="1">
      <c r="A10" s="29" t="s">
        <v>12</v>
      </c>
      <c r="B10" s="8">
        <v>176.625</v>
      </c>
      <c r="C10" s="8">
        <v>149.16666666666666</v>
      </c>
      <c r="D10" s="8">
        <v>10.23913043478261</v>
      </c>
      <c r="E10" s="8">
        <v>9.421052631578947</v>
      </c>
      <c r="F10" s="8">
        <v>17.25</v>
      </c>
      <c r="G10" s="9">
        <v>15.833333333333334</v>
      </c>
      <c r="J10" s="29" t="s">
        <v>12</v>
      </c>
      <c r="K10" s="8">
        <v>34.333360582032206</v>
      </c>
      <c r="L10" s="8">
        <v>35.040881027865844</v>
      </c>
      <c r="M10" s="8">
        <v>45.94130630262405</v>
      </c>
      <c r="N10" s="8">
        <v>37.210078424828964</v>
      </c>
      <c r="O10" s="8">
        <v>99.5667456878934</v>
      </c>
      <c r="P10" s="9">
        <v>91.44001334890706</v>
      </c>
    </row>
    <row r="11" spans="1:16" ht="18.75" customHeight="1">
      <c r="A11" s="33" t="s">
        <v>13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G11" s="14">
        <v>0</v>
      </c>
      <c r="J11" s="33" t="s">
        <v>13</v>
      </c>
      <c r="K11" s="11">
        <v>28.332950455624474</v>
      </c>
      <c r="L11" s="11">
        <v>28.80049817077917</v>
      </c>
      <c r="M11" s="11">
        <v>46.86423156443832</v>
      </c>
      <c r="N11" s="11">
        <v>48.41597260060715</v>
      </c>
      <c r="O11" s="11">
        <v>87.60241978712</v>
      </c>
      <c r="P11" s="14">
        <v>88.19179574998054</v>
      </c>
    </row>
    <row r="12" spans="1:16" ht="18.75" customHeight="1">
      <c r="A12" s="29" t="s">
        <v>14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9">
        <v>0</v>
      </c>
      <c r="J12" s="29" t="s">
        <v>14</v>
      </c>
      <c r="K12" s="8">
        <v>57.24508050089445</v>
      </c>
      <c r="L12" s="8">
        <v>58.10909852371479</v>
      </c>
      <c r="M12" s="8">
        <v>93.5854842831587</v>
      </c>
      <c r="N12" s="8">
        <v>96.84849753952466</v>
      </c>
      <c r="O12" s="8">
        <v>135.13927932532584</v>
      </c>
      <c r="P12" s="9">
        <v>140.40414616270547</v>
      </c>
    </row>
    <row r="13" spans="1:16" ht="18.75" customHeight="1">
      <c r="A13" s="33" t="s">
        <v>15</v>
      </c>
      <c r="B13" s="11">
        <v>142.3</v>
      </c>
      <c r="C13" s="11">
        <v>165.96428571428572</v>
      </c>
      <c r="D13" s="11">
        <v>8.6417004048583</v>
      </c>
      <c r="E13" s="11">
        <v>9.855779427359492</v>
      </c>
      <c r="F13" s="11">
        <v>16.466666666666665</v>
      </c>
      <c r="G13" s="14">
        <v>16.839285714285715</v>
      </c>
      <c r="J13" s="33" t="s">
        <v>15</v>
      </c>
      <c r="K13" s="11">
        <v>42.973529499537435</v>
      </c>
      <c r="L13" s="11">
        <v>42.91525726802664</v>
      </c>
      <c r="M13" s="11">
        <v>42.37667492315497</v>
      </c>
      <c r="N13" s="11">
        <v>46.04449477715359</v>
      </c>
      <c r="O13" s="11">
        <v>110.80605210540452</v>
      </c>
      <c r="P13" s="14">
        <v>116.243722898568</v>
      </c>
    </row>
    <row r="14" spans="1:16" ht="18.75" customHeight="1">
      <c r="A14" s="29" t="s">
        <v>16</v>
      </c>
      <c r="B14" s="8">
        <v>142.3</v>
      </c>
      <c r="C14" s="8">
        <v>163.6</v>
      </c>
      <c r="D14" s="8">
        <v>8.6</v>
      </c>
      <c r="E14" s="8">
        <v>8.283544303797468</v>
      </c>
      <c r="F14" s="8">
        <v>16.466666666666665</v>
      </c>
      <c r="G14" s="9">
        <v>19.75</v>
      </c>
      <c r="J14" s="29" t="s">
        <v>16</v>
      </c>
      <c r="K14" s="8">
        <v>32.08971013470626</v>
      </c>
      <c r="L14" s="8">
        <v>32.70557791834388</v>
      </c>
      <c r="M14" s="8">
        <v>62.945200648846885</v>
      </c>
      <c r="N14" s="8">
        <v>67.38786658999425</v>
      </c>
      <c r="O14" s="8">
        <v>106.91868255871358</v>
      </c>
      <c r="P14" s="9">
        <v>111.6661874640598</v>
      </c>
    </row>
    <row r="15" spans="1:16" ht="18.75" customHeight="1">
      <c r="A15" s="33" t="s">
        <v>17</v>
      </c>
      <c r="B15" s="11">
        <v>179.95</v>
      </c>
      <c r="C15" s="11">
        <v>184.35</v>
      </c>
      <c r="D15" s="11">
        <v>10.297567954220314</v>
      </c>
      <c r="E15" s="11">
        <v>10.313286713286713</v>
      </c>
      <c r="F15" s="11">
        <v>17.475</v>
      </c>
      <c r="G15" s="14">
        <v>17.875</v>
      </c>
      <c r="J15" s="33" t="s">
        <v>17</v>
      </c>
      <c r="K15" s="11">
        <v>40.11767852366943</v>
      </c>
      <c r="L15" s="11">
        <v>41.126876413736376</v>
      </c>
      <c r="M15" s="11">
        <v>38.91414816795935</v>
      </c>
      <c r="N15" s="11">
        <v>38.864898210980876</v>
      </c>
      <c r="O15" s="11">
        <v>86.11928323081038</v>
      </c>
      <c r="P15" s="14">
        <v>85.06408938241141</v>
      </c>
    </row>
    <row r="16" spans="1:16" ht="18.75" customHeight="1">
      <c r="A16" s="29" t="s">
        <v>18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9">
        <v>0</v>
      </c>
      <c r="J16" s="29" t="s">
        <v>18</v>
      </c>
      <c r="K16" s="8">
        <v>46.841835614433144</v>
      </c>
      <c r="L16" s="8">
        <v>48.07331180049576</v>
      </c>
      <c r="M16" s="8">
        <v>64.48071433799312</v>
      </c>
      <c r="N16" s="8">
        <v>68.05378201757681</v>
      </c>
      <c r="O16" s="8">
        <v>131.66947229744565</v>
      </c>
      <c r="P16" s="9">
        <v>135.95733493577706</v>
      </c>
    </row>
    <row r="17" spans="1:16" ht="18.75" customHeight="1">
      <c r="A17" s="33" t="s">
        <v>19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  <c r="G17" s="14">
        <v>0</v>
      </c>
      <c r="J17" s="33" t="s">
        <v>19</v>
      </c>
      <c r="K17" s="11">
        <v>20.61288992716779</v>
      </c>
      <c r="L17" s="11">
        <v>20.37661607644744</v>
      </c>
      <c r="M17" s="11">
        <v>40.95094132197334</v>
      </c>
      <c r="N17" s="11">
        <v>34.49971894322653</v>
      </c>
      <c r="O17" s="11">
        <v>93.30768173697952</v>
      </c>
      <c r="P17" s="14">
        <v>87.9707700955593</v>
      </c>
    </row>
    <row r="18" spans="1:16" ht="18.75" customHeight="1">
      <c r="A18" s="29" t="s">
        <v>20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9">
        <v>0</v>
      </c>
      <c r="J18" s="29" t="s">
        <v>20</v>
      </c>
      <c r="K18" s="8">
        <v>42.17451815613007</v>
      </c>
      <c r="L18" s="8">
        <v>42.627562982224305</v>
      </c>
      <c r="M18" s="8">
        <v>64.35831470625448</v>
      </c>
      <c r="N18" s="8">
        <v>62.790400272816406</v>
      </c>
      <c r="O18" s="8">
        <v>104.25540888195353</v>
      </c>
      <c r="P18" s="9">
        <v>104.522784432414</v>
      </c>
    </row>
    <row r="19" spans="1:16" ht="18.75" customHeight="1">
      <c r="A19" s="33" t="s">
        <v>21</v>
      </c>
      <c r="B19" s="11">
        <v>129.19230769230768</v>
      </c>
      <c r="C19" s="11">
        <v>200.14285714285714</v>
      </c>
      <c r="D19" s="11">
        <v>9.51558073654391</v>
      </c>
      <c r="E19" s="11">
        <v>9.684331797235023</v>
      </c>
      <c r="F19" s="160">
        <v>13.576923076923077</v>
      </c>
      <c r="G19" s="75">
        <v>20.666666666666668</v>
      </c>
      <c r="J19" s="33" t="s">
        <v>21</v>
      </c>
      <c r="K19" s="11">
        <v>24.020314322970282</v>
      </c>
      <c r="L19" s="11">
        <v>24.374107733556183</v>
      </c>
      <c r="M19" s="11">
        <v>44.677784640724724</v>
      </c>
      <c r="N19" s="11">
        <v>40.66993976113375</v>
      </c>
      <c r="O19" s="11">
        <v>99.13526868437307</v>
      </c>
      <c r="P19" s="14">
        <v>94.7108186218183</v>
      </c>
    </row>
    <row r="20" spans="1:16" ht="18" customHeight="1">
      <c r="A20" s="29" t="s">
        <v>66</v>
      </c>
      <c r="B20" s="8">
        <v>141.71428571428572</v>
      </c>
      <c r="C20" s="8">
        <v>175.42857142857142</v>
      </c>
      <c r="D20" s="8">
        <v>8.740088105726873</v>
      </c>
      <c r="E20" s="8">
        <v>9.164179104477611</v>
      </c>
      <c r="F20" s="8">
        <v>16.214285714285715</v>
      </c>
      <c r="G20" s="9">
        <v>19.142857142857142</v>
      </c>
      <c r="J20" s="29" t="s">
        <v>66</v>
      </c>
      <c r="K20" s="8">
        <v>26.11324903793293</v>
      </c>
      <c r="L20" s="8">
        <v>25.4993625159371</v>
      </c>
      <c r="M20" s="8">
        <v>49.752611324903796</v>
      </c>
      <c r="N20" s="8">
        <v>50.148746281342966</v>
      </c>
      <c r="O20" s="8">
        <v>98.81803188565145</v>
      </c>
      <c r="P20" s="9">
        <v>98.45587193653492</v>
      </c>
    </row>
    <row r="21" spans="1:16" ht="24.75" customHeight="1">
      <c r="A21" s="87" t="s">
        <v>96</v>
      </c>
      <c r="B21" s="39">
        <v>167.71523178807948</v>
      </c>
      <c r="C21" s="39">
        <v>162</v>
      </c>
      <c r="D21" s="39">
        <v>9.300403966213734</v>
      </c>
      <c r="E21" s="39">
        <v>8.7482619240097</v>
      </c>
      <c r="F21" s="39">
        <v>18.033112582781456</v>
      </c>
      <c r="G21" s="40">
        <v>18.517964071856287</v>
      </c>
      <c r="J21" s="87" t="s">
        <v>45</v>
      </c>
      <c r="K21" s="39">
        <v>42.62445571944276</v>
      </c>
      <c r="L21" s="39">
        <v>44.166878362505436</v>
      </c>
      <c r="M21" s="39">
        <v>62.8599074567987</v>
      </c>
      <c r="N21" s="39">
        <v>68.04365377795328</v>
      </c>
      <c r="O21" s="39">
        <v>105.43226110580441</v>
      </c>
      <c r="P21" s="40">
        <v>111.47609429980658</v>
      </c>
    </row>
    <row r="22" spans="1:16" ht="18.75" customHeight="1">
      <c r="A22" s="33" t="s">
        <v>67</v>
      </c>
      <c r="B22" s="11">
        <v>162.56521739130434</v>
      </c>
      <c r="C22" s="11">
        <v>163.53896103896105</v>
      </c>
      <c r="D22" s="11">
        <v>10.768566138654597</v>
      </c>
      <c r="E22" s="11">
        <v>9.723938223938225</v>
      </c>
      <c r="F22" s="11">
        <v>15.096273291925465</v>
      </c>
      <c r="G22" s="14">
        <v>16.818181818181817</v>
      </c>
      <c r="J22" s="33" t="s">
        <v>3</v>
      </c>
      <c r="K22" s="11">
        <v>51.23926696696482</v>
      </c>
      <c r="L22" s="11">
        <v>50.60166833452971</v>
      </c>
      <c r="M22" s="11">
        <v>80.58278847599883</v>
      </c>
      <c r="N22" s="11">
        <v>77.46192498505995</v>
      </c>
      <c r="O22" s="11">
        <v>112.00667435315349</v>
      </c>
      <c r="P22" s="14">
        <v>107.61783187233245</v>
      </c>
    </row>
    <row r="23" spans="1:16" ht="18.75" customHeight="1">
      <c r="A23" s="29" t="s">
        <v>69</v>
      </c>
      <c r="B23" s="8">
        <v>118.32575757575758</v>
      </c>
      <c r="C23" s="8">
        <v>145.345</v>
      </c>
      <c r="D23" s="8">
        <v>12.27426326129666</v>
      </c>
      <c r="E23" s="8">
        <v>8.26058539357772</v>
      </c>
      <c r="F23" s="8">
        <v>9.640151515151516</v>
      </c>
      <c r="G23" s="9">
        <v>17.595</v>
      </c>
      <c r="J23" s="42" t="s">
        <v>22</v>
      </c>
      <c r="K23" s="12">
        <v>77.68933936948675</v>
      </c>
      <c r="L23" s="12">
        <v>77.79476175078632</v>
      </c>
      <c r="M23" s="12">
        <v>101.1</v>
      </c>
      <c r="N23" s="12">
        <v>102.52505952555924</v>
      </c>
      <c r="O23" s="12">
        <v>101.1</v>
      </c>
      <c r="P23" s="15">
        <v>102.52505952555924</v>
      </c>
    </row>
    <row r="24" spans="1:7" ht="21" customHeight="1">
      <c r="A24" s="42" t="s">
        <v>22</v>
      </c>
      <c r="B24" s="12">
        <v>151.1644144144144</v>
      </c>
      <c r="C24" s="12">
        <v>156.06142034548944</v>
      </c>
      <c r="D24" s="12">
        <v>10.44460006224712</v>
      </c>
      <c r="E24" s="12">
        <v>8.836385371950225</v>
      </c>
      <c r="F24" s="12">
        <v>14.472972972972974</v>
      </c>
      <c r="G24" s="15">
        <v>17.66122840690979</v>
      </c>
    </row>
  </sheetData>
  <sheetProtection/>
  <mergeCells count="11">
    <mergeCell ref="M4:N4"/>
    <mergeCell ref="J3:P3"/>
    <mergeCell ref="J1:P1"/>
    <mergeCell ref="O4:P4"/>
    <mergeCell ref="J2:P2"/>
    <mergeCell ref="A3:G3"/>
    <mergeCell ref="A4:A5"/>
    <mergeCell ref="A2:G2"/>
    <mergeCell ref="A1:G1"/>
    <mergeCell ref="J4:J5"/>
    <mergeCell ref="K4:L4"/>
  </mergeCells>
  <printOptions/>
  <pageMargins left="0.3" right="0.27" top="0.33" bottom="0.2" header="0.17" footer="0.26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T25"/>
  <sheetViews>
    <sheetView zoomScaleSheetLayoutView="90" zoomScalePageLayoutView="0" workbookViewId="0" topLeftCell="A1">
      <selection activeCell="A1" sqref="A1:H1"/>
    </sheetView>
  </sheetViews>
  <sheetFormatPr defaultColWidth="9.00390625" defaultRowHeight="12.75"/>
  <cols>
    <col min="1" max="1" width="15.00390625" style="20" customWidth="1"/>
    <col min="2" max="2" width="7.25390625" style="20" customWidth="1"/>
    <col min="3" max="3" width="6.875" style="20" customWidth="1"/>
    <col min="4" max="4" width="6.75390625" style="20" customWidth="1"/>
    <col min="5" max="5" width="7.125" style="20" customWidth="1"/>
    <col min="6" max="6" width="7.375" style="20" customWidth="1"/>
    <col min="7" max="7" width="7.125" style="20" customWidth="1"/>
    <col min="8" max="8" width="7.375" style="20" customWidth="1"/>
    <col min="9" max="9" width="6.125" style="20" customWidth="1"/>
    <col min="10" max="10" width="4.25390625" style="20" customWidth="1"/>
    <col min="11" max="11" width="5.375" style="20" customWidth="1"/>
    <col min="12" max="12" width="12.75390625" style="20" customWidth="1"/>
    <col min="13" max="13" width="7.25390625" style="20" customWidth="1"/>
    <col min="14" max="14" width="7.125" style="20" customWidth="1"/>
    <col min="15" max="17" width="6.25390625" style="20" customWidth="1"/>
    <col min="18" max="18" width="6.625" style="20" customWidth="1"/>
    <col min="19" max="19" width="6.875" style="20" customWidth="1"/>
    <col min="20" max="20" width="7.00390625" style="20" customWidth="1"/>
    <col min="21" max="16384" width="9.125" style="20" customWidth="1"/>
  </cols>
  <sheetData>
    <row r="1" spans="1:20" ht="12.75">
      <c r="A1" s="173" t="str">
        <f>титул2!D2</f>
        <v>Информация  за 1 полугодие 2019 года</v>
      </c>
      <c r="B1" s="173"/>
      <c r="C1" s="173"/>
      <c r="D1" s="173"/>
      <c r="E1" s="173"/>
      <c r="F1" s="173"/>
      <c r="G1" s="173"/>
      <c r="H1" s="173"/>
      <c r="L1" s="173" t="str">
        <f>титул2!D2</f>
        <v>Информация  за 1 полугодие 2019 года</v>
      </c>
      <c r="M1" s="173"/>
      <c r="N1" s="173"/>
      <c r="O1" s="173"/>
      <c r="P1" s="173"/>
      <c r="Q1" s="173"/>
      <c r="R1" s="173"/>
      <c r="S1" s="173"/>
      <c r="T1" s="173"/>
    </row>
    <row r="2" spans="1:20" ht="12.75" customHeight="1">
      <c r="A2" s="190">
        <v>30</v>
      </c>
      <c r="B2" s="190"/>
      <c r="C2" s="190"/>
      <c r="D2" s="190"/>
      <c r="E2" s="190"/>
      <c r="F2" s="190"/>
      <c r="G2" s="190"/>
      <c r="H2" s="190"/>
      <c r="L2" s="183">
        <v>31</v>
      </c>
      <c r="M2" s="183"/>
      <c r="N2" s="183"/>
      <c r="O2" s="183"/>
      <c r="P2" s="183"/>
      <c r="Q2" s="183"/>
      <c r="R2" s="183"/>
      <c r="S2" s="183"/>
      <c r="T2" s="183"/>
    </row>
    <row r="3" spans="1:20" ht="16.5" customHeight="1">
      <c r="A3" s="205" t="s">
        <v>103</v>
      </c>
      <c r="B3" s="205"/>
      <c r="C3" s="205"/>
      <c r="D3" s="205"/>
      <c r="E3" s="205"/>
      <c r="F3" s="205"/>
      <c r="G3" s="205"/>
      <c r="H3" s="205"/>
      <c r="L3" s="205" t="s">
        <v>75</v>
      </c>
      <c r="M3" s="205"/>
      <c r="N3" s="205"/>
      <c r="O3" s="205"/>
      <c r="P3" s="205"/>
      <c r="Q3" s="205"/>
      <c r="R3" s="205"/>
      <c r="S3" s="205"/>
      <c r="T3" s="205"/>
    </row>
    <row r="4" ht="14.25" customHeight="1"/>
    <row r="5" spans="1:20" ht="75" customHeight="1">
      <c r="A5" s="227" t="s">
        <v>9</v>
      </c>
      <c r="B5" s="229" t="s">
        <v>176</v>
      </c>
      <c r="C5" s="23" t="s">
        <v>189</v>
      </c>
      <c r="D5" s="45"/>
      <c r="E5" s="184" t="s">
        <v>177</v>
      </c>
      <c r="F5" s="185"/>
      <c r="G5" s="184" t="s">
        <v>74</v>
      </c>
      <c r="H5" s="185"/>
      <c r="L5" s="227" t="s">
        <v>9</v>
      </c>
      <c r="M5" s="46" t="s">
        <v>108</v>
      </c>
      <c r="N5" s="47"/>
      <c r="O5" s="46" t="s">
        <v>72</v>
      </c>
      <c r="P5" s="48"/>
      <c r="Q5" s="46" t="s">
        <v>73</v>
      </c>
      <c r="R5" s="46"/>
      <c r="S5" s="46" t="s">
        <v>74</v>
      </c>
      <c r="T5" s="49"/>
    </row>
    <row r="6" spans="1:20" ht="54.75" customHeight="1">
      <c r="A6" s="228"/>
      <c r="B6" s="213"/>
      <c r="C6" s="24" t="s">
        <v>192</v>
      </c>
      <c r="D6" s="24" t="s">
        <v>193</v>
      </c>
      <c r="E6" s="24" t="s">
        <v>192</v>
      </c>
      <c r="F6" s="24" t="s">
        <v>193</v>
      </c>
      <c r="G6" s="24" t="s">
        <v>192</v>
      </c>
      <c r="H6" s="24" t="s">
        <v>193</v>
      </c>
      <c r="L6" s="228"/>
      <c r="M6" s="24" t="s">
        <v>192</v>
      </c>
      <c r="N6" s="24" t="s">
        <v>193</v>
      </c>
      <c r="O6" s="24" t="s">
        <v>192</v>
      </c>
      <c r="P6" s="24" t="s">
        <v>193</v>
      </c>
      <c r="Q6" s="24" t="s">
        <v>192</v>
      </c>
      <c r="R6" s="24" t="s">
        <v>193</v>
      </c>
      <c r="S6" s="24" t="s">
        <v>192</v>
      </c>
      <c r="T6" s="24" t="s">
        <v>193</v>
      </c>
    </row>
    <row r="7" spans="1:20" ht="12.75" customHeight="1">
      <c r="A7" s="50">
        <v>1</v>
      </c>
      <c r="B7" s="50">
        <v>2</v>
      </c>
      <c r="C7" s="51">
        <v>3</v>
      </c>
      <c r="D7" s="52">
        <v>4</v>
      </c>
      <c r="E7" s="52">
        <v>5</v>
      </c>
      <c r="F7" s="52">
        <v>6</v>
      </c>
      <c r="G7" s="25">
        <v>7</v>
      </c>
      <c r="H7" s="74">
        <v>8</v>
      </c>
      <c r="L7" s="127">
        <v>1</v>
      </c>
      <c r="M7" s="127">
        <v>2</v>
      </c>
      <c r="N7" s="127">
        <v>3</v>
      </c>
      <c r="O7" s="127">
        <v>4</v>
      </c>
      <c r="P7" s="127">
        <v>5</v>
      </c>
      <c r="Q7" s="127">
        <v>6</v>
      </c>
      <c r="R7" s="127">
        <v>7</v>
      </c>
      <c r="S7" s="161">
        <v>8</v>
      </c>
      <c r="T7" s="127">
        <v>9</v>
      </c>
    </row>
    <row r="8" spans="1:20" ht="18.75" customHeight="1">
      <c r="A8" s="26" t="s">
        <v>24</v>
      </c>
      <c r="B8" s="115">
        <v>424</v>
      </c>
      <c r="C8" s="10">
        <v>132.41836734693877</v>
      </c>
      <c r="D8" s="10">
        <v>139.65801886792454</v>
      </c>
      <c r="E8" s="10">
        <v>8.80468153676533</v>
      </c>
      <c r="F8" s="10">
        <v>9.382080329557157</v>
      </c>
      <c r="G8" s="11">
        <v>15.03954081632653</v>
      </c>
      <c r="H8" s="13">
        <v>14.88561320754717</v>
      </c>
      <c r="L8" s="54" t="s">
        <v>65</v>
      </c>
      <c r="M8" s="55">
        <v>8.930682146515721</v>
      </c>
      <c r="N8" s="55">
        <v>9.028146574614976</v>
      </c>
      <c r="O8" s="55">
        <v>162.4264705882353</v>
      </c>
      <c r="P8" s="55">
        <v>175.14705882352942</v>
      </c>
      <c r="Q8" s="55">
        <v>9.901389511429851</v>
      </c>
      <c r="R8" s="55">
        <v>7.995971802618328</v>
      </c>
      <c r="S8" s="63">
        <v>16.404411764705884</v>
      </c>
      <c r="T8" s="56">
        <v>21.904411764705884</v>
      </c>
    </row>
    <row r="9" spans="1:20" ht="18.75" customHeight="1">
      <c r="A9" s="29" t="s">
        <v>10</v>
      </c>
      <c r="B9" s="94">
        <v>248</v>
      </c>
      <c r="C9" s="8">
        <v>178.68312757201647</v>
      </c>
      <c r="D9" s="8">
        <v>170.40322580645162</v>
      </c>
      <c r="E9" s="8">
        <v>11.639190457043291</v>
      </c>
      <c r="F9" s="8">
        <v>11.518124829653857</v>
      </c>
      <c r="G9" s="8">
        <v>15.351851851851851</v>
      </c>
      <c r="H9" s="9">
        <v>14.794354838709678</v>
      </c>
      <c r="L9" s="58" t="s">
        <v>10</v>
      </c>
      <c r="M9" s="59">
        <v>13.34668001334668</v>
      </c>
      <c r="N9" s="59">
        <v>13.540306591227816</v>
      </c>
      <c r="O9" s="59">
        <v>180.30357142857142</v>
      </c>
      <c r="P9" s="59">
        <v>155.1206896551724</v>
      </c>
      <c r="Q9" s="59">
        <v>9.075955056179776</v>
      </c>
      <c r="R9" s="59">
        <v>8.934458788480635</v>
      </c>
      <c r="S9" s="59">
        <v>19.866071428571427</v>
      </c>
      <c r="T9" s="60">
        <v>17.362068965517242</v>
      </c>
    </row>
    <row r="10" spans="1:20" ht="18.75" customHeight="1">
      <c r="A10" s="33" t="s">
        <v>11</v>
      </c>
      <c r="B10" s="61">
        <v>162</v>
      </c>
      <c r="C10" s="11">
        <v>145.53892215568862</v>
      </c>
      <c r="D10" s="11">
        <v>227.00617283950618</v>
      </c>
      <c r="E10" s="11">
        <v>8.74910007199424</v>
      </c>
      <c r="F10" s="11">
        <v>8.799952141660684</v>
      </c>
      <c r="G10" s="11">
        <v>16.634730538922156</v>
      </c>
      <c r="H10" s="14">
        <v>25.796296296296298</v>
      </c>
      <c r="L10" s="62" t="s">
        <v>11</v>
      </c>
      <c r="M10" s="63">
        <v>19.314340898116853</v>
      </c>
      <c r="N10" s="63">
        <v>16.72158559976393</v>
      </c>
      <c r="O10" s="63">
        <v>157.8</v>
      </c>
      <c r="P10" s="63">
        <v>161.13235294117646</v>
      </c>
      <c r="Q10" s="63">
        <v>9.445566778900112</v>
      </c>
      <c r="R10" s="63">
        <v>8.370511841100077</v>
      </c>
      <c r="S10" s="63">
        <v>16.70625</v>
      </c>
      <c r="T10" s="64">
        <v>19.25</v>
      </c>
    </row>
    <row r="11" spans="1:20" ht="18.75" customHeight="1">
      <c r="A11" s="29" t="s">
        <v>12</v>
      </c>
      <c r="B11" s="94">
        <v>42</v>
      </c>
      <c r="C11" s="8">
        <v>183.4047619047619</v>
      </c>
      <c r="D11" s="8">
        <v>160.66666666666666</v>
      </c>
      <c r="E11" s="8">
        <v>13.609540636042404</v>
      </c>
      <c r="F11" s="8">
        <v>15.301587301587302</v>
      </c>
      <c r="G11" s="8">
        <v>13.476190476190476</v>
      </c>
      <c r="H11" s="9">
        <v>10.5</v>
      </c>
      <c r="L11" s="58" t="s">
        <v>12</v>
      </c>
      <c r="M11" s="59">
        <v>10.626992561105208</v>
      </c>
      <c r="N11" s="59">
        <v>10.845986984815617</v>
      </c>
      <c r="O11" s="59">
        <v>171.23076923076923</v>
      </c>
      <c r="P11" s="59">
        <v>152.69230769230768</v>
      </c>
      <c r="Q11" s="59">
        <v>10.258064516129032</v>
      </c>
      <c r="R11" s="59">
        <v>9.58937198067633</v>
      </c>
      <c r="S11" s="59">
        <v>16.692307692307693</v>
      </c>
      <c r="T11" s="60">
        <v>15.923076923076923</v>
      </c>
    </row>
    <row r="12" spans="1:20" ht="18.75" customHeight="1">
      <c r="A12" s="33" t="s">
        <v>13</v>
      </c>
      <c r="B12" s="61">
        <v>37</v>
      </c>
      <c r="C12" s="11">
        <v>155.8918918918919</v>
      </c>
      <c r="D12" s="11">
        <v>147.51351351351352</v>
      </c>
      <c r="E12" s="11">
        <v>9.432542927228127</v>
      </c>
      <c r="F12" s="11">
        <v>8.867587327376118</v>
      </c>
      <c r="G12" s="11">
        <v>16.527027027027028</v>
      </c>
      <c r="H12" s="14">
        <v>16.635135135135137</v>
      </c>
      <c r="L12" s="62" t="s">
        <v>13</v>
      </c>
      <c r="M12" s="63">
        <v>19.14388544298951</v>
      </c>
      <c r="N12" s="63">
        <v>19.459796061337276</v>
      </c>
      <c r="O12" s="63">
        <v>153.72</v>
      </c>
      <c r="P12" s="63">
        <v>167.2</v>
      </c>
      <c r="Q12" s="63">
        <v>10.330645161290322</v>
      </c>
      <c r="R12" s="63">
        <v>10.385093167701863</v>
      </c>
      <c r="S12" s="63">
        <v>14.88</v>
      </c>
      <c r="T12" s="64">
        <v>16.1</v>
      </c>
    </row>
    <row r="13" spans="1:20" ht="18" customHeight="1">
      <c r="A13" s="29" t="s">
        <v>14</v>
      </c>
      <c r="B13" s="57">
        <v>110</v>
      </c>
      <c r="C13" s="8">
        <v>139.46017699115043</v>
      </c>
      <c r="D13" s="8">
        <v>143.24545454545455</v>
      </c>
      <c r="E13" s="8">
        <v>8.627977005201204</v>
      </c>
      <c r="F13" s="8">
        <v>8.565914650720304</v>
      </c>
      <c r="G13" s="8">
        <v>16.163716814159294</v>
      </c>
      <c r="H13" s="9">
        <v>16.722727272727273</v>
      </c>
      <c r="L13" s="58" t="s">
        <v>14</v>
      </c>
      <c r="M13" s="59">
        <v>18.911321236902634</v>
      </c>
      <c r="N13" s="59">
        <v>19.89320490001047</v>
      </c>
      <c r="O13" s="59">
        <v>156.75675675675674</v>
      </c>
      <c r="P13" s="59">
        <v>151.05263157894737</v>
      </c>
      <c r="Q13" s="59">
        <v>9.461663947797716</v>
      </c>
      <c r="R13" s="59">
        <v>9.59866220735786</v>
      </c>
      <c r="S13" s="59">
        <v>16.56756756756757</v>
      </c>
      <c r="T13" s="60">
        <v>15.736842105263158</v>
      </c>
    </row>
    <row r="14" spans="1:20" ht="18" customHeight="1">
      <c r="A14" s="33" t="s">
        <v>15</v>
      </c>
      <c r="B14" s="61">
        <v>273</v>
      </c>
      <c r="C14" s="11">
        <v>115.07224334600761</v>
      </c>
      <c r="D14" s="11">
        <v>157.21245421245422</v>
      </c>
      <c r="E14" s="11">
        <v>10.673249867748192</v>
      </c>
      <c r="F14" s="11">
        <v>13.74067552425164</v>
      </c>
      <c r="G14" s="11">
        <v>10.781368821292777</v>
      </c>
      <c r="H14" s="14">
        <v>11.441391941391942</v>
      </c>
      <c r="L14" s="62" t="s">
        <v>15</v>
      </c>
      <c r="M14" s="63">
        <v>16.11507356232654</v>
      </c>
      <c r="N14" s="63">
        <v>15.795198855593139</v>
      </c>
      <c r="O14" s="63">
        <v>136.02857142857144</v>
      </c>
      <c r="P14" s="63">
        <v>152</v>
      </c>
      <c r="Q14" s="63">
        <v>10.654979485266692</v>
      </c>
      <c r="R14" s="63">
        <v>9.874015748031496</v>
      </c>
      <c r="S14" s="63">
        <v>12.766666666666667</v>
      </c>
      <c r="T14" s="64">
        <v>15.393939393939394</v>
      </c>
    </row>
    <row r="15" spans="1:20" ht="18.75" customHeight="1">
      <c r="A15" s="29" t="s">
        <v>16</v>
      </c>
      <c r="B15" s="94">
        <v>91</v>
      </c>
      <c r="C15" s="8">
        <v>169.59550561797752</v>
      </c>
      <c r="D15" s="8">
        <v>176.64835164835165</v>
      </c>
      <c r="E15" s="8">
        <v>8.576136363636364</v>
      </c>
      <c r="F15" s="8">
        <v>8.825144111995607</v>
      </c>
      <c r="G15" s="8">
        <v>19.775280898876403</v>
      </c>
      <c r="H15" s="9">
        <v>20.016483516483518</v>
      </c>
      <c r="L15" s="58" t="s">
        <v>16</v>
      </c>
      <c r="M15" s="59">
        <v>10.57902531913393</v>
      </c>
      <c r="N15" s="59">
        <v>10.78205865439908</v>
      </c>
      <c r="O15" s="59">
        <v>227.86666666666667</v>
      </c>
      <c r="P15" s="59">
        <v>211.8</v>
      </c>
      <c r="Q15" s="59">
        <v>8.550343964978111</v>
      </c>
      <c r="R15" s="59">
        <v>8.59810554803789</v>
      </c>
      <c r="S15" s="59">
        <v>26.65</v>
      </c>
      <c r="T15" s="60">
        <v>24.633333333333333</v>
      </c>
    </row>
    <row r="16" spans="1:20" ht="20.25" customHeight="1">
      <c r="A16" s="33" t="s">
        <v>17</v>
      </c>
      <c r="B16" s="61">
        <v>60</v>
      </c>
      <c r="C16" s="11">
        <v>105.4</v>
      </c>
      <c r="D16" s="11">
        <v>126.65</v>
      </c>
      <c r="E16" s="11">
        <v>10.875322441960448</v>
      </c>
      <c r="F16" s="11">
        <v>13.58176943699732</v>
      </c>
      <c r="G16" s="11">
        <v>9.691666666666666</v>
      </c>
      <c r="H16" s="14">
        <v>9.325</v>
      </c>
      <c r="L16" s="62" t="s">
        <v>17</v>
      </c>
      <c r="M16" s="63">
        <v>13.372559507889811</v>
      </c>
      <c r="N16" s="63">
        <v>13.708958804578792</v>
      </c>
      <c r="O16" s="63">
        <v>179.95</v>
      </c>
      <c r="P16" s="63">
        <v>184.35</v>
      </c>
      <c r="Q16" s="63">
        <v>10.297567954220314</v>
      </c>
      <c r="R16" s="63">
        <v>10.313286713286713</v>
      </c>
      <c r="S16" s="63">
        <v>17.475</v>
      </c>
      <c r="T16" s="64">
        <v>17.875</v>
      </c>
    </row>
    <row r="17" spans="1:20" ht="18.75" customHeight="1">
      <c r="A17" s="29" t="s">
        <v>18</v>
      </c>
      <c r="B17" s="94">
        <v>64</v>
      </c>
      <c r="C17" s="8">
        <v>142.95384615384614</v>
      </c>
      <c r="D17" s="8">
        <v>143.578125</v>
      </c>
      <c r="E17" s="8">
        <v>10.51131221719457</v>
      </c>
      <c r="F17" s="8">
        <v>10.108910891089108</v>
      </c>
      <c r="G17" s="8">
        <v>13.6</v>
      </c>
      <c r="H17" s="9">
        <v>14.203125</v>
      </c>
      <c r="L17" s="58" t="s">
        <v>18</v>
      </c>
      <c r="M17" s="59">
        <v>13.174266266559322</v>
      </c>
      <c r="N17" s="59">
        <v>13.520618943889431</v>
      </c>
      <c r="O17" s="59">
        <v>153.16666666666666</v>
      </c>
      <c r="P17" s="59">
        <v>177.16666666666666</v>
      </c>
      <c r="Q17" s="59">
        <v>9.539792387543253</v>
      </c>
      <c r="R17" s="59">
        <v>10.221153846153847</v>
      </c>
      <c r="S17" s="59">
        <v>16.055555555555557</v>
      </c>
      <c r="T17" s="60">
        <v>17.333333333333332</v>
      </c>
    </row>
    <row r="18" spans="1:20" ht="18.75" customHeight="1">
      <c r="A18" s="33" t="s">
        <v>19</v>
      </c>
      <c r="B18" s="7">
        <v>29</v>
      </c>
      <c r="C18" s="11">
        <v>174.7</v>
      </c>
      <c r="D18" s="11">
        <v>149.55172413793105</v>
      </c>
      <c r="E18" s="11">
        <v>8.823232323232324</v>
      </c>
      <c r="F18" s="11">
        <v>8.923868312757202</v>
      </c>
      <c r="G18" s="11">
        <v>19.8</v>
      </c>
      <c r="H18" s="14">
        <v>16.75862068965517</v>
      </c>
      <c r="L18" s="62" t="s">
        <v>19</v>
      </c>
      <c r="M18" s="63">
        <v>13.74192661811186</v>
      </c>
      <c r="N18" s="63">
        <v>14.05283867341203</v>
      </c>
      <c r="O18" s="63">
        <v>145.25</v>
      </c>
      <c r="P18" s="63">
        <v>143.75</v>
      </c>
      <c r="Q18" s="63">
        <v>10.175131348511384</v>
      </c>
      <c r="R18" s="63">
        <v>10.249554367201426</v>
      </c>
      <c r="S18" s="63">
        <v>14.275</v>
      </c>
      <c r="T18" s="64">
        <v>14.025</v>
      </c>
    </row>
    <row r="19" spans="1:20" ht="18.75" customHeight="1">
      <c r="A19" s="29" t="s">
        <v>20</v>
      </c>
      <c r="B19" s="57">
        <v>100</v>
      </c>
      <c r="C19" s="8">
        <v>133.80612244897958</v>
      </c>
      <c r="D19" s="8">
        <v>127.86</v>
      </c>
      <c r="E19" s="8">
        <v>8.59305373525557</v>
      </c>
      <c r="F19" s="8">
        <v>8.680244399185336</v>
      </c>
      <c r="G19" s="8">
        <v>15.571428571428571</v>
      </c>
      <c r="H19" s="9">
        <v>14.73</v>
      </c>
      <c r="L19" s="58" t="s">
        <v>20</v>
      </c>
      <c r="M19" s="59">
        <v>18.97853317025853</v>
      </c>
      <c r="N19" s="59">
        <v>19.18240334200094</v>
      </c>
      <c r="O19" s="59">
        <v>161.53333333333333</v>
      </c>
      <c r="P19" s="59">
        <v>142.44444444444446</v>
      </c>
      <c r="Q19" s="59">
        <v>10.354700854700855</v>
      </c>
      <c r="R19" s="59">
        <v>9.861538461538462</v>
      </c>
      <c r="S19" s="59">
        <v>15.6</v>
      </c>
      <c r="T19" s="60">
        <v>14.444444444444445</v>
      </c>
    </row>
    <row r="20" spans="1:20" ht="18.75" customHeight="1">
      <c r="A20" s="33" t="s">
        <v>21</v>
      </c>
      <c r="B20" s="7">
        <v>70</v>
      </c>
      <c r="C20" s="11">
        <v>158</v>
      </c>
      <c r="D20" s="11">
        <v>138.17142857142858</v>
      </c>
      <c r="E20" s="11">
        <v>8.547140649149922</v>
      </c>
      <c r="F20" s="11">
        <v>8.370402423193422</v>
      </c>
      <c r="G20" s="11">
        <v>18.485714285714284</v>
      </c>
      <c r="H20" s="14">
        <v>16.507142857142856</v>
      </c>
      <c r="L20" s="62" t="s">
        <v>21</v>
      </c>
      <c r="M20" s="63">
        <v>19.216251458376227</v>
      </c>
      <c r="N20" s="63">
        <v>17.758278491590932</v>
      </c>
      <c r="O20" s="63">
        <v>144.71428571428572</v>
      </c>
      <c r="P20" s="63">
        <v>172.68627450980392</v>
      </c>
      <c r="Q20" s="63">
        <v>9.91921664626683</v>
      </c>
      <c r="R20" s="63">
        <v>9.867787114845939</v>
      </c>
      <c r="S20" s="63">
        <v>14.589285714285714</v>
      </c>
      <c r="T20" s="64">
        <v>17.5</v>
      </c>
    </row>
    <row r="21" spans="1:20" ht="18.75" customHeight="1">
      <c r="A21" s="29" t="s">
        <v>25</v>
      </c>
      <c r="B21" s="94">
        <v>19</v>
      </c>
      <c r="C21" s="8">
        <v>156.26315789473685</v>
      </c>
      <c r="D21" s="8">
        <v>151.47368421052633</v>
      </c>
      <c r="E21" s="8">
        <v>8.258692628650904</v>
      </c>
      <c r="F21" s="8">
        <v>8.084269662921349</v>
      </c>
      <c r="G21" s="8">
        <v>18.92105263157895</v>
      </c>
      <c r="H21" s="9">
        <v>18.736842105263158</v>
      </c>
      <c r="L21" s="58" t="s">
        <v>66</v>
      </c>
      <c r="M21" s="59">
        <v>28.86201209455745</v>
      </c>
      <c r="N21" s="59">
        <v>29.749256268593285</v>
      </c>
      <c r="O21" s="59">
        <v>134.76190476190476</v>
      </c>
      <c r="P21" s="59">
        <v>145.38095238095238</v>
      </c>
      <c r="Q21" s="59">
        <v>8.641221374045802</v>
      </c>
      <c r="R21" s="59">
        <v>8.836468885672938</v>
      </c>
      <c r="S21" s="59">
        <v>15.595238095238095</v>
      </c>
      <c r="T21" s="60">
        <v>16.452380952380953</v>
      </c>
    </row>
    <row r="22" spans="1:20" ht="26.25" customHeight="1">
      <c r="A22" s="87" t="s">
        <v>45</v>
      </c>
      <c r="B22" s="65">
        <v>1729</v>
      </c>
      <c r="C22" s="39">
        <v>143.4952606635071</v>
      </c>
      <c r="D22" s="39">
        <v>157.12434933487566</v>
      </c>
      <c r="E22" s="39">
        <v>9.59572150143607</v>
      </c>
      <c r="F22" s="39">
        <v>10.084374245995656</v>
      </c>
      <c r="G22" s="39">
        <v>14.954087677725118</v>
      </c>
      <c r="H22" s="40">
        <v>15.580971659919028</v>
      </c>
      <c r="L22" s="87" t="s">
        <v>96</v>
      </c>
      <c r="M22" s="66">
        <v>14.811874309957698</v>
      </c>
      <c r="N22" s="66">
        <v>14.562996908821555</v>
      </c>
      <c r="O22" s="66">
        <v>158.6161616161616</v>
      </c>
      <c r="P22" s="66">
        <v>162.3554006968641</v>
      </c>
      <c r="Q22" s="66">
        <v>9.736281905549241</v>
      </c>
      <c r="R22" s="66">
        <v>9.214158592050623</v>
      </c>
      <c r="S22" s="66">
        <v>16.291245791245792</v>
      </c>
      <c r="T22" s="67">
        <v>17.62020905923345</v>
      </c>
    </row>
    <row r="23" spans="1:20" ht="17.25" customHeight="1">
      <c r="A23" s="33" t="s">
        <v>3</v>
      </c>
      <c r="B23" s="7">
        <v>1419</v>
      </c>
      <c r="C23" s="11">
        <v>148.83518776077887</v>
      </c>
      <c r="D23" s="11">
        <v>144.9154334038055</v>
      </c>
      <c r="E23" s="11">
        <v>9.55404772001875</v>
      </c>
      <c r="F23" s="11">
        <v>9.469503350141604</v>
      </c>
      <c r="G23" s="11">
        <v>15.578233657858137</v>
      </c>
      <c r="H23" s="14">
        <v>15.30338266384778</v>
      </c>
      <c r="L23" s="62" t="s">
        <v>67</v>
      </c>
      <c r="M23" s="63">
        <v>14.39425948338215</v>
      </c>
      <c r="N23" s="63">
        <v>14.109060562877259</v>
      </c>
      <c r="O23" s="63">
        <v>168.19402985074626</v>
      </c>
      <c r="P23" s="63">
        <v>171.3409669211196</v>
      </c>
      <c r="Q23" s="63">
        <v>10.88354124748491</v>
      </c>
      <c r="R23" s="63">
        <v>10.605922192471255</v>
      </c>
      <c r="S23" s="63">
        <v>15.453980099502488</v>
      </c>
      <c r="T23" s="64">
        <v>16.155216284987276</v>
      </c>
    </row>
    <row r="24" spans="1:20" ht="18" customHeight="1">
      <c r="A24" s="29" t="s">
        <v>69</v>
      </c>
      <c r="B24" s="57">
        <v>2082</v>
      </c>
      <c r="C24" s="8">
        <v>141.46438612933457</v>
      </c>
      <c r="D24" s="8">
        <v>138.87992315081652</v>
      </c>
      <c r="E24" s="8">
        <v>14.401879636476398</v>
      </c>
      <c r="F24" s="8">
        <v>13.992837785520713</v>
      </c>
      <c r="G24" s="8">
        <v>9.822633552014995</v>
      </c>
      <c r="H24" s="9">
        <v>9.92507204610951</v>
      </c>
      <c r="L24" s="58" t="s">
        <v>69</v>
      </c>
      <c r="M24" s="59"/>
      <c r="N24" s="59"/>
      <c r="O24" s="59">
        <v>159.17506631299736</v>
      </c>
      <c r="P24" s="59">
        <v>162.73934837092733</v>
      </c>
      <c r="Q24" s="59">
        <v>12.862287000321508</v>
      </c>
      <c r="R24" s="59">
        <v>12.045821352379185</v>
      </c>
      <c r="S24" s="59">
        <v>12.375331564986737</v>
      </c>
      <c r="T24" s="60">
        <v>13.510025062656641</v>
      </c>
    </row>
    <row r="25" spans="1:20" ht="19.5" customHeight="1">
      <c r="A25" s="42" t="s">
        <v>22</v>
      </c>
      <c r="B25" s="69">
        <v>5230</v>
      </c>
      <c r="C25" s="12">
        <v>144.13117870722434</v>
      </c>
      <c r="D25" s="12">
        <v>146.54894837476098</v>
      </c>
      <c r="E25" s="12">
        <v>11.050571747163128</v>
      </c>
      <c r="F25" s="12">
        <v>11.05686752549806</v>
      </c>
      <c r="G25" s="12">
        <v>13.04287072243346</v>
      </c>
      <c r="H25" s="15">
        <v>13.254110898661567</v>
      </c>
      <c r="L25" s="70" t="s">
        <v>22</v>
      </c>
      <c r="M25" s="71">
        <v>20.21007338059276</v>
      </c>
      <c r="N25" s="71">
        <v>20.13580646109527</v>
      </c>
      <c r="O25" s="71">
        <v>161.5739257101238</v>
      </c>
      <c r="P25" s="71">
        <v>165.05270863836017</v>
      </c>
      <c r="Q25" s="71">
        <v>10.792556555582584</v>
      </c>
      <c r="R25" s="71">
        <v>10.316974397693734</v>
      </c>
      <c r="S25" s="71">
        <v>14.970866715222142</v>
      </c>
      <c r="T25" s="72">
        <v>15.998169838945827</v>
      </c>
    </row>
  </sheetData>
  <sheetProtection/>
  <mergeCells count="11">
    <mergeCell ref="E5:F5"/>
    <mergeCell ref="G5:H5"/>
    <mergeCell ref="A2:H2"/>
    <mergeCell ref="L5:L6"/>
    <mergeCell ref="L3:T3"/>
    <mergeCell ref="L1:T1"/>
    <mergeCell ref="L2:T2"/>
    <mergeCell ref="A1:H1"/>
    <mergeCell ref="A3:H3"/>
    <mergeCell ref="A5:A6"/>
    <mergeCell ref="B5:B6"/>
  </mergeCells>
  <printOptions/>
  <pageMargins left="0.28" right="0.2" top="0.46" bottom="0.47" header="0.26" footer="0.26"/>
  <pageSetup horizontalDpi="600" verticalDpi="600" orientation="landscape" paperSize="9" scale="9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25"/>
  <sheetViews>
    <sheetView zoomScaleSheetLayoutView="90" zoomScalePageLayoutView="0" workbookViewId="0" topLeftCell="A1">
      <selection activeCell="A1" sqref="A1:C1"/>
    </sheetView>
  </sheetViews>
  <sheetFormatPr defaultColWidth="9.00390625" defaultRowHeight="12.75"/>
  <cols>
    <col min="1" max="1" width="22.875" style="20" customWidth="1"/>
    <col min="2" max="2" width="17.125" style="20" customWidth="1"/>
    <col min="3" max="3" width="20.00390625" style="20" customWidth="1"/>
    <col min="4" max="5" width="7.875" style="20" customWidth="1"/>
    <col min="6" max="6" width="5.75390625" style="20" customWidth="1"/>
    <col min="7" max="7" width="15.625" style="20" customWidth="1"/>
    <col min="8" max="8" width="7.75390625" style="20" customWidth="1"/>
    <col min="9" max="9" width="8.25390625" style="20" customWidth="1"/>
    <col min="10" max="10" width="7.375" style="20" customWidth="1"/>
    <col min="11" max="11" width="8.00390625" style="20" customWidth="1"/>
    <col min="12" max="12" width="7.625" style="20" customWidth="1"/>
    <col min="13" max="13" width="7.75390625" style="20" customWidth="1"/>
    <col min="14" max="16384" width="9.125" style="20" customWidth="1"/>
  </cols>
  <sheetData>
    <row r="1" spans="1:13" ht="15.75" customHeight="1">
      <c r="A1" s="173" t="str">
        <f>титул2!D2</f>
        <v>Информация  за 1 полугодие 2019 года</v>
      </c>
      <c r="B1" s="173"/>
      <c r="C1" s="173"/>
      <c r="D1" s="76"/>
      <c r="G1" s="173" t="str">
        <f>титул2!D2</f>
        <v>Информация  за 1 полугодие 2019 года</v>
      </c>
      <c r="H1" s="173"/>
      <c r="I1" s="173"/>
      <c r="J1" s="173"/>
      <c r="K1" s="173"/>
      <c r="L1" s="173"/>
      <c r="M1" s="173"/>
    </row>
    <row r="2" spans="1:13" ht="12" customHeight="1">
      <c r="A2" s="192">
        <v>36</v>
      </c>
      <c r="B2" s="192"/>
      <c r="C2" s="192"/>
      <c r="G2" s="190">
        <v>33</v>
      </c>
      <c r="H2" s="190"/>
      <c r="I2" s="190"/>
      <c r="J2" s="190"/>
      <c r="K2" s="190"/>
      <c r="L2" s="190"/>
      <c r="M2" s="190"/>
    </row>
    <row r="3" spans="6:13" ht="15.75" customHeight="1">
      <c r="F3" s="76"/>
      <c r="G3" s="205" t="s">
        <v>77</v>
      </c>
      <c r="H3" s="205"/>
      <c r="I3" s="205"/>
      <c r="J3" s="205"/>
      <c r="K3" s="205"/>
      <c r="L3" s="205"/>
      <c r="M3" s="205"/>
    </row>
    <row r="4" spans="1:3" ht="30" customHeight="1">
      <c r="A4" s="188" t="s">
        <v>42</v>
      </c>
      <c r="B4" s="188"/>
      <c r="C4" s="188"/>
    </row>
    <row r="5" spans="1:13" ht="50.25" customHeight="1">
      <c r="A5" s="179" t="s">
        <v>9</v>
      </c>
      <c r="B5" s="170" t="s">
        <v>43</v>
      </c>
      <c r="C5" s="170" t="s">
        <v>44</v>
      </c>
      <c r="G5" s="227" t="s">
        <v>9</v>
      </c>
      <c r="H5" s="230" t="s">
        <v>93</v>
      </c>
      <c r="I5" s="229"/>
      <c r="J5" s="184" t="s">
        <v>73</v>
      </c>
      <c r="K5" s="185"/>
      <c r="L5" s="184" t="s">
        <v>74</v>
      </c>
      <c r="M5" s="185"/>
    </row>
    <row r="6" spans="1:13" ht="45" customHeight="1">
      <c r="A6" s="181"/>
      <c r="B6" s="172"/>
      <c r="C6" s="172"/>
      <c r="G6" s="228"/>
      <c r="H6" s="24" t="s">
        <v>192</v>
      </c>
      <c r="I6" s="24" t="s">
        <v>193</v>
      </c>
      <c r="J6" s="24" t="s">
        <v>192</v>
      </c>
      <c r="K6" s="24" t="s">
        <v>193</v>
      </c>
      <c r="L6" s="24" t="s">
        <v>192</v>
      </c>
      <c r="M6" s="24" t="s">
        <v>193</v>
      </c>
    </row>
    <row r="7" spans="1:13" ht="15.75" customHeight="1">
      <c r="A7" s="17">
        <v>1</v>
      </c>
      <c r="B7" s="25">
        <v>2</v>
      </c>
      <c r="C7" s="18">
        <v>3</v>
      </c>
      <c r="G7" s="74">
        <v>1</v>
      </c>
      <c r="H7" s="74">
        <v>2</v>
      </c>
      <c r="I7" s="74">
        <v>3</v>
      </c>
      <c r="J7" s="74">
        <v>4</v>
      </c>
      <c r="K7" s="74">
        <v>5</v>
      </c>
      <c r="L7" s="25">
        <v>6</v>
      </c>
      <c r="M7" s="74">
        <v>7</v>
      </c>
    </row>
    <row r="8" spans="1:13" ht="18.75" customHeight="1">
      <c r="A8" s="26" t="s">
        <v>24</v>
      </c>
      <c r="B8" s="122">
        <v>5</v>
      </c>
      <c r="C8" s="145">
        <v>2</v>
      </c>
      <c r="G8" s="26" t="s">
        <v>65</v>
      </c>
      <c r="H8" s="10">
        <v>186.16949152542372</v>
      </c>
      <c r="I8" s="10">
        <v>196.61818181818182</v>
      </c>
      <c r="J8" s="10">
        <v>9.89995493465525</v>
      </c>
      <c r="K8" s="10">
        <v>8.59618441971383</v>
      </c>
      <c r="L8" s="11">
        <v>18.805084745762713</v>
      </c>
      <c r="M8" s="13">
        <v>22.87272727272727</v>
      </c>
    </row>
    <row r="9" spans="1:13" ht="18.75" customHeight="1">
      <c r="A9" s="29" t="s">
        <v>10</v>
      </c>
      <c r="B9" s="123">
        <v>10</v>
      </c>
      <c r="C9" s="146">
        <v>0</v>
      </c>
      <c r="G9" s="29" t="s">
        <v>10</v>
      </c>
      <c r="H9" s="8">
        <v>189.70967741935485</v>
      </c>
      <c r="I9" s="8">
        <v>167.82051282051282</v>
      </c>
      <c r="J9" s="8">
        <v>9.417133706965572</v>
      </c>
      <c r="K9" s="8">
        <v>9.121951219512194</v>
      </c>
      <c r="L9" s="8">
        <v>20.14516129032258</v>
      </c>
      <c r="M9" s="9">
        <v>18.397435897435898</v>
      </c>
    </row>
    <row r="10" spans="1:13" ht="18.75" customHeight="1">
      <c r="A10" s="33" t="s">
        <v>11</v>
      </c>
      <c r="B10" s="124">
        <v>8</v>
      </c>
      <c r="C10" s="147">
        <v>1</v>
      </c>
      <c r="G10" s="33" t="s">
        <v>11</v>
      </c>
      <c r="H10" s="11">
        <v>153.75438596491227</v>
      </c>
      <c r="I10" s="11">
        <v>197.04761904761904</v>
      </c>
      <c r="J10" s="11">
        <v>8.781563126252506</v>
      </c>
      <c r="K10" s="11">
        <v>8.684155299055615</v>
      </c>
      <c r="L10" s="11">
        <v>17.50877192982456</v>
      </c>
      <c r="M10" s="14">
        <v>22.69047619047619</v>
      </c>
    </row>
    <row r="11" spans="1:13" ht="18.75" customHeight="1">
      <c r="A11" s="29" t="s">
        <v>12</v>
      </c>
      <c r="B11" s="123">
        <v>3</v>
      </c>
      <c r="C11" s="146">
        <v>1</v>
      </c>
      <c r="G11" s="29" t="s">
        <v>12</v>
      </c>
      <c r="H11" s="8">
        <v>162.6</v>
      </c>
      <c r="I11" s="8">
        <v>155.71428571428572</v>
      </c>
      <c r="J11" s="8">
        <v>10.291139240506329</v>
      </c>
      <c r="K11" s="8">
        <v>9.732142857142858</v>
      </c>
      <c r="L11" s="8">
        <v>15.8</v>
      </c>
      <c r="M11" s="9">
        <v>16</v>
      </c>
    </row>
    <row r="12" spans="1:13" ht="18.75" customHeight="1">
      <c r="A12" s="33" t="s">
        <v>13</v>
      </c>
      <c r="B12" s="124">
        <v>2</v>
      </c>
      <c r="C12" s="147">
        <v>0</v>
      </c>
      <c r="G12" s="33" t="s">
        <v>13</v>
      </c>
      <c r="H12" s="11">
        <v>153.72</v>
      </c>
      <c r="I12" s="11">
        <v>167.2</v>
      </c>
      <c r="J12" s="11">
        <v>10.330645161290322</v>
      </c>
      <c r="K12" s="11">
        <v>10.385093167701863</v>
      </c>
      <c r="L12" s="11">
        <v>14.88</v>
      </c>
      <c r="M12" s="14">
        <v>16.1</v>
      </c>
    </row>
    <row r="13" spans="1:13" ht="18.75" customHeight="1">
      <c r="A13" s="29" t="s">
        <v>14</v>
      </c>
      <c r="B13" s="123">
        <v>5</v>
      </c>
      <c r="C13" s="146">
        <v>0</v>
      </c>
      <c r="G13" s="29" t="s">
        <v>14</v>
      </c>
      <c r="H13" s="8">
        <v>156.75675675675674</v>
      </c>
      <c r="I13" s="8">
        <v>155.13513513513513</v>
      </c>
      <c r="J13" s="8">
        <v>9.461663947797716</v>
      </c>
      <c r="K13" s="8">
        <v>9.59866220735786</v>
      </c>
      <c r="L13" s="8">
        <v>16.56756756756757</v>
      </c>
      <c r="M13" s="9">
        <v>16.16216216216216</v>
      </c>
    </row>
    <row r="14" spans="1:13" ht="18.75" customHeight="1">
      <c r="A14" s="33" t="s">
        <v>15</v>
      </c>
      <c r="B14" s="124">
        <v>17</v>
      </c>
      <c r="C14" s="147">
        <v>1</v>
      </c>
      <c r="G14" s="33" t="s">
        <v>15</v>
      </c>
      <c r="H14" s="11">
        <v>132.04054054054055</v>
      </c>
      <c r="I14" s="11">
        <v>144.97142857142856</v>
      </c>
      <c r="J14" s="11">
        <v>11.850818677986659</v>
      </c>
      <c r="K14" s="11">
        <v>9.86679630529898</v>
      </c>
      <c r="L14" s="11">
        <v>11.141891891891891</v>
      </c>
      <c r="M14" s="14">
        <v>14.692857142857143</v>
      </c>
    </row>
    <row r="15" spans="1:13" ht="18.75" customHeight="1">
      <c r="A15" s="29" t="s">
        <v>16</v>
      </c>
      <c r="B15" s="123">
        <v>5</v>
      </c>
      <c r="C15" s="146">
        <v>1</v>
      </c>
      <c r="G15" s="29" t="s">
        <v>16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9">
        <v>0</v>
      </c>
    </row>
    <row r="16" spans="1:13" ht="18.75" customHeight="1">
      <c r="A16" s="33" t="s">
        <v>17</v>
      </c>
      <c r="B16" s="124">
        <v>1</v>
      </c>
      <c r="C16" s="147">
        <v>0</v>
      </c>
      <c r="G16" s="33" t="s">
        <v>17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4">
        <v>0</v>
      </c>
    </row>
    <row r="17" spans="1:13" ht="18.75" customHeight="1">
      <c r="A17" s="29" t="s">
        <v>18</v>
      </c>
      <c r="B17" s="123">
        <v>1</v>
      </c>
      <c r="C17" s="146">
        <v>1</v>
      </c>
      <c r="G17" s="29" t="s">
        <v>18</v>
      </c>
      <c r="H17" s="8">
        <v>153.16666666666666</v>
      </c>
      <c r="I17" s="8">
        <v>177.16666666666666</v>
      </c>
      <c r="J17" s="8">
        <v>9.539792387543253</v>
      </c>
      <c r="K17" s="8">
        <v>10.221153846153847</v>
      </c>
      <c r="L17" s="8">
        <v>16.055555555555557</v>
      </c>
      <c r="M17" s="9">
        <v>17.333333333333332</v>
      </c>
    </row>
    <row r="18" spans="1:13" ht="18.75" customHeight="1">
      <c r="A18" s="33" t="s">
        <v>19</v>
      </c>
      <c r="B18" s="124">
        <v>1</v>
      </c>
      <c r="C18" s="147">
        <v>1</v>
      </c>
      <c r="G18" s="33" t="s">
        <v>19</v>
      </c>
      <c r="H18" s="11">
        <v>145.25</v>
      </c>
      <c r="I18" s="11">
        <v>143.75</v>
      </c>
      <c r="J18" s="11">
        <v>10.175131348511384</v>
      </c>
      <c r="K18" s="11">
        <v>10.249554367201426</v>
      </c>
      <c r="L18" s="11">
        <v>14.275</v>
      </c>
      <c r="M18" s="14">
        <v>14.025</v>
      </c>
    </row>
    <row r="19" spans="1:13" ht="18.75" customHeight="1">
      <c r="A19" s="29" t="s">
        <v>20</v>
      </c>
      <c r="B19" s="123">
        <v>3</v>
      </c>
      <c r="C19" s="146">
        <v>1</v>
      </c>
      <c r="G19" s="29" t="s">
        <v>20</v>
      </c>
      <c r="H19" s="8">
        <v>170.475</v>
      </c>
      <c r="I19" s="8">
        <v>155.475</v>
      </c>
      <c r="J19" s="8">
        <v>10.363221884498481</v>
      </c>
      <c r="K19" s="8">
        <v>9.840189873417721</v>
      </c>
      <c r="L19" s="8">
        <v>16.45</v>
      </c>
      <c r="M19" s="9">
        <v>15.8</v>
      </c>
    </row>
    <row r="20" spans="1:13" ht="18" customHeight="1">
      <c r="A20" s="33" t="s">
        <v>21</v>
      </c>
      <c r="B20" s="124">
        <v>6</v>
      </c>
      <c r="C20" s="147">
        <v>1</v>
      </c>
      <c r="G20" s="33" t="s">
        <v>21</v>
      </c>
      <c r="H20" s="11">
        <v>158.16666666666666</v>
      </c>
      <c r="I20" s="11">
        <v>153.46666666666667</v>
      </c>
      <c r="J20" s="11">
        <v>10.226293103448276</v>
      </c>
      <c r="K20" s="11">
        <v>10.04143947655398</v>
      </c>
      <c r="L20" s="11">
        <v>15.466666666666667</v>
      </c>
      <c r="M20" s="14">
        <v>15.283333333333333</v>
      </c>
    </row>
    <row r="21" spans="1:13" ht="19.5" customHeight="1">
      <c r="A21" s="29" t="s">
        <v>25</v>
      </c>
      <c r="B21" s="123">
        <v>3</v>
      </c>
      <c r="C21" s="146">
        <v>1</v>
      </c>
      <c r="G21" s="29" t="s">
        <v>66</v>
      </c>
      <c r="H21" s="8">
        <v>125.25</v>
      </c>
      <c r="I21" s="8">
        <v>126.25</v>
      </c>
      <c r="J21" s="8">
        <v>8.539772727272727</v>
      </c>
      <c r="K21" s="8">
        <v>8.632478632478632</v>
      </c>
      <c r="L21" s="8">
        <v>14.666666666666666</v>
      </c>
      <c r="M21" s="9">
        <v>14.625</v>
      </c>
    </row>
    <row r="22" spans="1:13" ht="18.75" customHeight="1">
      <c r="A22" s="37" t="s">
        <v>45</v>
      </c>
      <c r="B22" s="125">
        <v>70</v>
      </c>
      <c r="C22" s="148">
        <v>11</v>
      </c>
      <c r="G22" s="37" t="s">
        <v>96</v>
      </c>
      <c r="H22" s="39">
        <v>158.29656862745097</v>
      </c>
      <c r="I22" s="39">
        <v>163.25401069518716</v>
      </c>
      <c r="J22" s="39">
        <v>9.946865855536732</v>
      </c>
      <c r="K22" s="39">
        <v>9.46400062001085</v>
      </c>
      <c r="L22" s="39">
        <v>15.91421568627451</v>
      </c>
      <c r="M22" s="40">
        <v>17.25</v>
      </c>
    </row>
    <row r="23" spans="1:13" ht="18.75" customHeight="1">
      <c r="A23" s="33" t="s">
        <v>3</v>
      </c>
      <c r="B23" s="124">
        <v>10</v>
      </c>
      <c r="C23" s="147">
        <v>10</v>
      </c>
      <c r="G23" s="33" t="s">
        <v>67</v>
      </c>
      <c r="H23" s="11">
        <v>175.34347826086957</v>
      </c>
      <c r="I23" s="11">
        <v>179.982683982684</v>
      </c>
      <c r="J23" s="11">
        <v>10.982843137254902</v>
      </c>
      <c r="K23" s="11">
        <v>11.230686115613182</v>
      </c>
      <c r="L23" s="11">
        <v>15.965217391304348</v>
      </c>
      <c r="M23" s="14">
        <v>16.025974025974026</v>
      </c>
    </row>
    <row r="24" spans="1:13" ht="18.75" customHeight="1">
      <c r="A24" s="29" t="s">
        <v>69</v>
      </c>
      <c r="B24" s="123">
        <v>11</v>
      </c>
      <c r="C24" s="146">
        <v>10</v>
      </c>
      <c r="G24" s="29" t="s">
        <v>69</v>
      </c>
      <c r="H24" s="8">
        <v>179.39086294416245</v>
      </c>
      <c r="I24" s="8">
        <v>170.53548387096774</v>
      </c>
      <c r="J24" s="8">
        <v>11.33418858242463</v>
      </c>
      <c r="K24" s="8">
        <v>16.536127619643416</v>
      </c>
      <c r="L24" s="8">
        <v>15.82741116751269</v>
      </c>
      <c r="M24" s="9">
        <v>10.312903225806451</v>
      </c>
    </row>
    <row r="25" spans="1:13" ht="19.5" customHeight="1">
      <c r="A25" s="42" t="s">
        <v>22</v>
      </c>
      <c r="B25" s="126">
        <v>91</v>
      </c>
      <c r="C25" s="149">
        <v>31</v>
      </c>
      <c r="G25" s="42" t="s">
        <v>22</v>
      </c>
      <c r="H25" s="12">
        <v>167.9688622754491</v>
      </c>
      <c r="I25" s="12">
        <v>169.82368421052632</v>
      </c>
      <c r="J25" s="12">
        <v>10.558909884815177</v>
      </c>
      <c r="K25" s="12">
        <v>10.982471068754254</v>
      </c>
      <c r="L25" s="12">
        <v>15.907784431137724</v>
      </c>
      <c r="M25" s="15">
        <v>15.463157894736842</v>
      </c>
    </row>
    <row r="26" ht="19.5" customHeight="1"/>
  </sheetData>
  <sheetProtection/>
  <mergeCells count="13">
    <mergeCell ref="G5:G6"/>
    <mergeCell ref="H5:I5"/>
    <mergeCell ref="C5:C6"/>
    <mergeCell ref="A2:C2"/>
    <mergeCell ref="B5:B6"/>
    <mergeCell ref="A4:C4"/>
    <mergeCell ref="A1:C1"/>
    <mergeCell ref="G1:M1"/>
    <mergeCell ref="J5:K5"/>
    <mergeCell ref="L5:M5"/>
    <mergeCell ref="A5:A6"/>
    <mergeCell ref="G2:M2"/>
    <mergeCell ref="G3:M3"/>
  </mergeCells>
  <printOptions/>
  <pageMargins left="0.37" right="0.21" top="0.33" bottom="0.47" header="0.19" footer="0.2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1:E33"/>
  <sheetViews>
    <sheetView zoomScalePageLayoutView="0" workbookViewId="0" topLeftCell="A1">
      <selection activeCell="D1" sqref="D1"/>
    </sheetView>
  </sheetViews>
  <sheetFormatPr defaultColWidth="9.00390625" defaultRowHeight="12.75"/>
  <cols>
    <col min="1" max="1" width="3.00390625" style="0" customWidth="1"/>
    <col min="2" max="3" width="9.125" style="0" hidden="1" customWidth="1"/>
    <col min="4" max="4" width="69.125" style="0" customWidth="1"/>
    <col min="5" max="5" width="64.125" style="0" customWidth="1"/>
  </cols>
  <sheetData>
    <row r="1" ht="12.75">
      <c r="E1" s="1"/>
    </row>
    <row r="2" spans="4:5" ht="12.75">
      <c r="D2" s="4" t="s">
        <v>191</v>
      </c>
      <c r="E2" s="1"/>
    </row>
    <row r="3" spans="4:5" ht="12.75">
      <c r="D3" s="1" t="s">
        <v>7</v>
      </c>
      <c r="E3" s="1"/>
    </row>
    <row r="4" spans="4:5" ht="12.75">
      <c r="D4" s="1"/>
      <c r="E4" s="1"/>
    </row>
    <row r="5" spans="4:5" ht="12.75">
      <c r="D5" s="1" t="s">
        <v>8</v>
      </c>
      <c r="E5" s="1"/>
    </row>
    <row r="6" spans="4:5" ht="12.75">
      <c r="D6" s="1" t="s">
        <v>5</v>
      </c>
      <c r="E6" s="1"/>
    </row>
    <row r="7" spans="4:5" ht="12.75">
      <c r="D7" s="1"/>
      <c r="E7" s="1"/>
    </row>
    <row r="8" spans="4:5" ht="12.75">
      <c r="D8" s="1"/>
      <c r="E8" s="1"/>
    </row>
    <row r="9" spans="4:5" ht="12.75">
      <c r="D9" s="1" t="s">
        <v>6</v>
      </c>
      <c r="E9" s="1"/>
    </row>
    <row r="10" spans="4:5" ht="12.75">
      <c r="D10" s="1" t="s">
        <v>160</v>
      </c>
      <c r="E10" s="1"/>
    </row>
    <row r="11" spans="4:5" ht="12.75">
      <c r="D11" s="1" t="s">
        <v>174</v>
      </c>
      <c r="E11" s="1"/>
    </row>
    <row r="12" spans="4:5" ht="12.75">
      <c r="D12" s="1"/>
      <c r="E12" s="1"/>
    </row>
    <row r="13" spans="4:5" ht="12.75">
      <c r="D13" s="1"/>
      <c r="E13" s="1"/>
    </row>
    <row r="14" spans="4:5" ht="12.75">
      <c r="D14" s="1"/>
      <c r="E14" s="1"/>
    </row>
    <row r="32" ht="12.75">
      <c r="E32" s="3"/>
    </row>
    <row r="33" ht="12.75">
      <c r="E33" s="3"/>
    </row>
  </sheetData>
  <sheetProtection/>
  <printOptions/>
  <pageMargins left="0.43" right="0.42" top="0.5" bottom="0.63" header="0.3" footer="0.5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12.625" style="20" customWidth="1"/>
    <col min="2" max="4" width="8.75390625" style="20" customWidth="1"/>
    <col min="5" max="5" width="9.625" style="20" customWidth="1"/>
    <col min="6" max="6" width="8.75390625" style="20" customWidth="1"/>
    <col min="7" max="7" width="9.75390625" style="20" customWidth="1"/>
    <col min="8" max="8" width="8.875" style="20" customWidth="1"/>
    <col min="9" max="9" width="7.625" style="20" customWidth="1"/>
    <col min="10" max="10" width="9.375" style="20" hidden="1" customWidth="1"/>
    <col min="11" max="11" width="16.875" style="20" customWidth="1"/>
    <col min="12" max="12" width="9.875" style="20" customWidth="1"/>
    <col min="13" max="13" width="9.375" style="20" customWidth="1"/>
    <col min="14" max="14" width="9.00390625" style="20" customWidth="1"/>
    <col min="15" max="15" width="9.25390625" style="20" customWidth="1"/>
    <col min="16" max="16384" width="9.125" style="20" customWidth="1"/>
  </cols>
  <sheetData>
    <row r="1" spans="1:15" ht="12.75">
      <c r="A1" s="173" t="str">
        <f>титул2!D2</f>
        <v>Информация  за 1 полугодие 2019 года</v>
      </c>
      <c r="B1" s="173"/>
      <c r="C1" s="173"/>
      <c r="D1" s="173"/>
      <c r="E1" s="173"/>
      <c r="F1" s="173"/>
      <c r="G1" s="173"/>
      <c r="K1" s="173" t="str">
        <f>титул2!D2</f>
        <v>Информация  за 1 полугодие 2019 года</v>
      </c>
      <c r="L1" s="173"/>
      <c r="M1" s="173"/>
      <c r="N1" s="173"/>
      <c r="O1" s="173"/>
    </row>
    <row r="2" spans="1:15" ht="12.75" customHeight="1">
      <c r="A2" s="190">
        <v>34</v>
      </c>
      <c r="B2" s="190"/>
      <c r="C2" s="190"/>
      <c r="D2" s="190"/>
      <c r="E2" s="190"/>
      <c r="F2" s="190"/>
      <c r="G2" s="190"/>
      <c r="K2" s="190">
        <v>35</v>
      </c>
      <c r="L2" s="190"/>
      <c r="M2" s="190"/>
      <c r="N2" s="190"/>
      <c r="O2" s="190"/>
    </row>
    <row r="3" spans="1:15" ht="43.5" customHeight="1">
      <c r="A3" s="194" t="s">
        <v>156</v>
      </c>
      <c r="B3" s="194"/>
      <c r="C3" s="194"/>
      <c r="D3" s="194"/>
      <c r="E3" s="194"/>
      <c r="F3" s="194"/>
      <c r="G3" s="194"/>
      <c r="K3" s="189" t="s">
        <v>88</v>
      </c>
      <c r="L3" s="189"/>
      <c r="M3" s="189"/>
      <c r="N3" s="189"/>
      <c r="O3" s="189"/>
    </row>
    <row r="4" spans="1:15" ht="73.5" customHeight="1">
      <c r="A4" s="227" t="s">
        <v>9</v>
      </c>
      <c r="B4" s="230" t="s">
        <v>93</v>
      </c>
      <c r="C4" s="229"/>
      <c r="D4" s="184" t="s">
        <v>73</v>
      </c>
      <c r="E4" s="185"/>
      <c r="F4" s="182" t="s">
        <v>74</v>
      </c>
      <c r="G4" s="182"/>
      <c r="K4" s="227" t="s">
        <v>9</v>
      </c>
      <c r="L4" s="78" t="s">
        <v>110</v>
      </c>
      <c r="M4" s="23"/>
      <c r="N4" s="73" t="s">
        <v>64</v>
      </c>
      <c r="O4" s="23"/>
    </row>
    <row r="5" spans="1:15" ht="46.5" customHeight="1">
      <c r="A5" s="207"/>
      <c r="B5" s="24" t="s">
        <v>192</v>
      </c>
      <c r="C5" s="24" t="s">
        <v>193</v>
      </c>
      <c r="D5" s="24" t="s">
        <v>192</v>
      </c>
      <c r="E5" s="24" t="s">
        <v>193</v>
      </c>
      <c r="F5" s="24" t="s">
        <v>192</v>
      </c>
      <c r="G5" s="24" t="s">
        <v>193</v>
      </c>
      <c r="K5" s="228"/>
      <c r="L5" s="24" t="s">
        <v>192</v>
      </c>
      <c r="M5" s="24" t="s">
        <v>193</v>
      </c>
      <c r="N5" s="24" t="s">
        <v>192</v>
      </c>
      <c r="O5" s="24" t="s">
        <v>193</v>
      </c>
    </row>
    <row r="6" spans="1:15" ht="12" customHeight="1">
      <c r="A6" s="74">
        <v>1</v>
      </c>
      <c r="B6" s="74">
        <v>2</v>
      </c>
      <c r="C6" s="74">
        <v>3</v>
      </c>
      <c r="D6" s="74">
        <v>4</v>
      </c>
      <c r="E6" s="74">
        <v>5</v>
      </c>
      <c r="F6" s="25">
        <v>6</v>
      </c>
      <c r="G6" s="74">
        <v>7</v>
      </c>
      <c r="K6" s="50">
        <v>1</v>
      </c>
      <c r="L6" s="74">
        <v>2</v>
      </c>
      <c r="M6" s="74">
        <v>3</v>
      </c>
      <c r="N6" s="25">
        <v>4</v>
      </c>
      <c r="O6" s="74">
        <v>5</v>
      </c>
    </row>
    <row r="7" spans="1:15" ht="18.75" customHeight="1">
      <c r="A7" s="26" t="s">
        <v>65</v>
      </c>
      <c r="B7" s="10">
        <v>6.777777777777778</v>
      </c>
      <c r="C7" s="10">
        <v>2.625</v>
      </c>
      <c r="D7" s="10">
        <v>10.166666666666666</v>
      </c>
      <c r="E7" s="10">
        <v>10.5</v>
      </c>
      <c r="F7" s="11">
        <v>0.6666666666666666</v>
      </c>
      <c r="G7" s="13">
        <v>0.25</v>
      </c>
      <c r="K7" s="26" t="s">
        <v>65</v>
      </c>
      <c r="L7" s="10">
        <v>4.6</v>
      </c>
      <c r="M7" s="10">
        <v>4.4</v>
      </c>
      <c r="N7" s="61">
        <v>2389</v>
      </c>
      <c r="O7" s="81">
        <v>2409</v>
      </c>
    </row>
    <row r="8" spans="1:15" ht="18.75" customHeight="1">
      <c r="A8" s="29" t="s">
        <v>10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9">
        <v>0</v>
      </c>
      <c r="K8" s="29" t="s">
        <v>10</v>
      </c>
      <c r="L8" s="8">
        <v>5.5</v>
      </c>
      <c r="M8" s="8">
        <v>5.3</v>
      </c>
      <c r="N8" s="57">
        <v>3017</v>
      </c>
      <c r="O8" s="68">
        <v>3044</v>
      </c>
    </row>
    <row r="9" spans="1:15" ht="18.75" customHeight="1">
      <c r="A9" s="33" t="s">
        <v>11</v>
      </c>
      <c r="B9" s="11">
        <v>139.625</v>
      </c>
      <c r="C9" s="11">
        <v>174.85714285714286</v>
      </c>
      <c r="D9" s="11">
        <v>9.88495575221239</v>
      </c>
      <c r="E9" s="11">
        <v>8.383561643835616</v>
      </c>
      <c r="F9" s="11">
        <v>14.125</v>
      </c>
      <c r="G9" s="14">
        <v>20.857142857142858</v>
      </c>
      <c r="K9" s="33" t="s">
        <v>11</v>
      </c>
      <c r="L9" s="11">
        <v>4.5</v>
      </c>
      <c r="M9" s="11">
        <v>4</v>
      </c>
      <c r="N9" s="61">
        <v>2706</v>
      </c>
      <c r="O9" s="82">
        <v>2968</v>
      </c>
    </row>
    <row r="10" spans="1:15" ht="18.75" customHeight="1">
      <c r="A10" s="29" t="s">
        <v>12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9">
        <v>0</v>
      </c>
      <c r="K10" s="29" t="s">
        <v>12</v>
      </c>
      <c r="L10" s="8">
        <v>5.3</v>
      </c>
      <c r="M10" s="8">
        <v>4.5</v>
      </c>
      <c r="N10" s="57">
        <v>4037</v>
      </c>
      <c r="O10" s="68">
        <v>3174</v>
      </c>
    </row>
    <row r="11" spans="1:15" ht="18.75" customHeight="1">
      <c r="A11" s="33" t="s">
        <v>13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G11" s="14">
        <v>0</v>
      </c>
      <c r="K11" s="33" t="s">
        <v>13</v>
      </c>
      <c r="L11" s="11">
        <v>8</v>
      </c>
      <c r="M11" s="11">
        <v>7.9</v>
      </c>
      <c r="N11" s="61">
        <v>3093</v>
      </c>
      <c r="O11" s="82">
        <v>3049</v>
      </c>
    </row>
    <row r="12" spans="1:15" ht="18.75" customHeight="1">
      <c r="A12" s="29" t="s">
        <v>14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9">
        <v>0</v>
      </c>
      <c r="K12" s="29" t="s">
        <v>14</v>
      </c>
      <c r="L12" s="8">
        <v>6.1</v>
      </c>
      <c r="M12" s="8">
        <v>6</v>
      </c>
      <c r="N12" s="57">
        <v>2869</v>
      </c>
      <c r="O12" s="68">
        <v>3204</v>
      </c>
    </row>
    <row r="13" spans="1:15" ht="18.75" customHeight="1">
      <c r="A13" s="33" t="s">
        <v>15</v>
      </c>
      <c r="B13" s="11">
        <v>243</v>
      </c>
      <c r="C13" s="11">
        <v>253</v>
      </c>
      <c r="D13" s="11">
        <v>11.045454545454545</v>
      </c>
      <c r="E13" s="11">
        <v>10.541666666666666</v>
      </c>
      <c r="F13" s="11">
        <v>22</v>
      </c>
      <c r="G13" s="14">
        <v>24</v>
      </c>
      <c r="K13" s="33" t="s">
        <v>15</v>
      </c>
      <c r="L13" s="11">
        <v>3.8</v>
      </c>
      <c r="M13" s="11">
        <v>4</v>
      </c>
      <c r="N13" s="61">
        <v>3227</v>
      </c>
      <c r="O13" s="82">
        <v>3088</v>
      </c>
    </row>
    <row r="14" spans="1:15" ht="18.75" customHeight="1">
      <c r="A14" s="29" t="s">
        <v>16</v>
      </c>
      <c r="B14" s="8">
        <v>210.2</v>
      </c>
      <c r="C14" s="8">
        <v>308.2</v>
      </c>
      <c r="D14" s="8">
        <v>8.831932773109244</v>
      </c>
      <c r="E14" s="8">
        <v>8.959302325581396</v>
      </c>
      <c r="F14" s="8">
        <v>23.8</v>
      </c>
      <c r="G14" s="9">
        <v>34.4</v>
      </c>
      <c r="K14" s="29" t="s">
        <v>16</v>
      </c>
      <c r="L14" s="8">
        <v>5.2</v>
      </c>
      <c r="M14" s="8">
        <v>5.4</v>
      </c>
      <c r="N14" s="57">
        <v>3667</v>
      </c>
      <c r="O14" s="68">
        <v>3462</v>
      </c>
    </row>
    <row r="15" spans="1:15" ht="18.75" customHeight="1">
      <c r="A15" s="33" t="s">
        <v>17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4">
        <v>0</v>
      </c>
      <c r="K15" s="33" t="s">
        <v>17</v>
      </c>
      <c r="L15" s="11">
        <v>4.8</v>
      </c>
      <c r="M15" s="11">
        <v>4.2</v>
      </c>
      <c r="N15" s="61">
        <v>2636</v>
      </c>
      <c r="O15" s="82">
        <v>2639</v>
      </c>
    </row>
    <row r="16" spans="1:15" ht="18.75" customHeight="1">
      <c r="A16" s="29" t="s">
        <v>18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9">
        <v>0</v>
      </c>
      <c r="K16" s="29" t="s">
        <v>18</v>
      </c>
      <c r="L16" s="8">
        <v>4.5</v>
      </c>
      <c r="M16" s="8">
        <v>4.9</v>
      </c>
      <c r="N16" s="57">
        <v>3446</v>
      </c>
      <c r="O16" s="68">
        <v>2304</v>
      </c>
    </row>
    <row r="17" spans="1:15" ht="18.75" customHeight="1">
      <c r="A17" s="33" t="s">
        <v>19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  <c r="G17" s="14">
        <v>0</v>
      </c>
      <c r="K17" s="33" t="s">
        <v>19</v>
      </c>
      <c r="L17" s="11">
        <v>6.9</v>
      </c>
      <c r="M17" s="11">
        <v>6.1</v>
      </c>
      <c r="N17" s="61">
        <v>3322</v>
      </c>
      <c r="O17" s="82">
        <v>3153</v>
      </c>
    </row>
    <row r="18" spans="1:15" ht="18.75" customHeight="1">
      <c r="A18" s="29" t="s">
        <v>20</v>
      </c>
      <c r="B18" s="8">
        <v>90</v>
      </c>
      <c r="C18" s="8">
        <v>38.2</v>
      </c>
      <c r="D18" s="8">
        <v>10.227272727272727</v>
      </c>
      <c r="E18" s="8">
        <v>10.61111111111111</v>
      </c>
      <c r="F18" s="8">
        <v>8.8</v>
      </c>
      <c r="G18" s="9">
        <v>3.6</v>
      </c>
      <c r="K18" s="29" t="s">
        <v>20</v>
      </c>
      <c r="L18" s="8">
        <v>6.3</v>
      </c>
      <c r="M18" s="8">
        <v>5.2</v>
      </c>
      <c r="N18" s="57">
        <v>2842</v>
      </c>
      <c r="O18" s="68">
        <v>2783</v>
      </c>
    </row>
    <row r="19" spans="1:15" ht="18.75" customHeight="1">
      <c r="A19" s="33" t="s">
        <v>21</v>
      </c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4">
        <v>0</v>
      </c>
      <c r="K19" s="33" t="s">
        <v>21</v>
      </c>
      <c r="L19" s="11">
        <v>4.6</v>
      </c>
      <c r="M19" s="11">
        <v>4.5</v>
      </c>
      <c r="N19" s="61">
        <v>2776</v>
      </c>
      <c r="O19" s="82">
        <v>3307</v>
      </c>
    </row>
    <row r="20" spans="1:15" ht="18.75" customHeight="1">
      <c r="A20" s="29" t="s">
        <v>66</v>
      </c>
      <c r="B20" s="8">
        <v>167.5</v>
      </c>
      <c r="C20" s="8">
        <v>155</v>
      </c>
      <c r="D20" s="8">
        <v>8.81578947368421</v>
      </c>
      <c r="E20" s="8">
        <v>8.61111111111111</v>
      </c>
      <c r="F20" s="8">
        <v>19</v>
      </c>
      <c r="G20" s="9">
        <v>18</v>
      </c>
      <c r="K20" s="29" t="s">
        <v>66</v>
      </c>
      <c r="L20" s="8">
        <v>3.2</v>
      </c>
      <c r="M20" s="8">
        <v>3.1</v>
      </c>
      <c r="N20" s="57">
        <v>2370</v>
      </c>
      <c r="O20" s="68">
        <v>1870</v>
      </c>
    </row>
    <row r="21" spans="1:15" ht="22.5" customHeight="1">
      <c r="A21" s="87" t="s">
        <v>96</v>
      </c>
      <c r="B21" s="39">
        <v>123.08571428571429</v>
      </c>
      <c r="C21" s="39">
        <v>153.96969696969697</v>
      </c>
      <c r="D21" s="39">
        <v>9.344902386117136</v>
      </c>
      <c r="E21" s="39">
        <v>8.914035087719299</v>
      </c>
      <c r="F21" s="39">
        <v>13.17142857142857</v>
      </c>
      <c r="G21" s="40">
        <v>17.272727272727273</v>
      </c>
      <c r="K21" s="37" t="s">
        <v>45</v>
      </c>
      <c r="L21" s="39">
        <v>4.9</v>
      </c>
      <c r="M21" s="39">
        <v>4.8</v>
      </c>
      <c r="N21" s="65">
        <v>2876</v>
      </c>
      <c r="O21" s="83">
        <v>2865</v>
      </c>
    </row>
    <row r="22" spans="1:15" ht="18.75" customHeight="1">
      <c r="A22" s="29" t="s">
        <v>67</v>
      </c>
      <c r="B22" s="8">
        <v>101.0909090909091</v>
      </c>
      <c r="C22" s="8">
        <v>72</v>
      </c>
      <c r="D22" s="8">
        <v>10.10909090909091</v>
      </c>
      <c r="E22" s="8">
        <v>10.105263157894736</v>
      </c>
      <c r="F22" s="8">
        <v>10</v>
      </c>
      <c r="G22" s="9">
        <v>7.125</v>
      </c>
      <c r="K22" s="33" t="s">
        <v>3</v>
      </c>
      <c r="L22" s="11">
        <v>4.3</v>
      </c>
      <c r="M22" s="11">
        <v>4.8</v>
      </c>
      <c r="N22" s="61">
        <v>2720</v>
      </c>
      <c r="O22" s="82">
        <v>2628</v>
      </c>
    </row>
    <row r="23" spans="1:15" ht="18.75" customHeight="1">
      <c r="A23" s="33" t="s">
        <v>69</v>
      </c>
      <c r="B23" s="11">
        <v>188.54166666666666</v>
      </c>
      <c r="C23" s="11">
        <v>214.3409090909091</v>
      </c>
      <c r="D23" s="11">
        <v>32.90909090909091</v>
      </c>
      <c r="E23" s="11">
        <v>34.54578754578755</v>
      </c>
      <c r="F23" s="11">
        <v>5.729166666666667</v>
      </c>
      <c r="G23" s="14">
        <v>6.204545454545454</v>
      </c>
      <c r="K23" s="29" t="s">
        <v>69</v>
      </c>
      <c r="L23" s="8">
        <v>0</v>
      </c>
      <c r="M23" s="8">
        <v>0</v>
      </c>
      <c r="N23" s="57">
        <v>2092</v>
      </c>
      <c r="O23" s="68">
        <v>2142</v>
      </c>
    </row>
    <row r="24" spans="1:15" ht="17.25" customHeight="1">
      <c r="A24" s="42" t="s">
        <v>22</v>
      </c>
      <c r="B24" s="12">
        <v>153.93617021276594</v>
      </c>
      <c r="C24" s="12">
        <v>177.50588235294117</v>
      </c>
      <c r="D24" s="12">
        <v>17.10401891252955</v>
      </c>
      <c r="E24" s="12">
        <v>16.764444444444443</v>
      </c>
      <c r="F24" s="12">
        <v>9</v>
      </c>
      <c r="G24" s="15">
        <v>10.588235294117647</v>
      </c>
      <c r="K24" s="42" t="s">
        <v>22</v>
      </c>
      <c r="L24" s="12">
        <v>5.1</v>
      </c>
      <c r="M24" s="12">
        <v>5.2</v>
      </c>
      <c r="N24" s="69">
        <v>2712</v>
      </c>
      <c r="O24" s="84">
        <v>2633</v>
      </c>
    </row>
    <row r="25" ht="12.75">
      <c r="E25" s="80"/>
    </row>
  </sheetData>
  <sheetProtection/>
  <mergeCells count="11">
    <mergeCell ref="F4:G4"/>
    <mergeCell ref="A3:G3"/>
    <mergeCell ref="A2:G2"/>
    <mergeCell ref="A1:G1"/>
    <mergeCell ref="K4:K5"/>
    <mergeCell ref="K3:O3"/>
    <mergeCell ref="K1:O1"/>
    <mergeCell ref="K2:O2"/>
    <mergeCell ref="A4:A5"/>
    <mergeCell ref="B4:C4"/>
    <mergeCell ref="D4:E4"/>
  </mergeCells>
  <printOptions/>
  <pageMargins left="0.37" right="0.38" top="0.37" bottom="0.38" header="0.25" footer="0.24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H1:J23"/>
  <sheetViews>
    <sheetView zoomScalePageLayoutView="0" workbookViewId="0" topLeftCell="A1">
      <selection activeCell="H1" sqref="H1:J1"/>
    </sheetView>
  </sheetViews>
  <sheetFormatPr defaultColWidth="9.00390625" defaultRowHeight="12.75"/>
  <cols>
    <col min="1" max="6" width="9.125" style="20" customWidth="1"/>
    <col min="7" max="7" width="30.625" style="20" customWidth="1"/>
    <col min="8" max="8" width="24.00390625" style="20" customWidth="1"/>
    <col min="9" max="9" width="14.25390625" style="20" customWidth="1"/>
    <col min="10" max="10" width="13.25390625" style="20" customWidth="1"/>
    <col min="11" max="16384" width="9.125" style="20" customWidth="1"/>
  </cols>
  <sheetData>
    <row r="1" spans="8:10" ht="12.75">
      <c r="H1" s="173" t="str">
        <f>титул2!D2</f>
        <v>Информация  за 1 полугодие 2019 года</v>
      </c>
      <c r="I1" s="173"/>
      <c r="J1" s="173"/>
    </row>
    <row r="2" spans="8:10" ht="12.75" customHeight="1">
      <c r="H2" s="190">
        <v>37</v>
      </c>
      <c r="I2" s="190"/>
      <c r="J2" s="190"/>
    </row>
    <row r="3" spans="8:10" ht="29.25" customHeight="1">
      <c r="H3" s="205" t="s">
        <v>81</v>
      </c>
      <c r="I3" s="205"/>
      <c r="J3" s="205"/>
    </row>
    <row r="4" spans="8:9" ht="17.25" customHeight="1">
      <c r="H4" s="21"/>
      <c r="I4" s="21"/>
    </row>
    <row r="5" spans="8:10" ht="81.75" customHeight="1">
      <c r="H5" s="227" t="s">
        <v>9</v>
      </c>
      <c r="I5" s="184" t="s">
        <v>104</v>
      </c>
      <c r="J5" s="185"/>
    </row>
    <row r="6" spans="8:10" ht="24" customHeight="1">
      <c r="H6" s="228"/>
      <c r="I6" s="24" t="s">
        <v>192</v>
      </c>
      <c r="J6" s="24" t="s">
        <v>193</v>
      </c>
    </row>
    <row r="7" spans="8:10" ht="12.75" customHeight="1">
      <c r="H7" s="74">
        <v>1</v>
      </c>
      <c r="I7" s="25">
        <v>2</v>
      </c>
      <c r="J7" s="74">
        <v>3</v>
      </c>
    </row>
    <row r="8" spans="8:10" ht="18.75" customHeight="1">
      <c r="H8" s="26" t="s">
        <v>65</v>
      </c>
      <c r="I8" s="11">
        <v>134.5</v>
      </c>
      <c r="J8" s="13">
        <v>113.58204992033988</v>
      </c>
    </row>
    <row r="9" spans="8:10" ht="18.75" customHeight="1">
      <c r="H9" s="29" t="s">
        <v>10</v>
      </c>
      <c r="I9" s="8">
        <v>156.5</v>
      </c>
      <c r="J9" s="9">
        <v>139.99709850573043</v>
      </c>
    </row>
    <row r="10" spans="8:10" ht="18.75" customHeight="1">
      <c r="H10" s="33" t="s">
        <v>11</v>
      </c>
      <c r="I10" s="11">
        <v>164</v>
      </c>
      <c r="J10" s="14">
        <v>155.7812423154478</v>
      </c>
    </row>
    <row r="11" spans="8:10" ht="18.75" customHeight="1">
      <c r="H11" s="29" t="s">
        <v>12</v>
      </c>
      <c r="I11" s="8">
        <v>195.3</v>
      </c>
      <c r="J11" s="9">
        <v>149.0071750375438</v>
      </c>
    </row>
    <row r="12" spans="8:10" ht="18.75" customHeight="1">
      <c r="H12" s="33" t="s">
        <v>13</v>
      </c>
      <c r="I12" s="11">
        <v>119</v>
      </c>
      <c r="J12" s="14">
        <v>103.91531096754106</v>
      </c>
    </row>
    <row r="13" spans="8:10" ht="18.75" customHeight="1">
      <c r="H13" s="29" t="s">
        <v>14</v>
      </c>
      <c r="I13" s="8">
        <v>146.7</v>
      </c>
      <c r="J13" s="9">
        <v>133.59857606533348</v>
      </c>
    </row>
    <row r="14" spans="8:10" ht="18.75" customHeight="1">
      <c r="H14" s="33" t="s">
        <v>15</v>
      </c>
      <c r="I14" s="11">
        <v>154.3</v>
      </c>
      <c r="J14" s="14">
        <v>134.22938801055</v>
      </c>
    </row>
    <row r="15" spans="8:10" ht="18.75" customHeight="1">
      <c r="H15" s="29" t="s">
        <v>16</v>
      </c>
      <c r="I15" s="8">
        <v>99.6</v>
      </c>
      <c r="J15" s="9">
        <v>79.46377228292121</v>
      </c>
    </row>
    <row r="16" spans="8:10" ht="18.75" customHeight="1">
      <c r="H16" s="33" t="s">
        <v>17</v>
      </c>
      <c r="I16" s="11">
        <v>181.9</v>
      </c>
      <c r="J16" s="14">
        <v>145.86332168071837</v>
      </c>
    </row>
    <row r="17" spans="8:10" ht="18.75" customHeight="1">
      <c r="H17" s="29" t="s">
        <v>18</v>
      </c>
      <c r="I17" s="8">
        <v>107.9</v>
      </c>
      <c r="J17" s="9">
        <v>93.89318711034328</v>
      </c>
    </row>
    <row r="18" spans="8:10" ht="18.75" customHeight="1">
      <c r="H18" s="33" t="s">
        <v>19</v>
      </c>
      <c r="I18" s="11">
        <v>146</v>
      </c>
      <c r="J18" s="14">
        <v>133.9938167509837</v>
      </c>
    </row>
    <row r="19" spans="8:10" ht="18.75" customHeight="1">
      <c r="H19" s="29" t="s">
        <v>20</v>
      </c>
      <c r="I19" s="8">
        <v>141.1</v>
      </c>
      <c r="J19" s="9">
        <v>134.91623683873993</v>
      </c>
    </row>
    <row r="20" spans="8:10" ht="18.75" customHeight="1">
      <c r="H20" s="33" t="s">
        <v>21</v>
      </c>
      <c r="I20" s="11">
        <v>115</v>
      </c>
      <c r="J20" s="14">
        <v>98.0883735506111</v>
      </c>
    </row>
    <row r="21" spans="8:10" ht="18.75" customHeight="1">
      <c r="H21" s="29" t="s">
        <v>66</v>
      </c>
      <c r="I21" s="8">
        <v>178.9</v>
      </c>
      <c r="J21" s="9">
        <v>175.37894885961182</v>
      </c>
    </row>
    <row r="22" spans="8:10" ht="18.75" customHeight="1">
      <c r="H22" s="33" t="s">
        <v>67</v>
      </c>
      <c r="I22" s="11">
        <v>172.7</v>
      </c>
      <c r="J22" s="14">
        <v>154.18480394063585</v>
      </c>
    </row>
    <row r="23" spans="8:10" ht="22.5" customHeight="1">
      <c r="H23" s="42" t="s">
        <v>169</v>
      </c>
      <c r="I23" s="12">
        <v>156.3</v>
      </c>
      <c r="J23" s="15">
        <v>138.39472059731327</v>
      </c>
    </row>
    <row r="24" ht="18.75" customHeight="1"/>
    <row r="25" ht="18.75" customHeight="1"/>
  </sheetData>
  <sheetProtection/>
  <mergeCells count="5">
    <mergeCell ref="H2:J2"/>
    <mergeCell ref="H1:J1"/>
    <mergeCell ref="H5:H6"/>
    <mergeCell ref="H3:J3"/>
    <mergeCell ref="I5:J5"/>
  </mergeCells>
  <printOptions/>
  <pageMargins left="0.27" right="0.43" top="0.46" bottom="0.47" header="0.26" footer="0.26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17.125" style="20" customWidth="1"/>
    <col min="2" max="3" width="10.75390625" style="20" customWidth="1"/>
    <col min="4" max="4" width="10.875" style="20" customWidth="1"/>
    <col min="5" max="5" width="10.625" style="20" customWidth="1"/>
    <col min="6" max="6" width="12.875" style="20" customWidth="1"/>
    <col min="7" max="7" width="9.625" style="20" customWidth="1"/>
    <col min="8" max="8" width="17.25390625" style="20" customWidth="1"/>
    <col min="9" max="9" width="8.75390625" style="20" customWidth="1"/>
    <col min="10" max="11" width="8.625" style="20" customWidth="1"/>
    <col min="12" max="12" width="7.875" style="20" customWidth="1"/>
    <col min="13" max="14" width="8.625" style="20" customWidth="1"/>
    <col min="15" max="16384" width="9.125" style="20" customWidth="1"/>
  </cols>
  <sheetData>
    <row r="1" spans="1:14" ht="12.75">
      <c r="A1" s="173" t="str">
        <f>титул2!D2</f>
        <v>Информация  за 1 полугодие 2019 года</v>
      </c>
      <c r="B1" s="173"/>
      <c r="C1" s="173"/>
      <c r="D1" s="173"/>
      <c r="E1" s="173"/>
      <c r="H1" s="231" t="str">
        <f>титул2!D2</f>
        <v>Информация  за 1 полугодие 2019 года</v>
      </c>
      <c r="I1" s="231"/>
      <c r="J1" s="231"/>
      <c r="K1" s="231"/>
      <c r="L1" s="231"/>
      <c r="M1" s="231"/>
      <c r="N1" s="231"/>
    </row>
    <row r="2" spans="1:10" ht="12.75" customHeight="1">
      <c r="A2" s="178">
        <v>38</v>
      </c>
      <c r="B2" s="178"/>
      <c r="C2" s="178"/>
      <c r="D2" s="178"/>
      <c r="E2" s="178"/>
      <c r="J2" s="20">
        <v>39</v>
      </c>
    </row>
    <row r="3" spans="1:14" ht="20.25" customHeight="1">
      <c r="A3" s="205" t="s">
        <v>84</v>
      </c>
      <c r="B3" s="205"/>
      <c r="C3" s="205"/>
      <c r="D3" s="205"/>
      <c r="E3" s="205"/>
      <c r="H3" s="205" t="s">
        <v>185</v>
      </c>
      <c r="I3" s="205"/>
      <c r="J3" s="205"/>
      <c r="K3" s="205"/>
      <c r="L3" s="205"/>
      <c r="M3" s="205"/>
      <c r="N3" s="205"/>
    </row>
    <row r="4" ht="17.25" customHeight="1"/>
    <row r="5" spans="1:14" ht="81.75" customHeight="1">
      <c r="A5" s="227" t="s">
        <v>9</v>
      </c>
      <c r="B5" s="184" t="s">
        <v>85</v>
      </c>
      <c r="C5" s="185"/>
      <c r="D5" s="184" t="s">
        <v>162</v>
      </c>
      <c r="E5" s="185"/>
      <c r="H5" s="206" t="s">
        <v>9</v>
      </c>
      <c r="I5" s="184" t="s">
        <v>186</v>
      </c>
      <c r="J5" s="185"/>
      <c r="K5" s="182" t="s">
        <v>187</v>
      </c>
      <c r="L5" s="182"/>
      <c r="M5" s="184" t="s">
        <v>188</v>
      </c>
      <c r="N5" s="185"/>
    </row>
    <row r="6" spans="1:14" ht="39" customHeight="1">
      <c r="A6" s="228"/>
      <c r="B6" s="24" t="s">
        <v>192</v>
      </c>
      <c r="C6" s="24" t="s">
        <v>193</v>
      </c>
      <c r="D6" s="24" t="s">
        <v>192</v>
      </c>
      <c r="E6" s="24" t="s">
        <v>193</v>
      </c>
      <c r="H6" s="207"/>
      <c r="I6" s="24" t="s">
        <v>192</v>
      </c>
      <c r="J6" s="24" t="s">
        <v>193</v>
      </c>
      <c r="K6" s="24" t="s">
        <v>192</v>
      </c>
      <c r="L6" s="24" t="s">
        <v>193</v>
      </c>
      <c r="M6" s="24" t="s">
        <v>192</v>
      </c>
      <c r="N6" s="24" t="s">
        <v>193</v>
      </c>
    </row>
    <row r="7" spans="1:14" ht="12.75" customHeight="1">
      <c r="A7" s="74">
        <v>1</v>
      </c>
      <c r="B7" s="74">
        <v>2</v>
      </c>
      <c r="C7" s="74">
        <v>3</v>
      </c>
      <c r="D7" s="25">
        <v>4</v>
      </c>
      <c r="E7" s="74">
        <v>5</v>
      </c>
      <c r="H7" s="74">
        <v>1</v>
      </c>
      <c r="I7" s="74">
        <v>2</v>
      </c>
      <c r="J7" s="74">
        <v>3</v>
      </c>
      <c r="K7" s="25">
        <v>4</v>
      </c>
      <c r="L7" s="25">
        <v>5</v>
      </c>
      <c r="M7" s="25">
        <v>6</v>
      </c>
      <c r="N7" s="74">
        <v>7</v>
      </c>
    </row>
    <row r="8" spans="1:14" ht="18.75" customHeight="1">
      <c r="A8" s="26" t="s">
        <v>65</v>
      </c>
      <c r="B8" s="53">
        <v>1334</v>
      </c>
      <c r="C8" s="53">
        <v>1213</v>
      </c>
      <c r="D8" s="11">
        <v>2.5</v>
      </c>
      <c r="E8" s="13">
        <v>2.3</v>
      </c>
      <c r="H8" s="26" t="s">
        <v>65</v>
      </c>
      <c r="I8" s="10">
        <v>58.55483362866706</v>
      </c>
      <c r="J8" s="10">
        <v>67.36191579760525</v>
      </c>
      <c r="K8" s="34">
        <v>0.5868544600938967</v>
      </c>
      <c r="L8" s="34">
        <v>0.22123893805309736</v>
      </c>
      <c r="M8" s="34">
        <v>1.7484868863483525</v>
      </c>
      <c r="N8" s="110">
        <v>0.9174311926605505</v>
      </c>
    </row>
    <row r="9" spans="1:14" ht="18.75" customHeight="1">
      <c r="A9" s="29" t="s">
        <v>10</v>
      </c>
      <c r="B9" s="57">
        <v>1619</v>
      </c>
      <c r="C9" s="57">
        <v>1451</v>
      </c>
      <c r="D9" s="8">
        <v>3</v>
      </c>
      <c r="E9" s="9">
        <v>2.8</v>
      </c>
      <c r="H9" s="29" t="s">
        <v>10</v>
      </c>
      <c r="I9" s="8">
        <v>63.46483704974271</v>
      </c>
      <c r="J9" s="8">
        <v>55.55555555555556</v>
      </c>
      <c r="K9" s="30">
        <v>0.32292787944025836</v>
      </c>
      <c r="L9" s="30">
        <v>0</v>
      </c>
      <c r="M9" s="30">
        <v>1.4054054054054055</v>
      </c>
      <c r="N9" s="111">
        <v>1.927710843373494</v>
      </c>
    </row>
    <row r="10" spans="1:14" ht="18.75" customHeight="1">
      <c r="A10" s="33" t="s">
        <v>11</v>
      </c>
      <c r="B10" s="61">
        <v>1726</v>
      </c>
      <c r="C10" s="61">
        <v>1542</v>
      </c>
      <c r="D10" s="11">
        <v>2.2</v>
      </c>
      <c r="E10" s="14">
        <v>2</v>
      </c>
      <c r="H10" s="33" t="s">
        <v>11</v>
      </c>
      <c r="I10" s="11">
        <v>62.06040546131568</v>
      </c>
      <c r="J10" s="11">
        <v>34.316353887399465</v>
      </c>
      <c r="K10" s="34">
        <v>1.0512483574244416</v>
      </c>
      <c r="L10" s="34">
        <v>0</v>
      </c>
      <c r="M10" s="34">
        <v>1.3333333333333333</v>
      </c>
      <c r="N10" s="112">
        <v>1.953125</v>
      </c>
    </row>
    <row r="11" spans="1:14" ht="18.75" customHeight="1">
      <c r="A11" s="29" t="s">
        <v>12</v>
      </c>
      <c r="B11" s="57">
        <v>1565</v>
      </c>
      <c r="C11" s="57">
        <v>1639</v>
      </c>
      <c r="D11" s="8">
        <v>3.7</v>
      </c>
      <c r="E11" s="9">
        <v>3.3</v>
      </c>
      <c r="H11" s="29" t="s">
        <v>12</v>
      </c>
      <c r="I11" s="8">
        <v>34.91027732463295</v>
      </c>
      <c r="J11" s="8">
        <v>0</v>
      </c>
      <c r="K11" s="30">
        <v>0</v>
      </c>
      <c r="L11" s="30">
        <v>0</v>
      </c>
      <c r="M11" s="30">
        <v>0</v>
      </c>
      <c r="N11" s="111">
        <v>0</v>
      </c>
    </row>
    <row r="12" spans="1:14" ht="18.75" customHeight="1">
      <c r="A12" s="33" t="s">
        <v>13</v>
      </c>
      <c r="B12" s="61">
        <v>2891</v>
      </c>
      <c r="C12" s="61">
        <v>2695</v>
      </c>
      <c r="D12" s="11">
        <v>4.3</v>
      </c>
      <c r="E12" s="14">
        <v>3.8</v>
      </c>
      <c r="H12" s="33" t="s">
        <v>13</v>
      </c>
      <c r="I12" s="11">
        <v>49.557522123893804</v>
      </c>
      <c r="J12" s="11">
        <v>44.89795918367347</v>
      </c>
      <c r="K12" s="34">
        <v>0</v>
      </c>
      <c r="L12" s="34">
        <v>0</v>
      </c>
      <c r="M12" s="34">
        <v>1.7857142857142858</v>
      </c>
      <c r="N12" s="112">
        <v>0</v>
      </c>
    </row>
    <row r="13" spans="1:14" ht="18.75" customHeight="1">
      <c r="A13" s="29" t="s">
        <v>14</v>
      </c>
      <c r="B13" s="57">
        <v>1494</v>
      </c>
      <c r="C13" s="57">
        <v>1446</v>
      </c>
      <c r="D13" s="8">
        <v>2.8</v>
      </c>
      <c r="E13" s="9">
        <v>2.6</v>
      </c>
      <c r="H13" s="29" t="s">
        <v>14</v>
      </c>
      <c r="I13" s="8">
        <v>40</v>
      </c>
      <c r="J13" s="8">
        <v>35.89001447178003</v>
      </c>
      <c r="K13" s="30">
        <v>0.29850746268656714</v>
      </c>
      <c r="L13" s="30">
        <v>0</v>
      </c>
      <c r="M13" s="30">
        <v>0</v>
      </c>
      <c r="N13" s="111">
        <v>2.4193548387096775</v>
      </c>
    </row>
    <row r="14" spans="1:14" ht="18.75" customHeight="1">
      <c r="A14" s="33" t="s">
        <v>15</v>
      </c>
      <c r="B14" s="61">
        <v>2086</v>
      </c>
      <c r="C14" s="61">
        <v>1184</v>
      </c>
      <c r="D14" s="11">
        <v>3.5</v>
      </c>
      <c r="E14" s="14">
        <v>1.6</v>
      </c>
      <c r="H14" s="33" t="s">
        <v>15</v>
      </c>
      <c r="I14" s="11">
        <v>49.192546583850934</v>
      </c>
      <c r="J14" s="11">
        <v>50.770359501100515</v>
      </c>
      <c r="K14" s="34">
        <v>0.6033182503770739</v>
      </c>
      <c r="L14" s="34">
        <v>0</v>
      </c>
      <c r="M14" s="34">
        <v>1.1784511784511784</v>
      </c>
      <c r="N14" s="112">
        <v>0.5780346820809249</v>
      </c>
    </row>
    <row r="15" spans="1:14" ht="18.75" customHeight="1">
      <c r="A15" s="29" t="s">
        <v>16</v>
      </c>
      <c r="B15" s="57">
        <v>1546</v>
      </c>
      <c r="C15" s="57">
        <v>1622</v>
      </c>
      <c r="D15" s="8">
        <v>2.6</v>
      </c>
      <c r="E15" s="9">
        <v>2.4</v>
      </c>
      <c r="H15" s="29" t="s">
        <v>16</v>
      </c>
      <c r="I15" s="8">
        <v>34.876728803367406</v>
      </c>
      <c r="J15" s="8">
        <v>31.189710610932476</v>
      </c>
      <c r="K15" s="30">
        <v>0</v>
      </c>
      <c r="L15" s="30">
        <v>0</v>
      </c>
      <c r="M15" s="30">
        <v>0</v>
      </c>
      <c r="N15" s="111">
        <v>0</v>
      </c>
    </row>
    <row r="16" spans="1:14" ht="18.75" customHeight="1">
      <c r="A16" s="33" t="s">
        <v>17</v>
      </c>
      <c r="B16" s="61">
        <v>1207</v>
      </c>
      <c r="C16" s="61">
        <v>1203</v>
      </c>
      <c r="D16" s="11">
        <v>2.3</v>
      </c>
      <c r="E16" s="14">
        <v>2.2</v>
      </c>
      <c r="H16" s="33" t="s">
        <v>17</v>
      </c>
      <c r="I16" s="11">
        <v>50.32051282051282</v>
      </c>
      <c r="J16" s="11">
        <v>44.91228070175438</v>
      </c>
      <c r="K16" s="34">
        <v>0</v>
      </c>
      <c r="L16" s="34">
        <v>0</v>
      </c>
      <c r="M16" s="34">
        <v>0</v>
      </c>
      <c r="N16" s="112">
        <v>0</v>
      </c>
    </row>
    <row r="17" spans="1:14" ht="18.75" customHeight="1">
      <c r="A17" s="29" t="s">
        <v>18</v>
      </c>
      <c r="B17" s="57">
        <v>1368</v>
      </c>
      <c r="C17" s="57">
        <v>882</v>
      </c>
      <c r="D17" s="8">
        <v>1.7</v>
      </c>
      <c r="E17" s="9">
        <v>1.3</v>
      </c>
      <c r="H17" s="29" t="s">
        <v>18</v>
      </c>
      <c r="I17" s="8">
        <v>30.007855459544384</v>
      </c>
      <c r="J17" s="8">
        <v>33.80782918149466</v>
      </c>
      <c r="K17" s="30">
        <v>0</v>
      </c>
      <c r="L17" s="30">
        <v>0</v>
      </c>
      <c r="M17" s="30">
        <v>1.5706806282722514</v>
      </c>
      <c r="N17" s="111">
        <v>1.0526315789473684</v>
      </c>
    </row>
    <row r="18" spans="1:14" ht="18.75" customHeight="1">
      <c r="A18" s="33" t="s">
        <v>19</v>
      </c>
      <c r="B18" s="61">
        <v>1377</v>
      </c>
      <c r="C18" s="61">
        <v>1299</v>
      </c>
      <c r="D18" s="11">
        <v>2.7</v>
      </c>
      <c r="E18" s="14">
        <v>2.6</v>
      </c>
      <c r="H18" s="33" t="s">
        <v>19</v>
      </c>
      <c r="I18" s="11">
        <v>0</v>
      </c>
      <c r="J18" s="11">
        <v>0</v>
      </c>
      <c r="K18" s="34">
        <v>0</v>
      </c>
      <c r="L18" s="34">
        <v>0</v>
      </c>
      <c r="M18" s="34">
        <v>0</v>
      </c>
      <c r="N18" s="112">
        <v>0</v>
      </c>
    </row>
    <row r="19" spans="1:14" ht="18.75" customHeight="1">
      <c r="A19" s="29" t="s">
        <v>20</v>
      </c>
      <c r="B19" s="57">
        <v>1727</v>
      </c>
      <c r="C19" s="57">
        <v>1938</v>
      </c>
      <c r="D19" s="8">
        <v>3.6</v>
      </c>
      <c r="E19" s="9">
        <v>3.8</v>
      </c>
      <c r="H19" s="29" t="s">
        <v>20</v>
      </c>
      <c r="I19" s="8">
        <v>47.65906362545018</v>
      </c>
      <c r="J19" s="8">
        <v>92.13759213759214</v>
      </c>
      <c r="K19" s="30">
        <v>4.118993135011442</v>
      </c>
      <c r="L19" s="30">
        <v>0.5102040816326531</v>
      </c>
      <c r="M19" s="30">
        <v>2.770780856423174</v>
      </c>
      <c r="N19" s="111">
        <v>1.0666666666666667</v>
      </c>
    </row>
    <row r="20" spans="1:14" ht="18.75" customHeight="1">
      <c r="A20" s="33" t="s">
        <v>21</v>
      </c>
      <c r="B20" s="61">
        <v>1451</v>
      </c>
      <c r="C20" s="61">
        <v>1260</v>
      </c>
      <c r="D20" s="11">
        <v>2.2</v>
      </c>
      <c r="E20" s="14">
        <v>2</v>
      </c>
      <c r="H20" s="33" t="s">
        <v>21</v>
      </c>
      <c r="I20" s="11">
        <v>42.72915230875258</v>
      </c>
      <c r="J20" s="11">
        <v>28.201438848920862</v>
      </c>
      <c r="K20" s="34">
        <v>0</v>
      </c>
      <c r="L20" s="34">
        <v>0</v>
      </c>
      <c r="M20" s="34">
        <v>0</v>
      </c>
      <c r="N20" s="112">
        <v>1.0204081632653061</v>
      </c>
    </row>
    <row r="21" spans="1:14" ht="18.75" customHeight="1">
      <c r="A21" s="29" t="s">
        <v>66</v>
      </c>
      <c r="B21" s="57">
        <v>1186</v>
      </c>
      <c r="C21" s="57">
        <v>1084</v>
      </c>
      <c r="D21" s="8">
        <v>3.7</v>
      </c>
      <c r="E21" s="9">
        <v>3</v>
      </c>
      <c r="H21" s="29" t="s">
        <v>66</v>
      </c>
      <c r="I21" s="8">
        <v>67.74193548387096</v>
      </c>
      <c r="J21" s="8">
        <v>0</v>
      </c>
      <c r="K21" s="30">
        <v>0</v>
      </c>
      <c r="L21" s="30">
        <v>0</v>
      </c>
      <c r="M21" s="30">
        <v>2.380952380952381</v>
      </c>
      <c r="N21" s="111">
        <v>0</v>
      </c>
    </row>
    <row r="22" spans="1:14" ht="21" customHeight="1">
      <c r="A22" s="37" t="s">
        <v>45</v>
      </c>
      <c r="B22" s="65">
        <v>1630</v>
      </c>
      <c r="C22" s="65">
        <v>1476</v>
      </c>
      <c r="D22" s="39">
        <v>2.8</v>
      </c>
      <c r="E22" s="40">
        <v>2.5</v>
      </c>
      <c r="H22" s="87" t="s">
        <v>45</v>
      </c>
      <c r="I22" s="39">
        <v>50.99519252370041</v>
      </c>
      <c r="J22" s="39">
        <v>51.54810173239956</v>
      </c>
      <c r="K22" s="38">
        <v>0.7196597971867844</v>
      </c>
      <c r="L22" s="38">
        <v>0.1349527665317139</v>
      </c>
      <c r="M22" s="38">
        <v>1.2863436123348018</v>
      </c>
      <c r="N22" s="113">
        <v>1.144082946013586</v>
      </c>
    </row>
    <row r="23" spans="1:14" ht="18.75" customHeight="1">
      <c r="A23" s="33" t="s">
        <v>67</v>
      </c>
      <c r="B23" s="61">
        <v>2441</v>
      </c>
      <c r="C23" s="61">
        <v>1985</v>
      </c>
      <c r="D23" s="11">
        <v>3</v>
      </c>
      <c r="E23" s="14">
        <v>2.4</v>
      </c>
      <c r="H23" s="33" t="s">
        <v>67</v>
      </c>
      <c r="I23" s="11">
        <v>64.64916602153565</v>
      </c>
      <c r="J23" s="11">
        <v>68.8354685475745</v>
      </c>
      <c r="K23" s="34">
        <v>0.6442113013068287</v>
      </c>
      <c r="L23" s="34">
        <v>0</v>
      </c>
      <c r="M23" s="34">
        <v>1.8724145438711082</v>
      </c>
      <c r="N23" s="112">
        <v>2.132998745294856</v>
      </c>
    </row>
    <row r="24" spans="1:14" ht="21.75" customHeight="1">
      <c r="A24" s="42" t="s">
        <v>68</v>
      </c>
      <c r="B24" s="69">
        <v>1637</v>
      </c>
      <c r="C24" s="69">
        <v>1567</v>
      </c>
      <c r="D24" s="12">
        <v>2.8</v>
      </c>
      <c r="E24" s="15">
        <v>2.6</v>
      </c>
      <c r="H24" s="29" t="s">
        <v>69</v>
      </c>
      <c r="I24" s="8">
        <v>69.3911860064844</v>
      </c>
      <c r="J24" s="8">
        <v>70.5066250974279</v>
      </c>
      <c r="K24" s="30">
        <v>0.03931203931203931</v>
      </c>
      <c r="L24" s="30">
        <v>0.17647058823529413</v>
      </c>
      <c r="M24" s="30">
        <v>1.222888786340563</v>
      </c>
      <c r="N24" s="111">
        <v>1.2381162944948043</v>
      </c>
    </row>
    <row r="25" spans="8:14" ht="18.75" customHeight="1">
      <c r="H25" s="42" t="s">
        <v>22</v>
      </c>
      <c r="I25" s="12">
        <v>61.63159693404287</v>
      </c>
      <c r="J25" s="12">
        <v>63.410493323321035</v>
      </c>
      <c r="K25" s="43">
        <v>0.38210109566338274</v>
      </c>
      <c r="L25" s="43">
        <v>0.11713822310326184</v>
      </c>
      <c r="M25" s="43">
        <v>1.3994507815800592</v>
      </c>
      <c r="N25" s="114">
        <v>1.4313664916074555</v>
      </c>
    </row>
  </sheetData>
  <sheetProtection/>
  <mergeCells count="12">
    <mergeCell ref="H5:H6"/>
    <mergeCell ref="I5:J5"/>
    <mergeCell ref="K5:L5"/>
    <mergeCell ref="M5:N5"/>
    <mergeCell ref="H3:N3"/>
    <mergeCell ref="H1:N1"/>
    <mergeCell ref="A5:A6"/>
    <mergeCell ref="B5:C5"/>
    <mergeCell ref="D5:E5"/>
    <mergeCell ref="A1:E1"/>
    <mergeCell ref="A2:E2"/>
    <mergeCell ref="A3:E3"/>
  </mergeCells>
  <printOptions/>
  <pageMargins left="0.27" right="0.43" top="0.46" bottom="0.47" header="0.26" footer="0.26"/>
  <pageSetup horizontalDpi="600" verticalDpi="600" orientation="landscape" paperSize="9" scale="92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4" sqref="E34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7"/>
  <sheetViews>
    <sheetView zoomScaleSheetLayoutView="90" zoomScalePageLayoutView="0" workbookViewId="0" topLeftCell="A1">
      <selection activeCell="D39" sqref="D39"/>
    </sheetView>
  </sheetViews>
  <sheetFormatPr defaultColWidth="9.00390625" defaultRowHeight="12.75"/>
  <cols>
    <col min="1" max="1" width="14.75390625" style="20" customWidth="1"/>
    <col min="2" max="2" width="7.875" style="20" customWidth="1"/>
    <col min="3" max="3" width="8.125" style="20" customWidth="1"/>
    <col min="4" max="4" width="5.875" style="20" customWidth="1"/>
    <col min="5" max="5" width="5.375" style="20" customWidth="1"/>
    <col min="6" max="6" width="5.00390625" style="20" customWidth="1"/>
    <col min="7" max="7" width="5.625" style="20" customWidth="1"/>
    <col min="8" max="8" width="6.00390625" style="20" customWidth="1"/>
    <col min="9" max="9" width="6.375" style="20" customWidth="1"/>
    <col min="10" max="10" width="5.75390625" style="20" customWidth="1"/>
    <col min="11" max="11" width="11.375" style="20" customWidth="1"/>
    <col min="12" max="12" width="13.25390625" style="20" customWidth="1"/>
    <col min="13" max="13" width="6.75390625" style="20" customWidth="1"/>
    <col min="14" max="14" width="5.75390625" style="20" customWidth="1"/>
    <col min="15" max="15" width="6.125" style="20" customWidth="1"/>
    <col min="16" max="16" width="6.25390625" style="20" customWidth="1"/>
    <col min="17" max="18" width="5.875" style="20" customWidth="1"/>
    <col min="19" max="19" width="6.75390625" style="20" customWidth="1"/>
    <col min="20" max="20" width="7.00390625" style="20" customWidth="1"/>
    <col min="21" max="16384" width="9.125" style="20" customWidth="1"/>
  </cols>
  <sheetData>
    <row r="1" spans="1:20" ht="12.75">
      <c r="A1" s="173" t="str">
        <f>титул2!D2</f>
        <v>Информация  за 1 полугодие 2019 года</v>
      </c>
      <c r="B1" s="173"/>
      <c r="C1" s="173"/>
      <c r="D1" s="173"/>
      <c r="E1" s="173"/>
      <c r="F1" s="173"/>
      <c r="G1" s="173"/>
      <c r="H1" s="173"/>
      <c r="I1" s="173"/>
      <c r="J1" s="173"/>
      <c r="L1" s="173" t="str">
        <f>титул2!D2</f>
        <v>Информация  за 1 полугодие 2019 года</v>
      </c>
      <c r="M1" s="173"/>
      <c r="N1" s="173"/>
      <c r="O1" s="173"/>
      <c r="P1" s="173"/>
      <c r="Q1" s="173"/>
      <c r="R1" s="173"/>
      <c r="S1" s="173"/>
      <c r="T1" s="173"/>
    </row>
    <row r="2" spans="1:20" ht="12.75">
      <c r="A2" s="178">
        <v>4</v>
      </c>
      <c r="B2" s="178"/>
      <c r="C2" s="178"/>
      <c r="D2" s="178"/>
      <c r="E2" s="178"/>
      <c r="F2" s="178"/>
      <c r="G2" s="178"/>
      <c r="H2" s="178"/>
      <c r="I2" s="178"/>
      <c r="J2" s="178"/>
      <c r="L2" s="178">
        <v>1</v>
      </c>
      <c r="M2" s="178"/>
      <c r="N2" s="178"/>
      <c r="O2" s="178"/>
      <c r="P2" s="178"/>
      <c r="Q2" s="178"/>
      <c r="R2" s="178"/>
      <c r="S2" s="178"/>
      <c r="T2" s="178"/>
    </row>
    <row r="3" spans="1:20" ht="15.75">
      <c r="A3" s="177" t="s">
        <v>99</v>
      </c>
      <c r="B3" s="177"/>
      <c r="C3" s="177"/>
      <c r="D3" s="177"/>
      <c r="E3" s="177"/>
      <c r="F3" s="177"/>
      <c r="G3" s="177"/>
      <c r="H3" s="177"/>
      <c r="I3" s="177"/>
      <c r="J3" s="177"/>
      <c r="L3" s="177" t="s">
        <v>23</v>
      </c>
      <c r="M3" s="177"/>
      <c r="N3" s="177"/>
      <c r="O3" s="177"/>
      <c r="P3" s="177"/>
      <c r="Q3" s="177"/>
      <c r="R3" s="177"/>
      <c r="S3" s="177"/>
      <c r="T3" s="177"/>
    </row>
    <row r="4" spans="1:20" ht="26.25" customHeight="1">
      <c r="A4" s="179" t="s">
        <v>9</v>
      </c>
      <c r="B4" s="170" t="s">
        <v>36</v>
      </c>
      <c r="C4" s="170" t="s">
        <v>139</v>
      </c>
      <c r="D4" s="174" t="s">
        <v>46</v>
      </c>
      <c r="E4" s="175"/>
      <c r="F4" s="175"/>
      <c r="G4" s="175"/>
      <c r="H4" s="175"/>
      <c r="I4" s="175"/>
      <c r="J4" s="176"/>
      <c r="L4" s="179" t="s">
        <v>9</v>
      </c>
      <c r="M4" s="170" t="s">
        <v>105</v>
      </c>
      <c r="N4" s="174" t="s">
        <v>46</v>
      </c>
      <c r="O4" s="175"/>
      <c r="P4" s="175"/>
      <c r="Q4" s="175"/>
      <c r="R4" s="175"/>
      <c r="S4" s="175"/>
      <c r="T4" s="176"/>
    </row>
    <row r="5" spans="1:20" ht="12.75" customHeight="1" hidden="1">
      <c r="A5" s="180"/>
      <c r="B5" s="171"/>
      <c r="C5" s="171"/>
      <c r="L5" s="180"/>
      <c r="M5" s="171"/>
      <c r="N5" s="21"/>
      <c r="T5" s="21"/>
    </row>
    <row r="6" spans="1:20" ht="12.75" customHeight="1" hidden="1">
      <c r="A6" s="180"/>
      <c r="B6" s="171"/>
      <c r="C6" s="171"/>
      <c r="L6" s="180"/>
      <c r="M6" s="171"/>
      <c r="T6" s="21"/>
    </row>
    <row r="7" spans="1:20" ht="93" customHeight="1">
      <c r="A7" s="181"/>
      <c r="B7" s="172"/>
      <c r="C7" s="172"/>
      <c r="D7" s="85" t="s">
        <v>47</v>
      </c>
      <c r="E7" s="86" t="s">
        <v>48</v>
      </c>
      <c r="F7" s="86" t="s">
        <v>49</v>
      </c>
      <c r="G7" s="86" t="s">
        <v>50</v>
      </c>
      <c r="H7" s="86" t="s">
        <v>51</v>
      </c>
      <c r="I7" s="86" t="s">
        <v>52</v>
      </c>
      <c r="J7" s="86" t="s">
        <v>53</v>
      </c>
      <c r="L7" s="181"/>
      <c r="M7" s="172"/>
      <c r="N7" s="85" t="s">
        <v>54</v>
      </c>
      <c r="O7" s="86" t="s">
        <v>55</v>
      </c>
      <c r="P7" s="86" t="s">
        <v>49</v>
      </c>
      <c r="Q7" s="86" t="s">
        <v>56</v>
      </c>
      <c r="R7" s="86" t="s">
        <v>51</v>
      </c>
      <c r="S7" s="86" t="s">
        <v>52</v>
      </c>
      <c r="T7" s="86" t="s">
        <v>53</v>
      </c>
    </row>
    <row r="8" spans="1:20" ht="12.75" customHeight="1">
      <c r="A8" s="50">
        <v>1</v>
      </c>
      <c r="B8" s="50">
        <v>2</v>
      </c>
      <c r="C8" s="50">
        <v>3</v>
      </c>
      <c r="D8" s="74">
        <v>4</v>
      </c>
      <c r="E8" s="74">
        <v>5</v>
      </c>
      <c r="F8" s="74">
        <v>6</v>
      </c>
      <c r="G8" s="74">
        <v>7</v>
      </c>
      <c r="H8" s="74">
        <v>8</v>
      </c>
      <c r="I8" s="74">
        <v>9</v>
      </c>
      <c r="J8" s="74">
        <v>10</v>
      </c>
      <c r="L8" s="50">
        <v>1</v>
      </c>
      <c r="M8" s="50">
        <v>2</v>
      </c>
      <c r="N8" s="74">
        <v>3</v>
      </c>
      <c r="O8" s="74">
        <v>4</v>
      </c>
      <c r="P8" s="74">
        <v>5</v>
      </c>
      <c r="Q8" s="74">
        <v>6</v>
      </c>
      <c r="R8" s="74">
        <v>7</v>
      </c>
      <c r="S8" s="74">
        <v>8</v>
      </c>
      <c r="T8" s="74">
        <v>9</v>
      </c>
    </row>
    <row r="9" spans="1:20" ht="18.75" customHeight="1">
      <c r="A9" s="26" t="s">
        <v>24</v>
      </c>
      <c r="B9" s="130">
        <v>659.8513011152417</v>
      </c>
      <c r="C9" s="10">
        <v>251.47098317830026</v>
      </c>
      <c r="D9" s="16">
        <v>124.4</v>
      </c>
      <c r="E9" s="16">
        <v>0</v>
      </c>
      <c r="F9" s="16">
        <v>21.1</v>
      </c>
      <c r="G9" s="10">
        <v>46.6</v>
      </c>
      <c r="H9" s="10">
        <v>42</v>
      </c>
      <c r="I9" s="10">
        <v>0</v>
      </c>
      <c r="J9" s="13">
        <v>345.9</v>
      </c>
      <c r="L9" s="26" t="s">
        <v>24</v>
      </c>
      <c r="M9" s="122">
        <v>75320</v>
      </c>
      <c r="N9" s="53">
        <v>804</v>
      </c>
      <c r="O9" s="53">
        <v>4255</v>
      </c>
      <c r="P9" s="53">
        <v>4744</v>
      </c>
      <c r="Q9" s="53">
        <v>4293</v>
      </c>
      <c r="R9" s="53">
        <v>2380</v>
      </c>
      <c r="S9" s="53">
        <v>1216</v>
      </c>
      <c r="T9" s="81">
        <v>48563</v>
      </c>
    </row>
    <row r="10" spans="1:20" ht="18.75" customHeight="1">
      <c r="A10" s="29" t="s">
        <v>10</v>
      </c>
      <c r="B10" s="132">
        <v>751.9705981914019</v>
      </c>
      <c r="C10" s="8">
        <v>381.04089219330854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9">
        <v>465.5</v>
      </c>
      <c r="L10" s="29" t="s">
        <v>10</v>
      </c>
      <c r="M10" s="123">
        <v>41358</v>
      </c>
      <c r="N10" s="57">
        <v>442</v>
      </c>
      <c r="O10" s="57">
        <v>1907</v>
      </c>
      <c r="P10" s="57">
        <v>2746</v>
      </c>
      <c r="Q10" s="57">
        <v>2498</v>
      </c>
      <c r="R10" s="57">
        <v>1335</v>
      </c>
      <c r="S10" s="57">
        <v>642</v>
      </c>
      <c r="T10" s="68">
        <v>26640</v>
      </c>
    </row>
    <row r="11" spans="1:20" ht="18.75" customHeight="1">
      <c r="A11" s="33" t="s">
        <v>11</v>
      </c>
      <c r="B11" s="134">
        <v>816.4068263414155</v>
      </c>
      <c r="C11" s="11">
        <v>343.0289929984493</v>
      </c>
      <c r="D11" s="11">
        <v>217.9</v>
      </c>
      <c r="E11" s="11">
        <v>45.7</v>
      </c>
      <c r="F11" s="11">
        <v>0</v>
      </c>
      <c r="G11" s="11">
        <v>0</v>
      </c>
      <c r="H11" s="11">
        <v>72.4</v>
      </c>
      <c r="I11" s="11">
        <v>0</v>
      </c>
      <c r="J11" s="14">
        <v>429</v>
      </c>
      <c r="L11" s="33" t="s">
        <v>11</v>
      </c>
      <c r="M11" s="124">
        <v>40666</v>
      </c>
      <c r="N11" s="61">
        <v>459</v>
      </c>
      <c r="O11" s="61">
        <v>2189</v>
      </c>
      <c r="P11" s="61">
        <v>2760</v>
      </c>
      <c r="Q11" s="61">
        <v>2459</v>
      </c>
      <c r="R11" s="61">
        <v>1381</v>
      </c>
      <c r="S11" s="61">
        <v>671</v>
      </c>
      <c r="T11" s="82">
        <v>25877</v>
      </c>
    </row>
    <row r="12" spans="1:20" ht="18.75" customHeight="1">
      <c r="A12" s="29" t="s">
        <v>12</v>
      </c>
      <c r="B12" s="132">
        <v>600.7008176205574</v>
      </c>
      <c r="C12" s="8">
        <v>221.56573116691285</v>
      </c>
      <c r="D12" s="8">
        <v>0</v>
      </c>
      <c r="E12" s="8">
        <v>0</v>
      </c>
      <c r="F12" s="8">
        <v>0</v>
      </c>
      <c r="G12" s="8">
        <v>0</v>
      </c>
      <c r="H12" s="8">
        <v>234.2</v>
      </c>
      <c r="I12" s="8">
        <v>0</v>
      </c>
      <c r="J12" s="9">
        <v>386.1</v>
      </c>
      <c r="L12" s="29" t="s">
        <v>12</v>
      </c>
      <c r="M12" s="123">
        <v>11986</v>
      </c>
      <c r="N12" s="57">
        <v>130</v>
      </c>
      <c r="O12" s="57">
        <v>647</v>
      </c>
      <c r="P12" s="57">
        <v>744</v>
      </c>
      <c r="Q12" s="57">
        <v>732</v>
      </c>
      <c r="R12" s="57">
        <v>427</v>
      </c>
      <c r="S12" s="57">
        <v>236</v>
      </c>
      <c r="T12" s="68">
        <v>8030</v>
      </c>
    </row>
    <row r="13" spans="1:20" ht="18.75" customHeight="1">
      <c r="A13" s="33" t="s">
        <v>13</v>
      </c>
      <c r="B13" s="134">
        <v>583.7938818401183</v>
      </c>
      <c r="C13" s="11">
        <v>215.70319240724763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4">
        <v>304.7</v>
      </c>
      <c r="L13" s="33" t="s">
        <v>13</v>
      </c>
      <c r="M13" s="124">
        <v>12847</v>
      </c>
      <c r="N13" s="61">
        <v>171</v>
      </c>
      <c r="O13" s="61">
        <v>829</v>
      </c>
      <c r="P13" s="61">
        <v>955</v>
      </c>
      <c r="Q13" s="61">
        <v>806</v>
      </c>
      <c r="R13" s="61">
        <v>478</v>
      </c>
      <c r="S13" s="61">
        <v>257</v>
      </c>
      <c r="T13" s="82">
        <v>8205</v>
      </c>
    </row>
    <row r="14" spans="1:20" ht="18.75" customHeight="1">
      <c r="A14" s="29" t="s">
        <v>14</v>
      </c>
      <c r="B14" s="132">
        <v>848.0787352109727</v>
      </c>
      <c r="C14" s="8">
        <v>311.6441590329587</v>
      </c>
      <c r="D14" s="8">
        <v>0</v>
      </c>
      <c r="E14" s="8">
        <v>104.6</v>
      </c>
      <c r="F14" s="8">
        <v>0</v>
      </c>
      <c r="G14" s="8">
        <v>0</v>
      </c>
      <c r="H14" s="8">
        <v>0</v>
      </c>
      <c r="I14" s="8">
        <v>0</v>
      </c>
      <c r="J14" s="9">
        <v>476.5</v>
      </c>
      <c r="L14" s="29" t="s">
        <v>14</v>
      </c>
      <c r="M14" s="123">
        <v>19102</v>
      </c>
      <c r="N14" s="57">
        <v>201</v>
      </c>
      <c r="O14" s="57">
        <v>956</v>
      </c>
      <c r="P14" s="57">
        <v>1146</v>
      </c>
      <c r="Q14" s="57">
        <v>1043</v>
      </c>
      <c r="R14" s="57">
        <v>712</v>
      </c>
      <c r="S14" s="57">
        <v>452</v>
      </c>
      <c r="T14" s="68">
        <v>12591</v>
      </c>
    </row>
    <row r="15" spans="1:20" ht="18.75" customHeight="1">
      <c r="A15" s="33" t="s">
        <v>15</v>
      </c>
      <c r="B15" s="134">
        <v>548.3616206470072</v>
      </c>
      <c r="C15" s="11">
        <v>254.02873700087324</v>
      </c>
      <c r="D15" s="11">
        <v>207.9</v>
      </c>
      <c r="E15" s="11">
        <v>24.5</v>
      </c>
      <c r="F15" s="11">
        <v>0</v>
      </c>
      <c r="G15" s="11">
        <v>0</v>
      </c>
      <c r="H15" s="11">
        <v>164.3</v>
      </c>
      <c r="I15" s="11">
        <v>0</v>
      </c>
      <c r="J15" s="14">
        <v>330.3</v>
      </c>
      <c r="L15" s="33" t="s">
        <v>15</v>
      </c>
      <c r="M15" s="124">
        <v>67109</v>
      </c>
      <c r="N15" s="61">
        <v>962</v>
      </c>
      <c r="O15" s="61">
        <v>4079</v>
      </c>
      <c r="P15" s="61">
        <v>4014</v>
      </c>
      <c r="Q15" s="61">
        <v>3486</v>
      </c>
      <c r="R15" s="61">
        <v>1826</v>
      </c>
      <c r="S15" s="61">
        <v>915</v>
      </c>
      <c r="T15" s="82">
        <v>44813</v>
      </c>
    </row>
    <row r="16" spans="1:20" ht="18.75" customHeight="1">
      <c r="A16" s="29" t="s">
        <v>16</v>
      </c>
      <c r="B16" s="132">
        <v>679.269695227142</v>
      </c>
      <c r="C16" s="8">
        <v>336.1451132111372</v>
      </c>
      <c r="D16" s="8">
        <v>522.2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9">
        <v>401.8</v>
      </c>
      <c r="L16" s="29" t="s">
        <v>16</v>
      </c>
      <c r="M16" s="123">
        <v>27824</v>
      </c>
      <c r="N16" s="57">
        <v>383</v>
      </c>
      <c r="O16" s="57">
        <v>1678</v>
      </c>
      <c r="P16" s="57">
        <v>1829</v>
      </c>
      <c r="Q16" s="57">
        <v>1650</v>
      </c>
      <c r="R16" s="57">
        <v>946</v>
      </c>
      <c r="S16" s="57">
        <v>636</v>
      </c>
      <c r="T16" s="68">
        <v>18415</v>
      </c>
    </row>
    <row r="17" spans="1:20" ht="18.75" customHeight="1">
      <c r="A17" s="33" t="s">
        <v>17</v>
      </c>
      <c r="B17" s="134">
        <v>719.7203372403866</v>
      </c>
      <c r="C17" s="11">
        <v>301.31826741996235</v>
      </c>
      <c r="D17" s="11">
        <v>666.7</v>
      </c>
      <c r="E17" s="11">
        <v>134.4</v>
      </c>
      <c r="F17" s="11">
        <v>0</v>
      </c>
      <c r="G17" s="11">
        <v>0</v>
      </c>
      <c r="H17" s="11">
        <v>0</v>
      </c>
      <c r="I17" s="11">
        <v>346</v>
      </c>
      <c r="J17" s="14">
        <v>361.2</v>
      </c>
      <c r="L17" s="33" t="s">
        <v>17</v>
      </c>
      <c r="M17" s="124">
        <v>14589</v>
      </c>
      <c r="N17" s="61">
        <v>150</v>
      </c>
      <c r="O17" s="61">
        <v>744</v>
      </c>
      <c r="P17" s="61">
        <v>924</v>
      </c>
      <c r="Q17" s="61">
        <v>798</v>
      </c>
      <c r="R17" s="61">
        <v>495</v>
      </c>
      <c r="S17" s="61">
        <v>289</v>
      </c>
      <c r="T17" s="82">
        <v>9690</v>
      </c>
    </row>
    <row r="18" spans="1:20" ht="18.75" customHeight="1">
      <c r="A18" s="29" t="s">
        <v>18</v>
      </c>
      <c r="B18" s="132">
        <v>698.565312100954</v>
      </c>
      <c r="C18" s="8">
        <v>271.1864406779661</v>
      </c>
      <c r="D18" s="8">
        <v>588.2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9">
        <v>412.3</v>
      </c>
      <c r="L18" s="29" t="s">
        <v>18</v>
      </c>
      <c r="M18" s="123">
        <v>13313</v>
      </c>
      <c r="N18" s="57">
        <v>170</v>
      </c>
      <c r="O18" s="57">
        <v>827</v>
      </c>
      <c r="P18" s="57">
        <v>864</v>
      </c>
      <c r="Q18" s="57">
        <v>709</v>
      </c>
      <c r="R18" s="57">
        <v>459</v>
      </c>
      <c r="S18" s="57">
        <v>295</v>
      </c>
      <c r="T18" s="68">
        <v>8732</v>
      </c>
    </row>
    <row r="19" spans="1:20" ht="18.75" customHeight="1">
      <c r="A19" s="33" t="s">
        <v>19</v>
      </c>
      <c r="B19" s="134">
        <v>730.7476110174255</v>
      </c>
      <c r="C19" s="11">
        <v>300.0652315720809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4">
        <v>450.3</v>
      </c>
      <c r="L19" s="33" t="s">
        <v>19</v>
      </c>
      <c r="M19" s="124">
        <v>14232</v>
      </c>
      <c r="N19" s="61">
        <v>171</v>
      </c>
      <c r="O19" s="61">
        <v>807</v>
      </c>
      <c r="P19" s="61">
        <v>933</v>
      </c>
      <c r="Q19" s="61">
        <v>885</v>
      </c>
      <c r="R19" s="61">
        <v>471</v>
      </c>
      <c r="S19" s="61">
        <v>268</v>
      </c>
      <c r="T19" s="82">
        <v>9327</v>
      </c>
    </row>
    <row r="20" spans="1:20" ht="18.75" customHeight="1">
      <c r="A20" s="29" t="s">
        <v>20</v>
      </c>
      <c r="B20" s="132">
        <v>566.9465876635833</v>
      </c>
      <c r="C20" s="8">
        <v>207.0393374741201</v>
      </c>
      <c r="D20" s="8">
        <v>404.9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9">
        <v>325.2</v>
      </c>
      <c r="L20" s="29" t="s">
        <v>20</v>
      </c>
      <c r="M20" s="123">
        <v>23459</v>
      </c>
      <c r="N20" s="57">
        <v>247</v>
      </c>
      <c r="O20" s="57">
        <v>1271</v>
      </c>
      <c r="P20" s="57">
        <v>1501</v>
      </c>
      <c r="Q20" s="57">
        <v>1389</v>
      </c>
      <c r="R20" s="57">
        <v>787</v>
      </c>
      <c r="S20" s="57">
        <v>443</v>
      </c>
      <c r="T20" s="68">
        <v>15683</v>
      </c>
    </row>
    <row r="21" spans="1:20" ht="18.75" customHeight="1">
      <c r="A21" s="33" t="s">
        <v>21</v>
      </c>
      <c r="B21" s="134">
        <v>543.1944009192521</v>
      </c>
      <c r="C21" s="11">
        <v>268.7022900763359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4">
        <v>344.7</v>
      </c>
      <c r="L21" s="33" t="s">
        <v>21</v>
      </c>
      <c r="M21" s="124">
        <v>28719</v>
      </c>
      <c r="N21" s="61">
        <v>361</v>
      </c>
      <c r="O21" s="61">
        <v>1539</v>
      </c>
      <c r="P21" s="61">
        <v>1962</v>
      </c>
      <c r="Q21" s="61">
        <v>1630</v>
      </c>
      <c r="R21" s="61">
        <v>939</v>
      </c>
      <c r="S21" s="61">
        <v>485</v>
      </c>
      <c r="T21" s="82">
        <v>19435</v>
      </c>
    </row>
    <row r="22" spans="1:20" ht="18.75" customHeight="1">
      <c r="A22" s="29" t="s">
        <v>25</v>
      </c>
      <c r="B22" s="132">
        <v>1090.8060631817539</v>
      </c>
      <c r="C22" s="8">
        <v>437.06293706293707</v>
      </c>
      <c r="D22" s="8">
        <v>0</v>
      </c>
      <c r="E22" s="8">
        <v>0</v>
      </c>
      <c r="F22" s="8">
        <v>0</v>
      </c>
      <c r="G22" s="8">
        <v>502.5</v>
      </c>
      <c r="H22" s="8">
        <v>0</v>
      </c>
      <c r="I22" s="8">
        <v>0</v>
      </c>
      <c r="J22" s="9">
        <v>598.8</v>
      </c>
      <c r="L22" s="29" t="s">
        <v>25</v>
      </c>
      <c r="M22" s="123">
        <v>7059</v>
      </c>
      <c r="N22" s="57">
        <v>61</v>
      </c>
      <c r="O22" s="57">
        <v>328</v>
      </c>
      <c r="P22" s="57">
        <v>467</v>
      </c>
      <c r="Q22" s="57">
        <v>398</v>
      </c>
      <c r="R22" s="57">
        <v>246</v>
      </c>
      <c r="S22" s="57">
        <v>134</v>
      </c>
      <c r="T22" s="68">
        <v>4342</v>
      </c>
    </row>
    <row r="23" spans="1:20" ht="25.5" customHeight="1">
      <c r="A23" s="87" t="s">
        <v>60</v>
      </c>
      <c r="B23" s="136">
        <v>672.5639677752821</v>
      </c>
      <c r="C23" s="39">
        <v>286.28186835621904</v>
      </c>
      <c r="D23" s="39">
        <v>191</v>
      </c>
      <c r="E23" s="39">
        <v>18.1</v>
      </c>
      <c r="F23" s="39">
        <v>3.9</v>
      </c>
      <c r="G23" s="39">
        <v>17.6</v>
      </c>
      <c r="H23" s="39">
        <v>46.6</v>
      </c>
      <c r="I23" s="39">
        <v>14.4</v>
      </c>
      <c r="J23" s="40">
        <v>383.3</v>
      </c>
      <c r="L23" s="87" t="s">
        <v>61</v>
      </c>
      <c r="M23" s="125">
        <f>SUM(M9:M22)</f>
        <v>397583</v>
      </c>
      <c r="N23" s="65">
        <f aca="true" t="shared" si="0" ref="N23:T23">SUM(N9:N22)</f>
        <v>4712</v>
      </c>
      <c r="O23" s="65">
        <f t="shared" si="0"/>
        <v>22056</v>
      </c>
      <c r="P23" s="65">
        <f t="shared" si="0"/>
        <v>25589</v>
      </c>
      <c r="Q23" s="65">
        <f t="shared" si="0"/>
        <v>22776</v>
      </c>
      <c r="R23" s="65">
        <f t="shared" si="0"/>
        <v>12882</v>
      </c>
      <c r="S23" s="65">
        <f t="shared" si="0"/>
        <v>6939</v>
      </c>
      <c r="T23" s="83">
        <f t="shared" si="0"/>
        <v>260343</v>
      </c>
    </row>
    <row r="24" spans="1:20" ht="18.75" customHeight="1">
      <c r="A24" s="33" t="s">
        <v>3</v>
      </c>
      <c r="B24" s="134">
        <v>535.7199687408282</v>
      </c>
      <c r="C24" s="11">
        <v>208.40167493198</v>
      </c>
      <c r="D24" s="11">
        <v>177.3</v>
      </c>
      <c r="E24" s="11">
        <v>5.8</v>
      </c>
      <c r="F24" s="11">
        <v>16.1</v>
      </c>
      <c r="G24" s="11">
        <v>0</v>
      </c>
      <c r="H24" s="11">
        <v>14.9</v>
      </c>
      <c r="I24" s="11">
        <v>79.2</v>
      </c>
      <c r="J24" s="14">
        <v>230.4</v>
      </c>
      <c r="L24" s="33" t="s">
        <v>3</v>
      </c>
      <c r="M24" s="124">
        <v>282797</v>
      </c>
      <c r="N24" s="61">
        <v>3385</v>
      </c>
      <c r="O24" s="61">
        <v>17029</v>
      </c>
      <c r="P24" s="61">
        <v>18614</v>
      </c>
      <c r="Q24" s="61">
        <v>13882</v>
      </c>
      <c r="R24" s="61">
        <v>6717</v>
      </c>
      <c r="S24" s="61">
        <v>5053</v>
      </c>
      <c r="T24" s="82">
        <v>179247</v>
      </c>
    </row>
    <row r="25" spans="1:20" ht="35.25" customHeight="1">
      <c r="A25" s="166" t="s">
        <v>22</v>
      </c>
      <c r="B25" s="157">
        <v>615.6853523031248</v>
      </c>
      <c r="C25" s="157">
        <v>253.8587602694973</v>
      </c>
      <c r="D25" s="157">
        <v>185.3</v>
      </c>
      <c r="E25" s="157">
        <v>12.8</v>
      </c>
      <c r="F25" s="157">
        <v>9</v>
      </c>
      <c r="G25" s="157">
        <v>10.9</v>
      </c>
      <c r="H25" s="157">
        <v>35.7</v>
      </c>
      <c r="I25" s="157">
        <v>41.7</v>
      </c>
      <c r="J25" s="164">
        <v>321</v>
      </c>
      <c r="L25" s="166" t="s">
        <v>22</v>
      </c>
      <c r="M25" s="167">
        <f>SUM(M23:M24)</f>
        <v>680380</v>
      </c>
      <c r="N25" s="168">
        <f aca="true" t="shared" si="1" ref="N25:T25">N23+N24</f>
        <v>8097</v>
      </c>
      <c r="O25" s="168">
        <f t="shared" si="1"/>
        <v>39085</v>
      </c>
      <c r="P25" s="168">
        <f t="shared" si="1"/>
        <v>44203</v>
      </c>
      <c r="Q25" s="168">
        <f t="shared" si="1"/>
        <v>36658</v>
      </c>
      <c r="R25" s="168">
        <f t="shared" si="1"/>
        <v>19599</v>
      </c>
      <c r="S25" s="168">
        <f t="shared" si="1"/>
        <v>11992</v>
      </c>
      <c r="T25" s="169">
        <f t="shared" si="1"/>
        <v>439590</v>
      </c>
    </row>
    <row r="26" spans="14:20" ht="12.75">
      <c r="N26" s="88"/>
      <c r="O26" s="88"/>
      <c r="P26" s="88"/>
      <c r="Q26" s="88"/>
      <c r="R26" s="88"/>
      <c r="S26" s="88"/>
      <c r="T26" s="88"/>
    </row>
    <row r="27" spans="14:20" ht="12.75">
      <c r="N27" s="80"/>
      <c r="O27" s="80"/>
      <c r="P27" s="80"/>
      <c r="Q27" s="80"/>
      <c r="R27" s="80"/>
      <c r="S27" s="80"/>
      <c r="T27" s="80"/>
    </row>
  </sheetData>
  <sheetProtection/>
  <mergeCells count="13">
    <mergeCell ref="A2:J2"/>
    <mergeCell ref="A4:A7"/>
    <mergeCell ref="L4:L7"/>
    <mergeCell ref="B4:B7"/>
    <mergeCell ref="C4:C7"/>
    <mergeCell ref="M4:M7"/>
    <mergeCell ref="A1:J1"/>
    <mergeCell ref="L1:T1"/>
    <mergeCell ref="D4:J4"/>
    <mergeCell ref="N4:T4"/>
    <mergeCell ref="L3:T3"/>
    <mergeCell ref="L2:T2"/>
    <mergeCell ref="A3:J3"/>
  </mergeCells>
  <printOptions/>
  <pageMargins left="0.2755905511811024" right="0.1968503937007874" top="0.2362204724409449" bottom="0.3937007874015748" header="0.15748031496062992" footer="0.3937007874015748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SheetLayoutView="100" zoomScalePageLayoutView="0" workbookViewId="0" topLeftCell="A1">
      <selection activeCell="A1" sqref="A1:D1"/>
    </sheetView>
  </sheetViews>
  <sheetFormatPr defaultColWidth="9.00390625" defaultRowHeight="12.75"/>
  <cols>
    <col min="1" max="1" width="20.75390625" style="20" customWidth="1"/>
    <col min="2" max="2" width="11.75390625" style="20" customWidth="1"/>
    <col min="3" max="3" width="11.25390625" style="20" customWidth="1"/>
    <col min="4" max="4" width="11.875" style="20" customWidth="1"/>
    <col min="5" max="5" width="6.125" style="20" customWidth="1"/>
    <col min="6" max="6" width="7.25390625" style="20" customWidth="1"/>
    <col min="7" max="7" width="4.25390625" style="20" customWidth="1"/>
    <col min="8" max="8" width="3.125" style="20" customWidth="1"/>
    <col min="9" max="9" width="14.00390625" style="20" customWidth="1"/>
    <col min="10" max="10" width="7.125" style="20" hidden="1" customWidth="1"/>
    <col min="11" max="11" width="8.375" style="20" customWidth="1"/>
    <col min="12" max="12" width="8.625" style="20" customWidth="1"/>
    <col min="13" max="13" width="8.75390625" style="20" customWidth="1"/>
    <col min="14" max="16" width="8.375" style="20" customWidth="1"/>
    <col min="17" max="17" width="6.25390625" style="20" customWidth="1"/>
    <col min="18" max="18" width="8.00390625" style="20" customWidth="1"/>
    <col min="19" max="19" width="7.75390625" style="20" customWidth="1"/>
    <col min="20" max="20" width="7.875" style="20" customWidth="1"/>
    <col min="21" max="16384" width="9.125" style="20" customWidth="1"/>
  </cols>
  <sheetData>
    <row r="1" spans="1:16" ht="12.75">
      <c r="A1" s="173" t="str">
        <f>титул2!D2</f>
        <v>Информация  за 1 полугодие 2019 года</v>
      </c>
      <c r="B1" s="173"/>
      <c r="C1" s="173"/>
      <c r="D1" s="173"/>
      <c r="I1" s="173" t="str">
        <f>титул2!D2</f>
        <v>Информация  за 1 полугодие 2019 года</v>
      </c>
      <c r="J1" s="173"/>
      <c r="K1" s="173"/>
      <c r="L1" s="173"/>
      <c r="M1" s="173"/>
      <c r="N1" s="173"/>
      <c r="O1" s="173"/>
      <c r="P1" s="173"/>
    </row>
    <row r="2" spans="1:16" ht="12.75">
      <c r="A2" s="178">
        <v>2</v>
      </c>
      <c r="B2" s="178"/>
      <c r="C2" s="178"/>
      <c r="D2" s="178"/>
      <c r="E2" s="76"/>
      <c r="F2" s="76"/>
      <c r="G2" s="76"/>
      <c r="H2" s="76"/>
      <c r="I2" s="183">
        <v>3</v>
      </c>
      <c r="J2" s="183"/>
      <c r="K2" s="183"/>
      <c r="L2" s="183"/>
      <c r="M2" s="183"/>
      <c r="N2" s="183"/>
      <c r="O2" s="183"/>
      <c r="P2" s="183"/>
    </row>
    <row r="3" spans="1:16" ht="22.5" customHeight="1">
      <c r="A3" s="89" t="s">
        <v>23</v>
      </c>
      <c r="B3" s="89"/>
      <c r="C3" s="89"/>
      <c r="D3" s="89"/>
      <c r="H3" s="76"/>
      <c r="I3" s="177" t="s">
        <v>26</v>
      </c>
      <c r="J3" s="177"/>
      <c r="K3" s="177"/>
      <c r="L3" s="177"/>
      <c r="M3" s="177"/>
      <c r="N3" s="177"/>
      <c r="O3" s="177"/>
      <c r="P3" s="177"/>
    </row>
    <row r="4" ht="12" customHeight="1"/>
    <row r="5" spans="1:10" ht="8.25" customHeight="1">
      <c r="A5" s="21"/>
      <c r="B5" s="21"/>
      <c r="I5" s="21"/>
      <c r="J5" s="21"/>
    </row>
    <row r="6" ht="12.75" hidden="1"/>
    <row r="7" spans="1:16" ht="76.5" customHeight="1">
      <c r="A7" s="187" t="s">
        <v>9</v>
      </c>
      <c r="B7" s="182" t="s">
        <v>95</v>
      </c>
      <c r="C7" s="182" t="s">
        <v>94</v>
      </c>
      <c r="D7" s="182" t="s">
        <v>35</v>
      </c>
      <c r="I7" s="179" t="s">
        <v>9</v>
      </c>
      <c r="J7" s="90"/>
      <c r="K7" s="184" t="s">
        <v>57</v>
      </c>
      <c r="L7" s="185"/>
      <c r="M7" s="184" t="s">
        <v>63</v>
      </c>
      <c r="N7" s="186"/>
      <c r="O7" s="184" t="s">
        <v>171</v>
      </c>
      <c r="P7" s="185"/>
    </row>
    <row r="8" spans="1:16" ht="39" customHeight="1">
      <c r="A8" s="187"/>
      <c r="B8" s="182"/>
      <c r="C8" s="182"/>
      <c r="D8" s="182"/>
      <c r="I8" s="181"/>
      <c r="J8" s="91"/>
      <c r="K8" s="24" t="s">
        <v>192</v>
      </c>
      <c r="L8" s="24" t="s">
        <v>193</v>
      </c>
      <c r="M8" s="24" t="s">
        <v>192</v>
      </c>
      <c r="N8" s="24" t="s">
        <v>193</v>
      </c>
      <c r="O8" s="24" t="s">
        <v>192</v>
      </c>
      <c r="P8" s="24" t="s">
        <v>193</v>
      </c>
    </row>
    <row r="9" spans="1:16" ht="13.5" customHeight="1">
      <c r="A9" s="28">
        <v>1</v>
      </c>
      <c r="B9" s="141">
        <v>2</v>
      </c>
      <c r="C9" s="28">
        <v>3</v>
      </c>
      <c r="D9" s="28">
        <v>4</v>
      </c>
      <c r="I9" s="142">
        <v>1</v>
      </c>
      <c r="J9" s="25"/>
      <c r="K9" s="24">
        <v>2</v>
      </c>
      <c r="L9" s="24">
        <v>3</v>
      </c>
      <c r="M9" s="24">
        <v>4</v>
      </c>
      <c r="N9" s="24">
        <v>5</v>
      </c>
      <c r="O9" s="24">
        <v>6</v>
      </c>
      <c r="P9" s="24">
        <v>7</v>
      </c>
    </row>
    <row r="10" spans="1:16" ht="18.75" customHeight="1">
      <c r="A10" s="26" t="s">
        <v>24</v>
      </c>
      <c r="B10" s="92">
        <v>75731</v>
      </c>
      <c r="C10" s="92">
        <v>40959</v>
      </c>
      <c r="D10" s="81">
        <v>21529</v>
      </c>
      <c r="I10" s="26" t="s">
        <v>24</v>
      </c>
      <c r="J10" s="93"/>
      <c r="K10" s="130">
        <v>4.622941346431667</v>
      </c>
      <c r="L10" s="130">
        <v>4.5804567180031865</v>
      </c>
      <c r="M10" s="130">
        <v>6.5</v>
      </c>
      <c r="N10" s="130">
        <v>6.598513011152416</v>
      </c>
      <c r="O10" s="130">
        <f>K10-M10</f>
        <v>-1.8770586535683327</v>
      </c>
      <c r="P10" s="131">
        <f>L10-N10</f>
        <v>-2.01805629314923</v>
      </c>
    </row>
    <row r="11" spans="1:16" ht="18.75" customHeight="1">
      <c r="A11" s="29" t="s">
        <v>10</v>
      </c>
      <c r="B11" s="94">
        <v>41658</v>
      </c>
      <c r="C11" s="94">
        <v>21520</v>
      </c>
      <c r="D11" s="68">
        <v>9298</v>
      </c>
      <c r="I11" s="29" t="s">
        <v>10</v>
      </c>
      <c r="J11" s="95"/>
      <c r="K11" s="132">
        <v>3.622670289336956</v>
      </c>
      <c r="L11" s="132">
        <v>3.7235843125876493</v>
      </c>
      <c r="M11" s="132">
        <v>8.2</v>
      </c>
      <c r="N11" s="132">
        <v>7.519705981914019</v>
      </c>
      <c r="O11" s="132">
        <f aca="true" t="shared" si="0" ref="O11:O26">K11-M11</f>
        <v>-4.577329710663044</v>
      </c>
      <c r="P11" s="133">
        <f aca="true" t="shared" si="1" ref="P11:P26">L11-N11</f>
        <v>-3.7961216693263693</v>
      </c>
    </row>
    <row r="12" spans="1:16" ht="18.75" customHeight="1">
      <c r="A12" s="33" t="s">
        <v>11</v>
      </c>
      <c r="B12" s="7">
        <v>41043</v>
      </c>
      <c r="C12" s="7">
        <v>21281</v>
      </c>
      <c r="D12" s="82">
        <v>11147</v>
      </c>
      <c r="I12" s="33" t="s">
        <v>11</v>
      </c>
      <c r="J12" s="76"/>
      <c r="K12" s="134">
        <v>4.611298889425399</v>
      </c>
      <c r="L12" s="134">
        <v>4.155805832882506</v>
      </c>
      <c r="M12" s="134">
        <v>7.2</v>
      </c>
      <c r="N12" s="134">
        <v>8.164068263414155</v>
      </c>
      <c r="O12" s="134">
        <f t="shared" si="0"/>
        <v>-2.5887011105746014</v>
      </c>
      <c r="P12" s="135">
        <f t="shared" si="1"/>
        <v>-4.008262430531649</v>
      </c>
    </row>
    <row r="13" spans="1:16" ht="18.75" customHeight="1">
      <c r="A13" s="29" t="s">
        <v>12</v>
      </c>
      <c r="B13" s="94">
        <v>12109</v>
      </c>
      <c r="C13" s="94">
        <v>6770</v>
      </c>
      <c r="D13" s="68">
        <v>1604</v>
      </c>
      <c r="I13" s="29" t="s">
        <v>12</v>
      </c>
      <c r="J13" s="95"/>
      <c r="K13" s="132">
        <v>4.823019700809286</v>
      </c>
      <c r="L13" s="132">
        <v>5.005840146837977</v>
      </c>
      <c r="M13" s="132">
        <v>7.2</v>
      </c>
      <c r="N13" s="132">
        <v>6.007008176205574</v>
      </c>
      <c r="O13" s="132">
        <f t="shared" si="0"/>
        <v>-2.3769802991907145</v>
      </c>
      <c r="P13" s="133">
        <f t="shared" si="1"/>
        <v>-1.0011680293675962</v>
      </c>
    </row>
    <row r="14" spans="1:16" ht="18.75" customHeight="1">
      <c r="A14" s="33" t="s">
        <v>13</v>
      </c>
      <c r="B14" s="7">
        <v>12953</v>
      </c>
      <c r="C14" s="7">
        <v>6954</v>
      </c>
      <c r="D14" s="82">
        <v>1629</v>
      </c>
      <c r="I14" s="33" t="s">
        <v>13</v>
      </c>
      <c r="J14" s="76"/>
      <c r="K14" s="134">
        <v>7.887280802511679</v>
      </c>
      <c r="L14" s="134">
        <v>5.370903712929088</v>
      </c>
      <c r="M14" s="134">
        <v>7.2</v>
      </c>
      <c r="N14" s="134">
        <v>5.837938818401184</v>
      </c>
      <c r="O14" s="134">
        <f t="shared" si="0"/>
        <v>0.6872808025116788</v>
      </c>
      <c r="P14" s="135">
        <f t="shared" si="1"/>
        <v>-0.46703510547209515</v>
      </c>
    </row>
    <row r="15" spans="1:16" ht="18.75" customHeight="1">
      <c r="A15" s="29" t="s">
        <v>14</v>
      </c>
      <c r="B15" s="94">
        <v>19333</v>
      </c>
      <c r="C15" s="94">
        <v>10589</v>
      </c>
      <c r="D15" s="68">
        <v>3241</v>
      </c>
      <c r="I15" s="29" t="s">
        <v>14</v>
      </c>
      <c r="J15" s="95"/>
      <c r="K15" s="132">
        <v>5.571173013033478</v>
      </c>
      <c r="L15" s="132">
        <v>5.235053921055387</v>
      </c>
      <c r="M15" s="132">
        <v>7.2</v>
      </c>
      <c r="N15" s="132">
        <v>8.480787352109727</v>
      </c>
      <c r="O15" s="132">
        <f t="shared" si="0"/>
        <v>-1.628826986966522</v>
      </c>
      <c r="P15" s="133">
        <f t="shared" si="1"/>
        <v>-3.24573343105434</v>
      </c>
    </row>
    <row r="16" spans="1:16" ht="18.75" customHeight="1">
      <c r="A16" s="33" t="s">
        <v>15</v>
      </c>
      <c r="B16" s="7">
        <v>67064</v>
      </c>
      <c r="C16" s="7">
        <v>37791</v>
      </c>
      <c r="D16" s="82">
        <v>15818</v>
      </c>
      <c r="I16" s="33" t="s">
        <v>15</v>
      </c>
      <c r="J16" s="76"/>
      <c r="K16" s="134">
        <v>6.774299441940971</v>
      </c>
      <c r="L16" s="134">
        <v>5.8263422193744505</v>
      </c>
      <c r="M16" s="134">
        <v>5.9</v>
      </c>
      <c r="N16" s="134">
        <v>5.483616206470071</v>
      </c>
      <c r="O16" s="134">
        <f t="shared" si="0"/>
        <v>0.8742994419409706</v>
      </c>
      <c r="P16" s="135">
        <f t="shared" si="1"/>
        <v>0.34272601290437965</v>
      </c>
    </row>
    <row r="17" spans="1:16" ht="18.75" customHeight="1">
      <c r="A17" s="29" t="s">
        <v>16</v>
      </c>
      <c r="B17" s="94">
        <v>28091</v>
      </c>
      <c r="C17" s="94">
        <v>15767</v>
      </c>
      <c r="D17" s="68">
        <v>4107</v>
      </c>
      <c r="I17" s="29" t="s">
        <v>16</v>
      </c>
      <c r="J17" s="95"/>
      <c r="K17" s="132">
        <v>6.382678609210805</v>
      </c>
      <c r="L17" s="132">
        <v>5.462909718228867</v>
      </c>
      <c r="M17" s="132">
        <v>7.8</v>
      </c>
      <c r="N17" s="132">
        <v>6.79269695227142</v>
      </c>
      <c r="O17" s="132">
        <f t="shared" si="0"/>
        <v>-1.417321390789195</v>
      </c>
      <c r="P17" s="133">
        <f t="shared" si="1"/>
        <v>-1.329787234042553</v>
      </c>
    </row>
    <row r="18" spans="1:16" ht="18.75" customHeight="1">
      <c r="A18" s="33" t="s">
        <v>17</v>
      </c>
      <c r="B18" s="7">
        <v>14773</v>
      </c>
      <c r="C18" s="7">
        <v>7965</v>
      </c>
      <c r="D18" s="82">
        <v>2320</v>
      </c>
      <c r="I18" s="33" t="s">
        <v>17</v>
      </c>
      <c r="J18" s="76"/>
      <c r="K18" s="134">
        <v>4.279219042524739</v>
      </c>
      <c r="L18" s="134">
        <v>4.386866817465213</v>
      </c>
      <c r="M18" s="134">
        <v>8.8</v>
      </c>
      <c r="N18" s="134">
        <v>7.197203372403866</v>
      </c>
      <c r="O18" s="134">
        <f t="shared" si="0"/>
        <v>-4.520780957475262</v>
      </c>
      <c r="P18" s="135">
        <f t="shared" si="1"/>
        <v>-2.8103365549386528</v>
      </c>
    </row>
    <row r="19" spans="1:16" ht="18.75" customHeight="1">
      <c r="A19" s="29" t="s">
        <v>18</v>
      </c>
      <c r="B19" s="94">
        <v>13488</v>
      </c>
      <c r="C19" s="94">
        <v>7375</v>
      </c>
      <c r="D19" s="68">
        <v>2557</v>
      </c>
      <c r="I19" s="29" t="s">
        <v>18</v>
      </c>
      <c r="J19" s="95"/>
      <c r="K19" s="132">
        <v>6.074800556246798</v>
      </c>
      <c r="L19" s="132">
        <v>5.0326748291143995</v>
      </c>
      <c r="M19" s="132">
        <v>6.7</v>
      </c>
      <c r="N19" s="132">
        <v>6.985653121009539</v>
      </c>
      <c r="O19" s="132">
        <f t="shared" si="0"/>
        <v>-0.6251994437532025</v>
      </c>
      <c r="P19" s="133">
        <f t="shared" si="1"/>
        <v>-1.95297829189514</v>
      </c>
    </row>
    <row r="20" spans="1:16" ht="18.75" customHeight="1">
      <c r="A20" s="33" t="s">
        <v>19</v>
      </c>
      <c r="B20" s="7">
        <v>14393</v>
      </c>
      <c r="C20" s="7">
        <v>7665</v>
      </c>
      <c r="D20" s="82">
        <v>1829</v>
      </c>
      <c r="I20" s="33" t="s">
        <v>19</v>
      </c>
      <c r="J20" s="76"/>
      <c r="K20" s="134">
        <v>5.153222481791947</v>
      </c>
      <c r="L20" s="134">
        <v>4.9184935356942105</v>
      </c>
      <c r="M20" s="134">
        <v>7.3</v>
      </c>
      <c r="N20" s="134">
        <v>7.307476110174255</v>
      </c>
      <c r="O20" s="134">
        <f t="shared" si="0"/>
        <v>-2.1467775182080526</v>
      </c>
      <c r="P20" s="135">
        <f t="shared" si="1"/>
        <v>-2.3889825744800444</v>
      </c>
    </row>
    <row r="21" spans="1:16" ht="18.75" customHeight="1">
      <c r="A21" s="29" t="s">
        <v>20</v>
      </c>
      <c r="B21" s="94">
        <v>23585</v>
      </c>
      <c r="C21" s="94">
        <v>13524</v>
      </c>
      <c r="D21" s="68">
        <v>3928</v>
      </c>
      <c r="I21" s="29" t="s">
        <v>20</v>
      </c>
      <c r="J21" s="95"/>
      <c r="K21" s="132">
        <v>6.1996541689511195</v>
      </c>
      <c r="L21" s="132">
        <v>5.115307557866917</v>
      </c>
      <c r="M21" s="132">
        <v>6.3</v>
      </c>
      <c r="N21" s="132">
        <v>5.669465876635833</v>
      </c>
      <c r="O21" s="132">
        <f t="shared" si="0"/>
        <v>-0.10034583104888029</v>
      </c>
      <c r="P21" s="133">
        <f t="shared" si="1"/>
        <v>-0.5541583187689163</v>
      </c>
    </row>
    <row r="22" spans="1:16" ht="18.75" customHeight="1">
      <c r="A22" s="33" t="s">
        <v>21</v>
      </c>
      <c r="B22" s="7">
        <v>28931</v>
      </c>
      <c r="C22" s="7">
        <v>16375</v>
      </c>
      <c r="D22" s="82">
        <v>9891</v>
      </c>
      <c r="I22" s="33" t="s">
        <v>21</v>
      </c>
      <c r="J22" s="76"/>
      <c r="K22" s="134">
        <v>5.181524946812162</v>
      </c>
      <c r="L22" s="134">
        <v>4.8400013928061565</v>
      </c>
      <c r="M22" s="134">
        <v>6.9</v>
      </c>
      <c r="N22" s="134">
        <v>5.431944009192521</v>
      </c>
      <c r="O22" s="134">
        <f t="shared" si="0"/>
        <v>-1.7184750531878388</v>
      </c>
      <c r="P22" s="135">
        <f t="shared" si="1"/>
        <v>-0.5919426163863646</v>
      </c>
    </row>
    <row r="23" spans="1:16" ht="18.75" customHeight="1">
      <c r="A23" s="29" t="s">
        <v>25</v>
      </c>
      <c r="B23" s="94">
        <v>7168</v>
      </c>
      <c r="C23" s="94">
        <v>3432</v>
      </c>
      <c r="D23" s="68">
        <v>964</v>
      </c>
      <c r="I23" s="29" t="s">
        <v>25</v>
      </c>
      <c r="J23" s="95"/>
      <c r="K23" s="132">
        <v>4.398020890599231</v>
      </c>
      <c r="L23" s="132">
        <v>3.9665675024791045</v>
      </c>
      <c r="M23" s="132">
        <v>11.7</v>
      </c>
      <c r="N23" s="132">
        <v>10.908060631817538</v>
      </c>
      <c r="O23" s="132">
        <f t="shared" si="0"/>
        <v>-7.301979109400769</v>
      </c>
      <c r="P23" s="133">
        <f t="shared" si="1"/>
        <v>-6.941493129338433</v>
      </c>
    </row>
    <row r="24" spans="1:16" ht="26.25" customHeight="1">
      <c r="A24" s="96" t="s">
        <v>62</v>
      </c>
      <c r="B24" s="97">
        <v>400320</v>
      </c>
      <c r="C24" s="65">
        <v>217967</v>
      </c>
      <c r="D24" s="83">
        <v>89862</v>
      </c>
      <c r="I24" s="87" t="s">
        <v>62</v>
      </c>
      <c r="J24" s="98"/>
      <c r="K24" s="136">
        <v>5.310121097974061</v>
      </c>
      <c r="L24" s="136">
        <v>4.849301906771668</v>
      </c>
      <c r="M24" s="136">
        <v>7.1</v>
      </c>
      <c r="N24" s="136">
        <v>6.725639677752821</v>
      </c>
      <c r="O24" s="136">
        <f t="shared" si="0"/>
        <v>-1.7898789020259382</v>
      </c>
      <c r="P24" s="137">
        <f t="shared" si="1"/>
        <v>-1.876337770981153</v>
      </c>
    </row>
    <row r="25" spans="1:16" ht="18.75" customHeight="1">
      <c r="A25" s="33" t="s">
        <v>3</v>
      </c>
      <c r="B25" s="7">
        <v>281037</v>
      </c>
      <c r="C25" s="61">
        <v>155469</v>
      </c>
      <c r="D25" s="82">
        <v>102771</v>
      </c>
      <c r="I25" s="33" t="s">
        <v>3</v>
      </c>
      <c r="J25" s="76"/>
      <c r="K25" s="134">
        <v>5.3287764185522315</v>
      </c>
      <c r="L25" s="134">
        <v>4.833856087582259</v>
      </c>
      <c r="M25" s="134">
        <v>6</v>
      </c>
      <c r="N25" s="134">
        <v>5.357199687408282</v>
      </c>
      <c r="O25" s="134">
        <f t="shared" si="0"/>
        <v>-0.6712235814477685</v>
      </c>
      <c r="P25" s="135">
        <f t="shared" si="1"/>
        <v>-0.5233435998260232</v>
      </c>
    </row>
    <row r="26" spans="1:16" ht="19.5" customHeight="1">
      <c r="A26" s="42" t="s">
        <v>22</v>
      </c>
      <c r="B26" s="99">
        <v>681357</v>
      </c>
      <c r="C26" s="69">
        <v>373436</v>
      </c>
      <c r="D26" s="84">
        <v>192633</v>
      </c>
      <c r="I26" s="42" t="s">
        <v>22</v>
      </c>
      <c r="J26" s="79"/>
      <c r="K26" s="138">
        <v>5.3</v>
      </c>
      <c r="L26" s="138">
        <v>4.842881918927658</v>
      </c>
      <c r="M26" s="138">
        <v>6.6</v>
      </c>
      <c r="N26" s="138">
        <v>6.1568535230312476</v>
      </c>
      <c r="O26" s="138">
        <f t="shared" si="0"/>
        <v>-1.2999999999999998</v>
      </c>
      <c r="P26" s="139">
        <f t="shared" si="1"/>
        <v>-1.3139716041035898</v>
      </c>
    </row>
  </sheetData>
  <sheetProtection/>
  <mergeCells count="13">
    <mergeCell ref="A1:D1"/>
    <mergeCell ref="K7:L7"/>
    <mergeCell ref="M7:N7"/>
    <mergeCell ref="I1:P1"/>
    <mergeCell ref="I7:I8"/>
    <mergeCell ref="A7:A8"/>
    <mergeCell ref="B7:B8"/>
    <mergeCell ref="C7:C8"/>
    <mergeCell ref="D7:D8"/>
    <mergeCell ref="I3:P3"/>
    <mergeCell ref="I2:P2"/>
    <mergeCell ref="O7:P7"/>
    <mergeCell ref="A2:D2"/>
  </mergeCells>
  <printOptions/>
  <pageMargins left="0.28" right="0.32" top="0.46" bottom="0.47" header="0.26" footer="0.26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2"/>
  <sheetViews>
    <sheetView zoomScaleSheetLayoutView="90" workbookViewId="0" topLeftCell="A1">
      <selection activeCell="D39" sqref="D39"/>
    </sheetView>
  </sheetViews>
  <sheetFormatPr defaultColWidth="9.00390625" defaultRowHeight="12.75"/>
  <cols>
    <col min="1" max="1" width="21.375" style="20" customWidth="1"/>
    <col min="2" max="2" width="12.125" style="20" customWidth="1"/>
    <col min="3" max="3" width="10.75390625" style="20" customWidth="1"/>
    <col min="4" max="4" width="11.625" style="20" customWidth="1"/>
    <col min="5" max="5" width="9.125" style="20" customWidth="1"/>
    <col min="6" max="6" width="11.25390625" style="20" customWidth="1"/>
    <col min="7" max="7" width="16.25390625" style="20" customWidth="1"/>
    <col min="8" max="9" width="9.125" style="20" customWidth="1"/>
    <col min="10" max="10" width="6.875" style="20" customWidth="1"/>
    <col min="11" max="16384" width="9.125" style="20" customWidth="1"/>
  </cols>
  <sheetData>
    <row r="1" spans="1:13" ht="12.75">
      <c r="A1" s="173" t="str">
        <f>титул2!D2</f>
        <v>Информация  за 1 полугодие 2019 года</v>
      </c>
      <c r="B1" s="173"/>
      <c r="C1" s="173"/>
      <c r="D1" s="173"/>
      <c r="G1" s="173" t="str">
        <f>титул2!D2</f>
        <v>Информация  за 1 полугодие 2019 года</v>
      </c>
      <c r="H1" s="173"/>
      <c r="I1" s="173"/>
      <c r="J1" s="173"/>
      <c r="K1" s="173"/>
      <c r="L1" s="173"/>
      <c r="M1" s="173"/>
    </row>
    <row r="2" spans="1:13" ht="14.25" customHeight="1">
      <c r="A2" s="183">
        <v>8</v>
      </c>
      <c r="B2" s="183"/>
      <c r="C2" s="183"/>
      <c r="D2" s="183"/>
      <c r="G2" s="183">
        <v>5</v>
      </c>
      <c r="H2" s="183"/>
      <c r="I2" s="183"/>
      <c r="J2" s="183"/>
      <c r="K2" s="183"/>
      <c r="L2" s="183"/>
      <c r="M2" s="183"/>
    </row>
    <row r="3" spans="1:12" ht="16.5" customHeight="1">
      <c r="A3" s="100" t="s">
        <v>112</v>
      </c>
      <c r="B3" s="100"/>
      <c r="C3" s="100"/>
      <c r="D3" s="100"/>
      <c r="E3" s="19"/>
      <c r="G3" s="100" t="s">
        <v>112</v>
      </c>
      <c r="H3" s="100"/>
      <c r="I3" s="100"/>
      <c r="J3" s="100"/>
      <c r="K3" s="100"/>
      <c r="L3" s="100"/>
    </row>
    <row r="4" spans="1:13" ht="120.75" customHeight="1">
      <c r="A4" s="143" t="s">
        <v>9</v>
      </c>
      <c r="B4" s="22" t="s">
        <v>124</v>
      </c>
      <c r="C4" s="101" t="s">
        <v>130</v>
      </c>
      <c r="D4" s="101" t="s">
        <v>131</v>
      </c>
      <c r="G4" s="143" t="s">
        <v>9</v>
      </c>
      <c r="H4" s="22" t="s">
        <v>101</v>
      </c>
      <c r="I4" s="101" t="s">
        <v>111</v>
      </c>
      <c r="J4" s="22" t="s">
        <v>140</v>
      </c>
      <c r="K4" s="101" t="s">
        <v>90</v>
      </c>
      <c r="L4" s="22" t="s">
        <v>129</v>
      </c>
      <c r="M4" s="101" t="s">
        <v>178</v>
      </c>
    </row>
    <row r="5" spans="1:13" ht="12.75">
      <c r="A5" s="74">
        <v>1</v>
      </c>
      <c r="B5" s="74">
        <v>2</v>
      </c>
      <c r="C5" s="74">
        <v>3</v>
      </c>
      <c r="D5" s="74">
        <v>4</v>
      </c>
      <c r="G5" s="74">
        <v>1</v>
      </c>
      <c r="H5" s="74">
        <v>2</v>
      </c>
      <c r="I5" s="74">
        <v>3</v>
      </c>
      <c r="J5" s="74">
        <v>4</v>
      </c>
      <c r="K5" s="74">
        <v>5</v>
      </c>
      <c r="L5" s="74">
        <v>6</v>
      </c>
      <c r="M5" s="74">
        <v>7</v>
      </c>
    </row>
    <row r="6" spans="1:13" ht="20.25" customHeight="1">
      <c r="A6" s="26" t="s">
        <v>24</v>
      </c>
      <c r="B6" s="10">
        <v>17.259691980881573</v>
      </c>
      <c r="C6" s="10">
        <v>6.638343069569835</v>
      </c>
      <c r="D6" s="13">
        <v>6.638343069569835</v>
      </c>
      <c r="G6" s="26" t="s">
        <v>24</v>
      </c>
      <c r="H6" s="10">
        <v>659.8513011152417</v>
      </c>
      <c r="I6" s="16">
        <v>7.966011683483803</v>
      </c>
      <c r="J6" s="10">
        <v>1.327668613913967</v>
      </c>
      <c r="K6" s="10">
        <v>102.23048327137546</v>
      </c>
      <c r="L6" s="10">
        <v>102.23048327137546</v>
      </c>
      <c r="M6" s="13">
        <v>11.949017525225704</v>
      </c>
    </row>
    <row r="7" spans="1:13" ht="20.25" customHeight="1">
      <c r="A7" s="29" t="s">
        <v>10</v>
      </c>
      <c r="B7" s="8">
        <v>36.268678369360224</v>
      </c>
      <c r="C7" s="8">
        <v>4.835823782581363</v>
      </c>
      <c r="D7" s="9">
        <v>2.4179118912906814</v>
      </c>
      <c r="G7" s="29" t="s">
        <v>10</v>
      </c>
      <c r="H7" s="8">
        <v>751.9705981914019</v>
      </c>
      <c r="I7" s="8">
        <v>7.253735673872044</v>
      </c>
      <c r="J7" s="8">
        <v>4.835823782581363</v>
      </c>
      <c r="K7" s="8">
        <v>79.79109241259249</v>
      </c>
      <c r="L7" s="8">
        <v>77.3731805213018</v>
      </c>
      <c r="M7" s="9">
        <v>12.089559456453406</v>
      </c>
    </row>
    <row r="8" spans="1:13" ht="20.25" customHeight="1">
      <c r="A8" s="33" t="s">
        <v>11</v>
      </c>
      <c r="B8" s="11">
        <v>27.049623764324004</v>
      </c>
      <c r="C8" s="11">
        <v>9.836226823390547</v>
      </c>
      <c r="D8" s="14">
        <v>7.377170117542911</v>
      </c>
      <c r="G8" s="33" t="s">
        <v>11</v>
      </c>
      <c r="H8" s="11">
        <v>816.4068263414155</v>
      </c>
      <c r="I8" s="11">
        <v>0</v>
      </c>
      <c r="J8" s="11">
        <v>0</v>
      </c>
      <c r="K8" s="11">
        <v>100.82132493975311</v>
      </c>
      <c r="L8" s="11">
        <v>100.82132493975311</v>
      </c>
      <c r="M8" s="14">
        <v>9.836226823390547</v>
      </c>
    </row>
    <row r="9" spans="1:13" ht="20.25" customHeight="1">
      <c r="A9" s="29" t="s">
        <v>12</v>
      </c>
      <c r="B9" s="8">
        <v>8.34306691139663</v>
      </c>
      <c r="C9" s="8">
        <v>0</v>
      </c>
      <c r="D9" s="9">
        <v>0</v>
      </c>
      <c r="G9" s="29" t="s">
        <v>12</v>
      </c>
      <c r="H9" s="8">
        <v>600.7008176205574</v>
      </c>
      <c r="I9" s="8">
        <v>0</v>
      </c>
      <c r="J9" s="8">
        <v>0</v>
      </c>
      <c r="K9" s="8">
        <v>100.11680293675956</v>
      </c>
      <c r="L9" s="8">
        <v>100.11680293675956</v>
      </c>
      <c r="M9" s="9">
        <v>16.68613382279326</v>
      </c>
    </row>
    <row r="10" spans="1:13" ht="20.25" customHeight="1">
      <c r="A10" s="33" t="s">
        <v>13</v>
      </c>
      <c r="B10" s="11">
        <v>31.135673698139644</v>
      </c>
      <c r="C10" s="11">
        <v>15.567836849069822</v>
      </c>
      <c r="D10" s="14">
        <v>23.351755273604734</v>
      </c>
      <c r="G10" s="33" t="s">
        <v>13</v>
      </c>
      <c r="H10" s="11">
        <v>583.7938818401183</v>
      </c>
      <c r="I10" s="11">
        <v>0</v>
      </c>
      <c r="J10" s="11">
        <v>0</v>
      </c>
      <c r="K10" s="11">
        <v>70.0552658208142</v>
      </c>
      <c r="L10" s="11">
        <v>70.0552658208142</v>
      </c>
      <c r="M10" s="14">
        <v>23.351755273604734</v>
      </c>
    </row>
    <row r="11" spans="1:13" ht="20.25" customHeight="1">
      <c r="A11" s="29" t="s">
        <v>14</v>
      </c>
      <c r="B11" s="8">
        <v>31.41032352633232</v>
      </c>
      <c r="C11" s="8">
        <v>15.70516176316616</v>
      </c>
      <c r="D11" s="9">
        <v>10.470107842110774</v>
      </c>
      <c r="G11" s="29" t="s">
        <v>14</v>
      </c>
      <c r="H11" s="8">
        <v>848.0787352109727</v>
      </c>
      <c r="I11" s="8">
        <v>0</v>
      </c>
      <c r="J11" s="8">
        <v>0</v>
      </c>
      <c r="K11" s="8">
        <v>88.99591665794158</v>
      </c>
      <c r="L11" s="8">
        <v>88.99591665794158</v>
      </c>
      <c r="M11" s="9">
        <v>15.70516176316616</v>
      </c>
    </row>
    <row r="12" spans="1:13" ht="20.25" customHeight="1">
      <c r="A12" s="33" t="s">
        <v>15</v>
      </c>
      <c r="B12" s="11">
        <v>22.35169649376388</v>
      </c>
      <c r="C12" s="11">
        <v>0</v>
      </c>
      <c r="D12" s="14">
        <v>7.450565497921292</v>
      </c>
      <c r="G12" s="33" t="s">
        <v>15</v>
      </c>
      <c r="H12" s="11">
        <v>548.3616206470072</v>
      </c>
      <c r="I12" s="11">
        <v>2.980226199168517</v>
      </c>
      <c r="J12" s="11">
        <v>1.4901130995842584</v>
      </c>
      <c r="K12" s="11">
        <v>93.87712527380828</v>
      </c>
      <c r="L12" s="11">
        <v>93.87712527380828</v>
      </c>
      <c r="M12" s="14">
        <v>5.960452398337034</v>
      </c>
    </row>
    <row r="13" spans="1:13" ht="20.25" customHeight="1">
      <c r="A13" s="29" t="s">
        <v>16</v>
      </c>
      <c r="B13" s="8">
        <v>32.34617596319724</v>
      </c>
      <c r="C13" s="8">
        <v>0</v>
      </c>
      <c r="D13" s="9">
        <v>0</v>
      </c>
      <c r="G13" s="29" t="s">
        <v>16</v>
      </c>
      <c r="H13" s="8">
        <v>679.269695227142</v>
      </c>
      <c r="I13" s="8">
        <v>0</v>
      </c>
      <c r="J13" s="8">
        <v>0</v>
      </c>
      <c r="K13" s="8">
        <v>57.50431282346176</v>
      </c>
      <c r="L13" s="8">
        <v>57.50431282346176</v>
      </c>
      <c r="M13" s="9">
        <v>82.66244968372628</v>
      </c>
    </row>
    <row r="14" spans="1:13" ht="20.25" customHeight="1">
      <c r="A14" s="33" t="s">
        <v>17</v>
      </c>
      <c r="B14" s="11">
        <v>89.10823222976215</v>
      </c>
      <c r="C14" s="11">
        <v>0</v>
      </c>
      <c r="D14" s="14">
        <v>20.563438206868188</v>
      </c>
      <c r="G14" s="33" t="s">
        <v>17</v>
      </c>
      <c r="H14" s="11">
        <v>719.7203372403866</v>
      </c>
      <c r="I14" s="11">
        <v>13.708958804578792</v>
      </c>
      <c r="J14" s="11">
        <v>6.854479402289396</v>
      </c>
      <c r="K14" s="11">
        <v>54.83583521831517</v>
      </c>
      <c r="L14" s="11">
        <v>54.83583521831517</v>
      </c>
      <c r="M14" s="14">
        <v>6.854479402289396</v>
      </c>
    </row>
    <row r="15" spans="1:13" ht="20.25" customHeight="1">
      <c r="A15" s="29" t="s">
        <v>18</v>
      </c>
      <c r="B15" s="8">
        <v>15.022909937654923</v>
      </c>
      <c r="C15" s="8">
        <v>0</v>
      </c>
      <c r="D15" s="9">
        <v>0</v>
      </c>
      <c r="G15" s="29" t="s">
        <v>18</v>
      </c>
      <c r="H15" s="8">
        <v>698.565312100954</v>
      </c>
      <c r="I15" s="8">
        <v>15.022909937654923</v>
      </c>
      <c r="J15" s="8">
        <v>7.511454968827461</v>
      </c>
      <c r="K15" s="8">
        <v>127.69473447006685</v>
      </c>
      <c r="L15" s="8">
        <v>127.69473447006685</v>
      </c>
      <c r="M15" s="9">
        <v>0</v>
      </c>
    </row>
    <row r="16" spans="1:13" ht="20.25" customHeight="1">
      <c r="A16" s="33" t="s">
        <v>19</v>
      </c>
      <c r="B16" s="11">
        <v>28.10567734682406</v>
      </c>
      <c r="C16" s="11">
        <v>0</v>
      </c>
      <c r="D16" s="14">
        <v>7.026419336706015</v>
      </c>
      <c r="G16" s="33" t="s">
        <v>19</v>
      </c>
      <c r="H16" s="11">
        <v>730.7476110174255</v>
      </c>
      <c r="I16" s="11">
        <v>0</v>
      </c>
      <c r="J16" s="11">
        <v>0</v>
      </c>
      <c r="K16" s="11">
        <v>91.34345137717818</v>
      </c>
      <c r="L16" s="11">
        <v>84.31703204047217</v>
      </c>
      <c r="M16" s="14">
        <v>14.05283867341203</v>
      </c>
    </row>
    <row r="17" spans="1:13" ht="20.25" customHeight="1">
      <c r="A17" s="29" t="s">
        <v>20</v>
      </c>
      <c r="B17" s="8">
        <v>21.313781491112152</v>
      </c>
      <c r="C17" s="8">
        <v>0</v>
      </c>
      <c r="D17" s="9">
        <v>12.788268894667292</v>
      </c>
      <c r="G17" s="29" t="s">
        <v>20</v>
      </c>
      <c r="H17" s="8">
        <v>566.9465876635833</v>
      </c>
      <c r="I17" s="8">
        <v>4.26275629822243</v>
      </c>
      <c r="J17" s="8">
        <v>0</v>
      </c>
      <c r="K17" s="8">
        <v>89.51788226267104</v>
      </c>
      <c r="L17" s="8">
        <v>89.51788226267104</v>
      </c>
      <c r="M17" s="9">
        <v>0</v>
      </c>
    </row>
    <row r="18" spans="1:13" ht="20.25" customHeight="1">
      <c r="A18" s="33" t="s">
        <v>21</v>
      </c>
      <c r="B18" s="11">
        <v>38.302169295588286</v>
      </c>
      <c r="C18" s="11">
        <v>0</v>
      </c>
      <c r="D18" s="14">
        <v>3.482015390508026</v>
      </c>
      <c r="G18" s="33" t="s">
        <v>21</v>
      </c>
      <c r="H18" s="11">
        <v>543.1944009192521</v>
      </c>
      <c r="I18" s="11">
        <v>6.964030781016052</v>
      </c>
      <c r="J18" s="11">
        <v>0</v>
      </c>
      <c r="K18" s="11">
        <v>73.12232320066855</v>
      </c>
      <c r="L18" s="11">
        <v>69.64030781016052</v>
      </c>
      <c r="M18" s="14">
        <v>0</v>
      </c>
    </row>
    <row r="19" spans="1:13" ht="20.25" customHeight="1">
      <c r="A19" s="29" t="s">
        <v>25</v>
      </c>
      <c r="B19" s="8">
        <v>70.83156254426973</v>
      </c>
      <c r="C19" s="8">
        <v>14.166312508853945</v>
      </c>
      <c r="D19" s="9">
        <v>0</v>
      </c>
      <c r="G19" s="29" t="s">
        <v>25</v>
      </c>
      <c r="H19" s="8">
        <v>1090.8060631817539</v>
      </c>
      <c r="I19" s="8">
        <v>0</v>
      </c>
      <c r="J19" s="8">
        <v>0</v>
      </c>
      <c r="K19" s="8">
        <v>226.66100014166312</v>
      </c>
      <c r="L19" s="8">
        <v>212.4946876328092</v>
      </c>
      <c r="M19" s="9">
        <v>42.49893752656184</v>
      </c>
    </row>
    <row r="20" spans="1:13" ht="20.25" customHeight="1">
      <c r="A20" s="37" t="s">
        <v>45</v>
      </c>
      <c r="B20" s="39">
        <v>28.673258162446583</v>
      </c>
      <c r="C20" s="39">
        <v>4.275836743522736</v>
      </c>
      <c r="D20" s="40">
        <v>6.791034827947875</v>
      </c>
      <c r="G20" s="37" t="s">
        <v>45</v>
      </c>
      <c r="H20" s="39">
        <v>672.5639677752821</v>
      </c>
      <c r="I20" s="39">
        <v>4.52735655196525</v>
      </c>
      <c r="J20" s="39">
        <v>1.5091188506550834</v>
      </c>
      <c r="K20" s="39">
        <v>91.55321027307505</v>
      </c>
      <c r="L20" s="39">
        <v>90.29561123086249</v>
      </c>
      <c r="M20" s="40">
        <v>14.83966869810832</v>
      </c>
    </row>
    <row r="21" spans="1:13" ht="20.25" customHeight="1">
      <c r="A21" s="33" t="s">
        <v>3</v>
      </c>
      <c r="B21" s="11">
        <v>20.863021884956346</v>
      </c>
      <c r="C21" s="11">
        <v>7.779431889305757</v>
      </c>
      <c r="D21" s="14">
        <v>18.387748101995424</v>
      </c>
      <c r="G21" s="33" t="s">
        <v>3</v>
      </c>
      <c r="H21" s="11">
        <v>535.7199687408282</v>
      </c>
      <c r="I21" s="11">
        <v>3.1824948638069004</v>
      </c>
      <c r="J21" s="11">
        <v>1.4144421616919558</v>
      </c>
      <c r="K21" s="11">
        <v>84.51291916109436</v>
      </c>
      <c r="L21" s="11">
        <v>82.03764537813343</v>
      </c>
      <c r="M21" s="14">
        <v>12.022758374381624</v>
      </c>
    </row>
    <row r="22" spans="1:13" ht="20.25" customHeight="1">
      <c r="A22" s="42" t="s">
        <v>22</v>
      </c>
      <c r="B22" s="12">
        <v>24.3</v>
      </c>
      <c r="C22" s="12">
        <v>5.9</v>
      </c>
      <c r="D22" s="15">
        <v>11.6</v>
      </c>
      <c r="G22" s="42" t="s">
        <v>22</v>
      </c>
      <c r="H22" s="12">
        <v>615.6853523031248</v>
      </c>
      <c r="I22" s="12">
        <v>4.4</v>
      </c>
      <c r="J22" s="12">
        <v>1.3</v>
      </c>
      <c r="K22" s="12">
        <v>89.2</v>
      </c>
      <c r="L22" s="12">
        <v>87.3</v>
      </c>
      <c r="M22" s="15">
        <v>14</v>
      </c>
    </row>
  </sheetData>
  <sheetProtection/>
  <mergeCells count="4">
    <mergeCell ref="A1:D1"/>
    <mergeCell ref="G1:M1"/>
    <mergeCell ref="G2:M2"/>
    <mergeCell ref="A2:D2"/>
  </mergeCells>
  <printOptions/>
  <pageMargins left="0.5118110236220472" right="0.31496062992125984" top="0.7480314960629921" bottom="0.5511811023622047" header="0.31496062992125984" footer="0.31496062992125984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2"/>
  <sheetViews>
    <sheetView zoomScaleSheetLayoutView="90" workbookViewId="0" topLeftCell="A1">
      <selection activeCell="A1" sqref="A1:I1"/>
    </sheetView>
  </sheetViews>
  <sheetFormatPr defaultColWidth="9.00390625" defaultRowHeight="12.75"/>
  <cols>
    <col min="1" max="1" width="15.125" style="20" customWidth="1"/>
    <col min="2" max="2" width="9.00390625" style="20" customWidth="1"/>
    <col min="3" max="3" width="6.75390625" style="20" customWidth="1"/>
    <col min="4" max="4" width="7.375" style="20" customWidth="1"/>
    <col min="5" max="5" width="6.875" style="20" customWidth="1"/>
    <col min="6" max="7" width="5.75390625" style="20" customWidth="1"/>
    <col min="8" max="8" width="5.375" style="20" customWidth="1"/>
    <col min="9" max="9" width="6.875" style="20" customWidth="1"/>
    <col min="10" max="10" width="8.875" style="20" customWidth="1"/>
    <col min="11" max="11" width="17.75390625" style="20" customWidth="1"/>
    <col min="12" max="12" width="9.125" style="20" customWidth="1"/>
    <col min="13" max="13" width="9.75390625" style="20" customWidth="1"/>
    <col min="14" max="14" width="9.125" style="20" customWidth="1"/>
    <col min="15" max="15" width="8.00390625" style="20" customWidth="1"/>
    <col min="16" max="16" width="9.625" style="20" customWidth="1"/>
    <col min="17" max="16384" width="9.125" style="20" customWidth="1"/>
  </cols>
  <sheetData>
    <row r="1" spans="1:16" ht="12.75">
      <c r="A1" s="173" t="str">
        <f>титул2!D2</f>
        <v>Информация  за 1 полугодие 2019 года</v>
      </c>
      <c r="B1" s="173"/>
      <c r="C1" s="173"/>
      <c r="D1" s="173"/>
      <c r="E1" s="173"/>
      <c r="F1" s="173"/>
      <c r="G1" s="173"/>
      <c r="H1" s="173"/>
      <c r="I1" s="173"/>
      <c r="K1" s="173" t="str">
        <f>титул2!D2</f>
        <v>Информация  за 1 полугодие 2019 года</v>
      </c>
      <c r="L1" s="173"/>
      <c r="M1" s="173"/>
      <c r="N1" s="173"/>
      <c r="O1" s="173"/>
      <c r="P1" s="173"/>
    </row>
    <row r="2" spans="1:16" ht="12.75" customHeight="1">
      <c r="A2" s="183">
        <v>6</v>
      </c>
      <c r="B2" s="183"/>
      <c r="C2" s="183"/>
      <c r="D2" s="183"/>
      <c r="E2" s="183"/>
      <c r="F2" s="183"/>
      <c r="G2" s="183"/>
      <c r="H2" s="183"/>
      <c r="I2" s="183"/>
      <c r="K2" s="183">
        <v>7</v>
      </c>
      <c r="L2" s="183"/>
      <c r="M2" s="183"/>
      <c r="N2" s="183"/>
      <c r="O2" s="183"/>
      <c r="P2" s="183"/>
    </row>
    <row r="3" spans="1:16" ht="15.75" customHeight="1">
      <c r="A3" s="188" t="s">
        <v>112</v>
      </c>
      <c r="B3" s="188"/>
      <c r="C3" s="188"/>
      <c r="D3" s="188"/>
      <c r="E3" s="188"/>
      <c r="F3" s="188"/>
      <c r="G3" s="188"/>
      <c r="H3" s="188"/>
      <c r="I3" s="188"/>
      <c r="K3" s="100" t="s">
        <v>112</v>
      </c>
      <c r="L3" s="100"/>
      <c r="M3" s="100"/>
      <c r="N3" s="100"/>
      <c r="O3" s="100"/>
      <c r="P3" s="100"/>
    </row>
    <row r="4" spans="1:16" ht="150" customHeight="1">
      <c r="A4" s="144" t="s">
        <v>9</v>
      </c>
      <c r="B4" s="101" t="s">
        <v>113</v>
      </c>
      <c r="C4" s="22" t="s">
        <v>114</v>
      </c>
      <c r="D4" s="101" t="s">
        <v>115</v>
      </c>
      <c r="E4" s="22" t="s">
        <v>116</v>
      </c>
      <c r="F4" s="22" t="s">
        <v>117</v>
      </c>
      <c r="G4" s="22" t="s">
        <v>173</v>
      </c>
      <c r="H4" s="22" t="s">
        <v>119</v>
      </c>
      <c r="I4" s="22" t="s">
        <v>39</v>
      </c>
      <c r="K4" s="143" t="s">
        <v>9</v>
      </c>
      <c r="L4" s="101" t="s">
        <v>121</v>
      </c>
      <c r="M4" s="22" t="s">
        <v>120</v>
      </c>
      <c r="N4" s="22" t="s">
        <v>179</v>
      </c>
      <c r="O4" s="101" t="s">
        <v>122</v>
      </c>
      <c r="P4" s="22" t="s">
        <v>123</v>
      </c>
    </row>
    <row r="5" spans="1:16" ht="12.75">
      <c r="A5" s="74">
        <v>1</v>
      </c>
      <c r="B5" s="74">
        <v>2</v>
      </c>
      <c r="C5" s="74">
        <v>3</v>
      </c>
      <c r="D5" s="74">
        <v>4</v>
      </c>
      <c r="E5" s="74">
        <v>5</v>
      </c>
      <c r="F5" s="74">
        <v>6</v>
      </c>
      <c r="G5" s="74">
        <v>7</v>
      </c>
      <c r="H5" s="74">
        <v>8</v>
      </c>
      <c r="I5" s="74">
        <v>9</v>
      </c>
      <c r="K5" s="74">
        <v>1</v>
      </c>
      <c r="L5" s="74">
        <v>2</v>
      </c>
      <c r="M5" s="74">
        <v>3</v>
      </c>
      <c r="N5" s="74">
        <v>4</v>
      </c>
      <c r="O5" s="74">
        <v>5</v>
      </c>
      <c r="P5" s="74">
        <v>6</v>
      </c>
    </row>
    <row r="6" spans="1:16" ht="15.75" customHeight="1">
      <c r="A6" s="26" t="s">
        <v>24</v>
      </c>
      <c r="B6" s="16">
        <v>53.10674455655868</v>
      </c>
      <c r="C6" s="16">
        <v>53.10674455655868</v>
      </c>
      <c r="D6" s="16">
        <v>314.6574614976102</v>
      </c>
      <c r="E6" s="16">
        <v>2.655337227827934</v>
      </c>
      <c r="F6" s="10">
        <v>154.0095592140202</v>
      </c>
      <c r="G6" s="10">
        <v>22.57036643653744</v>
      </c>
      <c r="H6" s="10">
        <v>103.55815188528943</v>
      </c>
      <c r="I6" s="13">
        <v>31.86404673393521</v>
      </c>
      <c r="K6" s="26" t="s">
        <v>24</v>
      </c>
      <c r="L6" s="10">
        <v>42.485395645246946</v>
      </c>
      <c r="M6" s="16">
        <v>5.310674455655868</v>
      </c>
      <c r="N6" s="10">
        <v>31.86404673393521</v>
      </c>
      <c r="O6" s="10">
        <v>26.55337227827934</v>
      </c>
      <c r="P6" s="13">
        <v>0</v>
      </c>
    </row>
    <row r="7" spans="1:16" ht="17.25" customHeight="1">
      <c r="A7" s="29" t="s">
        <v>10</v>
      </c>
      <c r="B7" s="8">
        <v>14.507471347744088</v>
      </c>
      <c r="C7" s="8">
        <v>9.671647565162726</v>
      </c>
      <c r="D7" s="8">
        <v>423.13458097586926</v>
      </c>
      <c r="E7" s="8">
        <v>4.835823782581363</v>
      </c>
      <c r="F7" s="8">
        <v>120.89559456453406</v>
      </c>
      <c r="G7" s="8">
        <v>31.43285458677886</v>
      </c>
      <c r="H7" s="8">
        <v>191.01503941196384</v>
      </c>
      <c r="I7" s="9">
        <v>33.85076647806954</v>
      </c>
      <c r="K7" s="29" t="s">
        <v>10</v>
      </c>
      <c r="L7" s="8">
        <v>33.85076647806954</v>
      </c>
      <c r="M7" s="8">
        <v>14.507471347744088</v>
      </c>
      <c r="N7" s="8">
        <v>19.34329513032545</v>
      </c>
      <c r="O7" s="8">
        <v>53.19406160839499</v>
      </c>
      <c r="P7" s="9">
        <v>7.253735673872044</v>
      </c>
    </row>
    <row r="8" spans="1:16" ht="16.5" customHeight="1">
      <c r="A8" s="33" t="s">
        <v>11</v>
      </c>
      <c r="B8" s="11">
        <v>19.672453646781094</v>
      </c>
      <c r="C8" s="11">
        <v>19.672453646781094</v>
      </c>
      <c r="D8" s="11">
        <v>440.171150346727</v>
      </c>
      <c r="E8" s="102">
        <v>0</v>
      </c>
      <c r="F8" s="11">
        <v>167.2158559976393</v>
      </c>
      <c r="G8" s="11">
        <v>17.213396940933457</v>
      </c>
      <c r="H8" s="11">
        <v>245.9056705847637</v>
      </c>
      <c r="I8" s="14">
        <v>31.96773717601928</v>
      </c>
      <c r="K8" s="33" t="s">
        <v>11</v>
      </c>
      <c r="L8" s="11">
        <v>49.181134116952734</v>
      </c>
      <c r="M8" s="11">
        <v>17.213396940933457</v>
      </c>
      <c r="N8" s="11">
        <v>27.049623764324004</v>
      </c>
      <c r="O8" s="11">
        <v>39.34490729356219</v>
      </c>
      <c r="P8" s="14">
        <v>7.377170117542911</v>
      </c>
    </row>
    <row r="9" spans="1:16" ht="17.25" customHeight="1">
      <c r="A9" s="29" t="s">
        <v>12</v>
      </c>
      <c r="B9" s="8">
        <v>16.68613382279326</v>
      </c>
      <c r="C9" s="8">
        <v>16.68613382279326</v>
      </c>
      <c r="D9" s="8">
        <v>241.94894043050226</v>
      </c>
      <c r="E9" s="8">
        <v>0</v>
      </c>
      <c r="F9" s="8">
        <v>83.43066911396629</v>
      </c>
      <c r="G9" s="8">
        <v>8.34306691139663</v>
      </c>
      <c r="H9" s="8">
        <v>116.80293675955281</v>
      </c>
      <c r="I9" s="9">
        <v>33.37226764558652</v>
      </c>
      <c r="K9" s="29" t="s">
        <v>12</v>
      </c>
      <c r="L9" s="8">
        <v>50.05840146837978</v>
      </c>
      <c r="M9" s="8">
        <v>16.68613382279326</v>
      </c>
      <c r="N9" s="8">
        <v>25.02920073418989</v>
      </c>
      <c r="O9" s="8">
        <v>8.34306691139663</v>
      </c>
      <c r="P9" s="9">
        <v>0</v>
      </c>
    </row>
    <row r="10" spans="1:16" ht="20.25" customHeight="1">
      <c r="A10" s="33" t="s">
        <v>13</v>
      </c>
      <c r="B10" s="11">
        <v>7.783918424534911</v>
      </c>
      <c r="C10" s="11">
        <v>7.783918424534911</v>
      </c>
      <c r="D10" s="11">
        <v>288.0049817077917</v>
      </c>
      <c r="E10" s="11">
        <v>0</v>
      </c>
      <c r="F10" s="11">
        <v>116.75877636802366</v>
      </c>
      <c r="G10" s="11">
        <v>7.783918424534911</v>
      </c>
      <c r="H10" s="11">
        <v>140.1105316416284</v>
      </c>
      <c r="I10" s="14">
        <v>31.135673698139644</v>
      </c>
      <c r="K10" s="33" t="s">
        <v>13</v>
      </c>
      <c r="L10" s="11">
        <v>46.70351054720947</v>
      </c>
      <c r="M10" s="11">
        <v>15.567836849069822</v>
      </c>
      <c r="N10" s="11">
        <v>31.135673698139644</v>
      </c>
      <c r="O10" s="11">
        <v>38.91959212267455</v>
      </c>
      <c r="P10" s="14">
        <v>0</v>
      </c>
    </row>
    <row r="11" spans="1:16" ht="20.25" customHeight="1">
      <c r="A11" s="29" t="s">
        <v>14</v>
      </c>
      <c r="B11" s="8">
        <v>47.11548528949848</v>
      </c>
      <c r="C11" s="8">
        <v>47.11548528949848</v>
      </c>
      <c r="D11" s="8">
        <v>329.8083970264894</v>
      </c>
      <c r="E11" s="8">
        <v>0</v>
      </c>
      <c r="F11" s="8">
        <v>104.70107842110774</v>
      </c>
      <c r="G11" s="8">
        <v>0</v>
      </c>
      <c r="H11" s="8">
        <v>177.99183331588316</v>
      </c>
      <c r="I11" s="9">
        <v>20.94021568422155</v>
      </c>
      <c r="K11" s="29" t="s">
        <v>14</v>
      </c>
      <c r="L11" s="8">
        <v>52.35053921055387</v>
      </c>
      <c r="M11" s="8">
        <v>0</v>
      </c>
      <c r="N11" s="8">
        <v>41.8804313684431</v>
      </c>
      <c r="O11" s="8">
        <v>57.58559313160926</v>
      </c>
      <c r="P11" s="9">
        <v>5.235053921055387</v>
      </c>
    </row>
    <row r="12" spans="1:16" ht="20.25" customHeight="1">
      <c r="A12" s="33" t="s">
        <v>15</v>
      </c>
      <c r="B12" s="11">
        <v>13.411017896258326</v>
      </c>
      <c r="C12" s="11">
        <v>13.411017896258326</v>
      </c>
      <c r="D12" s="11">
        <v>251.82911382973967</v>
      </c>
      <c r="E12" s="11">
        <v>0</v>
      </c>
      <c r="F12" s="11">
        <v>147.5211968588416</v>
      </c>
      <c r="G12" s="11">
        <v>8.940678597505551</v>
      </c>
      <c r="H12" s="11">
        <v>74.50565497921292</v>
      </c>
      <c r="I12" s="14">
        <v>16.391244095426842</v>
      </c>
      <c r="K12" s="33" t="s">
        <v>15</v>
      </c>
      <c r="L12" s="11">
        <v>26.82203579251665</v>
      </c>
      <c r="M12" s="11">
        <v>10.43079169708981</v>
      </c>
      <c r="N12" s="11">
        <v>11.920904796674067</v>
      </c>
      <c r="O12" s="11">
        <v>40.23305368877498</v>
      </c>
      <c r="P12" s="14">
        <v>7.450565497921292</v>
      </c>
    </row>
    <row r="13" spans="1:16" ht="20.25" customHeight="1">
      <c r="A13" s="29" t="s">
        <v>16</v>
      </c>
      <c r="B13" s="8">
        <v>28.75215641173088</v>
      </c>
      <c r="C13" s="8">
        <v>25.15813686026452</v>
      </c>
      <c r="D13" s="8">
        <v>273.14548591144336</v>
      </c>
      <c r="E13" s="8">
        <v>3.59401955146636</v>
      </c>
      <c r="F13" s="8">
        <v>129.38470385278896</v>
      </c>
      <c r="G13" s="8">
        <v>3.59401955146636</v>
      </c>
      <c r="H13" s="8">
        <v>82.66244968372628</v>
      </c>
      <c r="I13" s="9">
        <v>25.15813686026452</v>
      </c>
      <c r="K13" s="29" t="s">
        <v>16</v>
      </c>
      <c r="L13" s="8">
        <v>43.12823461759632</v>
      </c>
      <c r="M13" s="8">
        <v>7.18803910293272</v>
      </c>
      <c r="N13" s="8">
        <v>32.34617596319724</v>
      </c>
      <c r="O13" s="8">
        <v>46.72225416906268</v>
      </c>
      <c r="P13" s="9">
        <v>3.59401955146636</v>
      </c>
    </row>
    <row r="14" spans="1:16" ht="20.25" customHeight="1">
      <c r="A14" s="33" t="s">
        <v>17</v>
      </c>
      <c r="B14" s="11">
        <v>20.563438206868188</v>
      </c>
      <c r="C14" s="11">
        <v>20.563438206868188</v>
      </c>
      <c r="D14" s="11">
        <v>349.5784495167592</v>
      </c>
      <c r="E14" s="11">
        <v>0</v>
      </c>
      <c r="F14" s="11">
        <v>109.67167043663034</v>
      </c>
      <c r="G14" s="11">
        <v>6.854479402289396</v>
      </c>
      <c r="H14" s="11">
        <v>178.2164644595243</v>
      </c>
      <c r="I14" s="14">
        <v>27.417917609157584</v>
      </c>
      <c r="K14" s="33" t="s">
        <v>17</v>
      </c>
      <c r="L14" s="11">
        <v>34.272397011446984</v>
      </c>
      <c r="M14" s="11">
        <v>27.417917609157584</v>
      </c>
      <c r="N14" s="11">
        <v>6.854479402289396</v>
      </c>
      <c r="O14" s="11">
        <v>109.67167043663034</v>
      </c>
      <c r="P14" s="14">
        <v>109.67167043663034</v>
      </c>
    </row>
    <row r="15" spans="1:16" ht="20.25" customHeight="1">
      <c r="A15" s="29" t="s">
        <v>18</v>
      </c>
      <c r="B15" s="8">
        <v>0</v>
      </c>
      <c r="C15" s="8">
        <v>0</v>
      </c>
      <c r="D15" s="8">
        <v>360.54983850371815</v>
      </c>
      <c r="E15" s="8">
        <v>0</v>
      </c>
      <c r="F15" s="8">
        <v>172.76346428303162</v>
      </c>
      <c r="G15" s="8">
        <v>7.511454968827461</v>
      </c>
      <c r="H15" s="8">
        <v>142.71764440772176</v>
      </c>
      <c r="I15" s="9">
        <v>22.534364906482384</v>
      </c>
      <c r="K15" s="29" t="s">
        <v>18</v>
      </c>
      <c r="L15" s="8">
        <v>30.045819875309846</v>
      </c>
      <c r="M15" s="8">
        <v>15.022909937654923</v>
      </c>
      <c r="N15" s="8">
        <v>15.022909937654923</v>
      </c>
      <c r="O15" s="8">
        <v>52.580184781792234</v>
      </c>
      <c r="P15" s="9">
        <v>15.022909937654923</v>
      </c>
    </row>
    <row r="16" spans="1:16" ht="20.25" customHeight="1">
      <c r="A16" s="33" t="s">
        <v>19</v>
      </c>
      <c r="B16" s="11">
        <v>21.079258010118043</v>
      </c>
      <c r="C16" s="11">
        <v>14.05283867341203</v>
      </c>
      <c r="D16" s="11">
        <v>252.95109612141653</v>
      </c>
      <c r="E16" s="11">
        <v>0</v>
      </c>
      <c r="F16" s="11">
        <v>0</v>
      </c>
      <c r="G16" s="11">
        <v>21.079258010118043</v>
      </c>
      <c r="H16" s="11">
        <v>112.42270938729624</v>
      </c>
      <c r="I16" s="14">
        <v>7.026419336706015</v>
      </c>
      <c r="K16" s="33" t="s">
        <v>19</v>
      </c>
      <c r="L16" s="11">
        <v>126.47554806070826</v>
      </c>
      <c r="M16" s="11">
        <v>28.10567734682406</v>
      </c>
      <c r="N16" s="11">
        <v>91.34345137717818</v>
      </c>
      <c r="O16" s="11">
        <v>42.158516020236085</v>
      </c>
      <c r="P16" s="14">
        <v>0</v>
      </c>
    </row>
    <row r="17" spans="1:16" ht="20.25" customHeight="1">
      <c r="A17" s="29" t="s">
        <v>20</v>
      </c>
      <c r="B17" s="8">
        <v>21.313781491112152</v>
      </c>
      <c r="C17" s="8">
        <v>21.313781491112152</v>
      </c>
      <c r="D17" s="8">
        <v>242.97710899867855</v>
      </c>
      <c r="E17" s="8">
        <v>0</v>
      </c>
      <c r="F17" s="8">
        <v>63.94134447333646</v>
      </c>
      <c r="G17" s="8">
        <v>0</v>
      </c>
      <c r="H17" s="8">
        <v>98.0433948591159</v>
      </c>
      <c r="I17" s="9">
        <v>29.839294087557015</v>
      </c>
      <c r="K17" s="29" t="s">
        <v>20</v>
      </c>
      <c r="L17" s="8">
        <v>29.839294087557015</v>
      </c>
      <c r="M17" s="8">
        <v>0</v>
      </c>
      <c r="N17" s="8">
        <v>29.839294087557015</v>
      </c>
      <c r="O17" s="8">
        <v>34.10205038577944</v>
      </c>
      <c r="P17" s="9">
        <v>4.26275629822243</v>
      </c>
    </row>
    <row r="18" spans="1:16" ht="20.25" customHeight="1">
      <c r="A18" s="33" t="s">
        <v>21</v>
      </c>
      <c r="B18" s="11">
        <v>17.41007695254013</v>
      </c>
      <c r="C18" s="11">
        <v>17.41007695254013</v>
      </c>
      <c r="D18" s="11">
        <v>215.88495421149761</v>
      </c>
      <c r="E18" s="11">
        <v>0</v>
      </c>
      <c r="F18" s="11">
        <v>83.56836937219262</v>
      </c>
      <c r="G18" s="11">
        <v>13.928061562032104</v>
      </c>
      <c r="H18" s="11">
        <v>97.49643093422473</v>
      </c>
      <c r="I18" s="14">
        <v>24.374107733556183</v>
      </c>
      <c r="K18" s="33" t="s">
        <v>21</v>
      </c>
      <c r="L18" s="11">
        <v>31.338138514572233</v>
      </c>
      <c r="M18" s="11">
        <v>17.41007695254013</v>
      </c>
      <c r="N18" s="11">
        <v>13.928061562032104</v>
      </c>
      <c r="O18" s="11">
        <v>52.23023085762039</v>
      </c>
      <c r="P18" s="14">
        <v>0</v>
      </c>
    </row>
    <row r="19" spans="1:16" ht="20.25" customHeight="1">
      <c r="A19" s="29" t="s">
        <v>25</v>
      </c>
      <c r="B19" s="8">
        <v>14.166312508853945</v>
      </c>
      <c r="C19" s="8">
        <v>0</v>
      </c>
      <c r="D19" s="8">
        <v>566.6525003541578</v>
      </c>
      <c r="E19" s="8">
        <v>0</v>
      </c>
      <c r="F19" s="8">
        <v>155.8294375973934</v>
      </c>
      <c r="G19" s="8">
        <v>42.49893752656183</v>
      </c>
      <c r="H19" s="8">
        <v>283.3262501770789</v>
      </c>
      <c r="I19" s="9">
        <v>56.66525003541578</v>
      </c>
      <c r="K19" s="29" t="s">
        <v>25</v>
      </c>
      <c r="L19" s="8">
        <v>42.49893752656184</v>
      </c>
      <c r="M19" s="8">
        <v>14.166312508853945</v>
      </c>
      <c r="N19" s="8">
        <v>28.33262501770789</v>
      </c>
      <c r="O19" s="8">
        <v>84.99787505312368</v>
      </c>
      <c r="P19" s="9">
        <v>0</v>
      </c>
    </row>
    <row r="20" spans="1:16" ht="20.25" customHeight="1">
      <c r="A20" s="37" t="s">
        <v>45</v>
      </c>
      <c r="B20" s="39">
        <v>25.15198084425139</v>
      </c>
      <c r="C20" s="39">
        <v>23.89438180203882</v>
      </c>
      <c r="D20" s="39">
        <v>316.66343882912497</v>
      </c>
      <c r="E20" s="39">
        <v>1.2575990422125694</v>
      </c>
      <c r="F20" s="39">
        <v>129.78422115633717</v>
      </c>
      <c r="G20" s="39">
        <v>14.588148889665806</v>
      </c>
      <c r="H20" s="39">
        <v>132.80245885764734</v>
      </c>
      <c r="I20" s="40">
        <v>26.912619503348985</v>
      </c>
      <c r="K20" s="37" t="s">
        <v>45</v>
      </c>
      <c r="L20" s="39">
        <v>41.24924858457228</v>
      </c>
      <c r="M20" s="39">
        <v>11.56991118835564</v>
      </c>
      <c r="N20" s="39">
        <v>26.158060078021446</v>
      </c>
      <c r="O20" s="39">
        <v>43.512926860554906</v>
      </c>
      <c r="P20" s="40">
        <v>4.024316935080222</v>
      </c>
    </row>
    <row r="21" spans="1:16" ht="17.25" customHeight="1">
      <c r="A21" s="33" t="s">
        <v>3</v>
      </c>
      <c r="B21" s="11">
        <v>20.15580080411037</v>
      </c>
      <c r="C21" s="11">
        <v>19.80219026368738</v>
      </c>
      <c r="D21" s="11">
        <v>268.0367896406256</v>
      </c>
      <c r="E21" s="11">
        <v>1.0608316212689668</v>
      </c>
      <c r="F21" s="11">
        <v>152.40614292230822</v>
      </c>
      <c r="G21" s="11">
        <v>8.486652970151734</v>
      </c>
      <c r="H21" s="11">
        <v>81.68403483771044</v>
      </c>
      <c r="I21" s="14">
        <v>27.228011612570146</v>
      </c>
      <c r="K21" s="33" t="s">
        <v>3</v>
      </c>
      <c r="L21" s="11">
        <v>19.094969182841403</v>
      </c>
      <c r="M21" s="11">
        <v>7.072210808459778</v>
      </c>
      <c r="N21" s="11">
        <v>10.25470567226668</v>
      </c>
      <c r="O21" s="11">
        <v>39.250769986951774</v>
      </c>
      <c r="P21" s="14">
        <v>5</v>
      </c>
    </row>
    <row r="22" spans="1:16" ht="20.25" customHeight="1">
      <c r="A22" s="42" t="s">
        <v>22</v>
      </c>
      <c r="B22" s="12">
        <v>23.1</v>
      </c>
      <c r="C22" s="12">
        <v>22.3</v>
      </c>
      <c r="D22" s="12">
        <v>305.3</v>
      </c>
      <c r="E22" s="12">
        <v>1.9</v>
      </c>
      <c r="F22" s="12">
        <v>138.3</v>
      </c>
      <c r="G22" s="12">
        <v>12.6</v>
      </c>
      <c r="H22" s="12">
        <v>122</v>
      </c>
      <c r="I22" s="15">
        <v>28.1</v>
      </c>
      <c r="K22" s="42" t="s">
        <v>22</v>
      </c>
      <c r="L22" s="12">
        <v>32.5</v>
      </c>
      <c r="M22" s="12">
        <v>10.1</v>
      </c>
      <c r="N22" s="12">
        <v>19.8</v>
      </c>
      <c r="O22" s="12">
        <v>40.4</v>
      </c>
      <c r="P22" s="15">
        <v>4.4</v>
      </c>
    </row>
  </sheetData>
  <sheetProtection/>
  <mergeCells count="5">
    <mergeCell ref="A1:I1"/>
    <mergeCell ref="A3:I3"/>
    <mergeCell ref="K1:P1"/>
    <mergeCell ref="A2:I2"/>
    <mergeCell ref="K2:P2"/>
  </mergeCells>
  <printOptions/>
  <pageMargins left="0.5118110236220472" right="0.31496062992125984" top="0.7480314960629921" bottom="0.5511811023622047" header="0.31496062992125984" footer="0.31496062992125984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2"/>
  <sheetViews>
    <sheetView zoomScaleSheetLayoutView="90" workbookViewId="0" topLeftCell="A1">
      <selection activeCell="I1" sqref="I1:N1"/>
    </sheetView>
  </sheetViews>
  <sheetFormatPr defaultColWidth="9.00390625" defaultRowHeight="12.75"/>
  <cols>
    <col min="1" max="1" width="16.00390625" style="20" customWidth="1"/>
    <col min="2" max="3" width="9.125" style="20" customWidth="1"/>
    <col min="4" max="4" width="6.375" style="20" customWidth="1"/>
    <col min="5" max="5" width="6.75390625" style="20" customWidth="1"/>
    <col min="6" max="6" width="7.125" style="20" customWidth="1"/>
    <col min="7" max="7" width="7.75390625" style="20" customWidth="1"/>
    <col min="8" max="8" width="15.25390625" style="20" customWidth="1"/>
    <col min="9" max="9" width="16.875" style="20" customWidth="1"/>
    <col min="10" max="10" width="12.25390625" style="20" customWidth="1"/>
    <col min="11" max="12" width="9.125" style="20" customWidth="1"/>
    <col min="13" max="13" width="8.25390625" style="20" customWidth="1"/>
    <col min="14" max="16384" width="9.125" style="20" customWidth="1"/>
  </cols>
  <sheetData>
    <row r="1" spans="1:14" ht="14.25" customHeight="1">
      <c r="A1" s="191" t="str">
        <f>титул2!D2</f>
        <v>Информация  за 1 полугодие 2019 года</v>
      </c>
      <c r="B1" s="191"/>
      <c r="C1" s="191"/>
      <c r="D1" s="191"/>
      <c r="E1" s="191"/>
      <c r="F1" s="191"/>
      <c r="G1" s="191"/>
      <c r="I1" s="173" t="str">
        <f>титул2!D2</f>
        <v>Информация  за 1 полугодие 2019 года</v>
      </c>
      <c r="J1" s="173"/>
      <c r="K1" s="173"/>
      <c r="L1" s="173"/>
      <c r="M1" s="173"/>
      <c r="N1" s="173"/>
    </row>
    <row r="2" spans="1:14" ht="10.5" customHeight="1">
      <c r="A2" s="190">
        <v>12</v>
      </c>
      <c r="B2" s="190"/>
      <c r="C2" s="190"/>
      <c r="D2" s="190"/>
      <c r="E2" s="190"/>
      <c r="F2" s="190"/>
      <c r="G2" s="190"/>
      <c r="I2" s="190">
        <v>9</v>
      </c>
      <c r="J2" s="190"/>
      <c r="K2" s="190"/>
      <c r="L2" s="190"/>
      <c r="M2" s="190"/>
      <c r="N2" s="190"/>
    </row>
    <row r="3" spans="1:14" ht="27.75" customHeight="1">
      <c r="A3" s="189" t="s">
        <v>136</v>
      </c>
      <c r="B3" s="189"/>
      <c r="C3" s="189"/>
      <c r="D3" s="189"/>
      <c r="E3" s="189"/>
      <c r="F3" s="189"/>
      <c r="G3" s="189"/>
      <c r="I3" s="140" t="s">
        <v>112</v>
      </c>
      <c r="J3" s="140"/>
      <c r="K3" s="140"/>
      <c r="L3" s="140"/>
      <c r="M3" s="140"/>
      <c r="N3" s="140"/>
    </row>
    <row r="4" spans="1:14" ht="112.5" customHeight="1">
      <c r="A4" s="144" t="s">
        <v>9</v>
      </c>
      <c r="B4" s="103" t="s">
        <v>151</v>
      </c>
      <c r="C4" s="22" t="s">
        <v>154</v>
      </c>
      <c r="D4" s="22" t="s">
        <v>117</v>
      </c>
      <c r="E4" s="22" t="s">
        <v>118</v>
      </c>
      <c r="F4" s="22" t="s">
        <v>119</v>
      </c>
      <c r="G4" s="22" t="s">
        <v>39</v>
      </c>
      <c r="I4" s="143" t="s">
        <v>9</v>
      </c>
      <c r="J4" s="101" t="s">
        <v>125</v>
      </c>
      <c r="K4" s="22" t="s">
        <v>132</v>
      </c>
      <c r="L4" s="101" t="s">
        <v>126</v>
      </c>
      <c r="M4" s="22" t="s">
        <v>127</v>
      </c>
      <c r="N4" s="101" t="s">
        <v>128</v>
      </c>
    </row>
    <row r="5" spans="1:14" ht="12.75">
      <c r="A5" s="74">
        <v>1</v>
      </c>
      <c r="B5" s="74">
        <v>2</v>
      </c>
      <c r="C5" s="74">
        <v>3</v>
      </c>
      <c r="D5" s="53">
        <v>4</v>
      </c>
      <c r="E5" s="74">
        <v>5</v>
      </c>
      <c r="F5" s="74">
        <v>6</v>
      </c>
      <c r="G5" s="74">
        <v>7</v>
      </c>
      <c r="I5" s="74">
        <v>1</v>
      </c>
      <c r="J5" s="74">
        <v>2</v>
      </c>
      <c r="K5" s="74">
        <v>3</v>
      </c>
      <c r="L5" s="74">
        <v>4</v>
      </c>
      <c r="M5" s="74">
        <v>5</v>
      </c>
      <c r="N5" s="74">
        <v>6</v>
      </c>
    </row>
    <row r="6" spans="1:14" ht="20.25" customHeight="1">
      <c r="A6" s="26" t="s">
        <v>24</v>
      </c>
      <c r="B6" s="16">
        <v>87.89277081960009</v>
      </c>
      <c r="C6" s="10">
        <v>2.4414658561000024</v>
      </c>
      <c r="D6" s="10">
        <v>63.47811225860006</v>
      </c>
      <c r="E6" s="10">
        <v>2.4414658561000024</v>
      </c>
      <c r="F6" s="10">
        <v>12.207329280500012</v>
      </c>
      <c r="G6" s="13">
        <v>9.76586342440001</v>
      </c>
      <c r="I6" s="26" t="s">
        <v>24</v>
      </c>
      <c r="J6" s="16">
        <v>50.451407328730745</v>
      </c>
      <c r="K6" s="10">
        <v>1.327668613913967</v>
      </c>
      <c r="L6" s="10">
        <v>5.310674455655868</v>
      </c>
      <c r="M6" s="10">
        <v>5.310674455655868</v>
      </c>
      <c r="N6" s="13">
        <v>21.242697822623473</v>
      </c>
    </row>
    <row r="7" spans="1:14" ht="20.25" customHeight="1">
      <c r="A7" s="29" t="s">
        <v>10</v>
      </c>
      <c r="B7" s="8">
        <v>111.52416356877323</v>
      </c>
      <c r="C7" s="8">
        <v>0</v>
      </c>
      <c r="D7" s="8">
        <v>23.234200743494423</v>
      </c>
      <c r="E7" s="8">
        <v>18.587360594795538</v>
      </c>
      <c r="F7" s="8">
        <v>18.587360594795538</v>
      </c>
      <c r="G7" s="9">
        <v>13.940520446096654</v>
      </c>
      <c r="I7" s="29" t="s">
        <v>10</v>
      </c>
      <c r="J7" s="8">
        <v>89.4627399777552</v>
      </c>
      <c r="K7" s="8">
        <v>21.761207021616134</v>
      </c>
      <c r="L7" s="8">
        <v>4.835823782581363</v>
      </c>
      <c r="M7" s="8">
        <v>4.835823782581363</v>
      </c>
      <c r="N7" s="9">
        <v>12.089559456453406</v>
      </c>
    </row>
    <row r="8" spans="1:14" ht="20.25" customHeight="1">
      <c r="A8" s="33" t="s">
        <v>11</v>
      </c>
      <c r="B8" s="11">
        <v>112.7766552323669</v>
      </c>
      <c r="C8" s="11">
        <v>0</v>
      </c>
      <c r="D8" s="11">
        <v>70.48540952022931</v>
      </c>
      <c r="E8" s="11">
        <v>0</v>
      </c>
      <c r="F8" s="11">
        <v>28.194163808091727</v>
      </c>
      <c r="G8" s="14">
        <v>28.194163808091727</v>
      </c>
      <c r="I8" s="33" t="s">
        <v>11</v>
      </c>
      <c r="J8" s="11">
        <v>86.06698470466729</v>
      </c>
      <c r="K8" s="11">
        <v>14.754340235085822</v>
      </c>
      <c r="L8" s="11">
        <v>9.836226823390547</v>
      </c>
      <c r="M8" s="11">
        <v>9.836226823390547</v>
      </c>
      <c r="N8" s="14">
        <v>9.836226823390547</v>
      </c>
    </row>
    <row r="9" spans="1:14" ht="20.25" customHeight="1">
      <c r="A9" s="29" t="s">
        <v>12</v>
      </c>
      <c r="B9" s="8">
        <v>103.39734121122599</v>
      </c>
      <c r="C9" s="8">
        <v>0</v>
      </c>
      <c r="D9" s="8">
        <v>59.084194977843424</v>
      </c>
      <c r="E9" s="8">
        <v>0</v>
      </c>
      <c r="F9" s="8">
        <v>29.542097488921712</v>
      </c>
      <c r="G9" s="9">
        <v>29.542097488921712</v>
      </c>
      <c r="I9" s="29" t="s">
        <v>12</v>
      </c>
      <c r="J9" s="8">
        <v>41.715334556983144</v>
      </c>
      <c r="K9" s="8">
        <v>8.34306691139663</v>
      </c>
      <c r="L9" s="8">
        <v>0</v>
      </c>
      <c r="M9" s="8">
        <v>0</v>
      </c>
      <c r="N9" s="9">
        <v>50.05840146837978</v>
      </c>
    </row>
    <row r="10" spans="1:14" ht="20.25" customHeight="1">
      <c r="A10" s="33" t="s">
        <v>13</v>
      </c>
      <c r="B10" s="11">
        <v>100.66148979004889</v>
      </c>
      <c r="C10" s="11">
        <v>0</v>
      </c>
      <c r="D10" s="11">
        <v>57.52085130859937</v>
      </c>
      <c r="E10" s="11">
        <v>0</v>
      </c>
      <c r="F10" s="11">
        <v>14.380212827149842</v>
      </c>
      <c r="G10" s="14">
        <v>14.380212827149842</v>
      </c>
      <c r="I10" s="33" t="s">
        <v>13</v>
      </c>
      <c r="J10" s="11">
        <v>62.27134739627929</v>
      </c>
      <c r="K10" s="11">
        <v>7.783918424534911</v>
      </c>
      <c r="L10" s="11">
        <v>0</v>
      </c>
      <c r="M10" s="11">
        <v>0</v>
      </c>
      <c r="N10" s="14">
        <v>15.567836849069822</v>
      </c>
    </row>
    <row r="11" spans="1:14" ht="20.25" customHeight="1">
      <c r="A11" s="29" t="s">
        <v>14</v>
      </c>
      <c r="B11" s="8">
        <v>0</v>
      </c>
      <c r="C11" s="8">
        <v>0</v>
      </c>
      <c r="D11" s="8">
        <v>18.887524789876288</v>
      </c>
      <c r="E11" s="8">
        <v>0</v>
      </c>
      <c r="F11" s="8">
        <v>28.33128718481443</v>
      </c>
      <c r="G11" s="9">
        <v>18.887524789876288</v>
      </c>
      <c r="I11" s="29" t="s">
        <v>14</v>
      </c>
      <c r="J11" s="8">
        <v>157.0516176316616</v>
      </c>
      <c r="K11" s="8">
        <v>5.235053921055387</v>
      </c>
      <c r="L11" s="8">
        <v>10.470107842110774</v>
      </c>
      <c r="M11" s="8">
        <v>10.470107842110774</v>
      </c>
      <c r="N11" s="9">
        <v>36.64537744738771</v>
      </c>
    </row>
    <row r="12" spans="1:14" ht="20.25" customHeight="1">
      <c r="A12" s="33" t="s">
        <v>15</v>
      </c>
      <c r="B12" s="11">
        <v>74.09171495858803</v>
      </c>
      <c r="C12" s="11">
        <v>0</v>
      </c>
      <c r="D12" s="11">
        <v>50.27652086475616</v>
      </c>
      <c r="E12" s="11">
        <v>7.938398031277288</v>
      </c>
      <c r="F12" s="11">
        <v>7.938398031277289</v>
      </c>
      <c r="G12" s="14">
        <v>5.292265354184859</v>
      </c>
      <c r="I12" s="33" t="s">
        <v>15</v>
      </c>
      <c r="J12" s="11">
        <v>50.66384538586479</v>
      </c>
      <c r="K12" s="11">
        <v>10.43079169708981</v>
      </c>
      <c r="L12" s="11">
        <v>5.960452398337034</v>
      </c>
      <c r="M12" s="11">
        <v>5.960452398337034</v>
      </c>
      <c r="N12" s="14">
        <v>16.391244095426842</v>
      </c>
    </row>
    <row r="13" spans="1:14" ht="20.25" customHeight="1">
      <c r="A13" s="29" t="s">
        <v>16</v>
      </c>
      <c r="B13" s="8">
        <v>114.16249127925414</v>
      </c>
      <c r="C13" s="8">
        <v>0</v>
      </c>
      <c r="D13" s="8">
        <v>50.73888501300184</v>
      </c>
      <c r="E13" s="8">
        <v>6.34236062662523</v>
      </c>
      <c r="F13" s="8">
        <v>6.34236062662523</v>
      </c>
      <c r="G13" s="9">
        <v>19.02708187987569</v>
      </c>
      <c r="I13" s="29" t="s">
        <v>16</v>
      </c>
      <c r="J13" s="8">
        <v>64.69235192639448</v>
      </c>
      <c r="K13" s="8">
        <v>3.59401955146636</v>
      </c>
      <c r="L13" s="8">
        <v>0</v>
      </c>
      <c r="M13" s="8">
        <v>0</v>
      </c>
      <c r="N13" s="9">
        <v>43.12823461759632</v>
      </c>
    </row>
    <row r="14" spans="1:14" ht="20.25" customHeight="1">
      <c r="A14" s="33" t="s">
        <v>17</v>
      </c>
      <c r="B14" s="11">
        <v>138.10420590081608</v>
      </c>
      <c r="C14" s="11">
        <v>0</v>
      </c>
      <c r="D14" s="11">
        <v>37.664783427495294</v>
      </c>
      <c r="E14" s="11">
        <v>0</v>
      </c>
      <c r="F14" s="11">
        <v>25.109855618330194</v>
      </c>
      <c r="G14" s="14">
        <v>25.109855618330194</v>
      </c>
      <c r="I14" s="33" t="s">
        <v>17</v>
      </c>
      <c r="J14" s="11">
        <v>47.981355816025776</v>
      </c>
      <c r="K14" s="11">
        <v>6.854479402289396</v>
      </c>
      <c r="L14" s="11">
        <v>13.708958804578792</v>
      </c>
      <c r="M14" s="11">
        <v>13.708958804578792</v>
      </c>
      <c r="N14" s="14">
        <v>13.708958804578792</v>
      </c>
    </row>
    <row r="15" spans="1:14" ht="20.25" customHeight="1">
      <c r="A15" s="29" t="s">
        <v>18</v>
      </c>
      <c r="B15" s="8">
        <v>81.35593220338983</v>
      </c>
      <c r="C15" s="8">
        <v>0</v>
      </c>
      <c r="D15" s="8">
        <v>54.23728813559322</v>
      </c>
      <c r="E15" s="8">
        <v>0</v>
      </c>
      <c r="F15" s="8">
        <v>0</v>
      </c>
      <c r="G15" s="9">
        <v>0</v>
      </c>
      <c r="I15" s="29" t="s">
        <v>18</v>
      </c>
      <c r="J15" s="8">
        <v>75.11454968827462</v>
      </c>
      <c r="K15" s="8">
        <v>7.511454968827461</v>
      </c>
      <c r="L15" s="8">
        <v>7.511454968827461</v>
      </c>
      <c r="M15" s="8">
        <v>7.511454968827461</v>
      </c>
      <c r="N15" s="9">
        <v>7.511454968827461</v>
      </c>
    </row>
    <row r="16" spans="1:14" ht="20.25" customHeight="1">
      <c r="A16" s="33" t="s">
        <v>19</v>
      </c>
      <c r="B16" s="11">
        <v>91.32420091324201</v>
      </c>
      <c r="C16" s="11">
        <v>0</v>
      </c>
      <c r="D16" s="11">
        <v>52.18525766470972</v>
      </c>
      <c r="E16" s="11">
        <v>0</v>
      </c>
      <c r="F16" s="11">
        <v>26.09262883235486</v>
      </c>
      <c r="G16" s="14">
        <v>13.04631441617743</v>
      </c>
      <c r="I16" s="33" t="s">
        <v>19</v>
      </c>
      <c r="J16" s="11">
        <v>42.158516020236085</v>
      </c>
      <c r="K16" s="11">
        <v>14.05283867341203</v>
      </c>
      <c r="L16" s="11">
        <v>0</v>
      </c>
      <c r="M16" s="11">
        <v>0</v>
      </c>
      <c r="N16" s="14">
        <v>63.23777403035413</v>
      </c>
    </row>
    <row r="17" spans="1:14" ht="20.25" customHeight="1">
      <c r="A17" s="29" t="s">
        <v>20</v>
      </c>
      <c r="B17" s="8">
        <v>66.54835847382431</v>
      </c>
      <c r="C17" s="8">
        <v>0</v>
      </c>
      <c r="D17" s="8">
        <v>22.182786157941436</v>
      </c>
      <c r="E17" s="8">
        <v>0</v>
      </c>
      <c r="F17" s="8">
        <v>0</v>
      </c>
      <c r="G17" s="9">
        <v>0</v>
      </c>
      <c r="I17" s="29" t="s">
        <v>20</v>
      </c>
      <c r="J17" s="8">
        <v>51.15307557866917</v>
      </c>
      <c r="K17" s="8">
        <v>4.26275629822243</v>
      </c>
      <c r="L17" s="8">
        <v>8.52551259644486</v>
      </c>
      <c r="M17" s="8">
        <v>8.52551259644486</v>
      </c>
      <c r="N17" s="9">
        <v>51.15307557866917</v>
      </c>
    </row>
    <row r="18" spans="1:14" ht="20.25" customHeight="1">
      <c r="A18" s="33" t="s">
        <v>21</v>
      </c>
      <c r="B18" s="11">
        <v>61.06870229007634</v>
      </c>
      <c r="C18" s="11">
        <v>0</v>
      </c>
      <c r="D18" s="11">
        <v>24.427480916030536</v>
      </c>
      <c r="E18" s="11">
        <v>6.106870229007634</v>
      </c>
      <c r="F18" s="11">
        <v>12.213740458015268</v>
      </c>
      <c r="G18" s="14">
        <v>12.213740458015268</v>
      </c>
      <c r="I18" s="33" t="s">
        <v>21</v>
      </c>
      <c r="J18" s="11">
        <v>73.12232320066855</v>
      </c>
      <c r="K18" s="11">
        <v>17.41007695254013</v>
      </c>
      <c r="L18" s="11">
        <v>3.482015390508026</v>
      </c>
      <c r="M18" s="11">
        <v>3.482015390508026</v>
      </c>
      <c r="N18" s="14">
        <v>34.82015390508026</v>
      </c>
    </row>
    <row r="19" spans="1:14" ht="20.25" customHeight="1">
      <c r="A19" s="29" t="s">
        <v>25</v>
      </c>
      <c r="B19" s="8">
        <v>145.6876456876457</v>
      </c>
      <c r="C19" s="8">
        <v>0</v>
      </c>
      <c r="D19" s="8">
        <v>58.27505827505828</v>
      </c>
      <c r="E19" s="8">
        <v>0</v>
      </c>
      <c r="F19" s="8">
        <v>0</v>
      </c>
      <c r="G19" s="9">
        <v>0</v>
      </c>
      <c r="I19" s="29" t="s">
        <v>25</v>
      </c>
      <c r="J19" s="8">
        <v>0</v>
      </c>
      <c r="K19" s="8">
        <v>0</v>
      </c>
      <c r="L19" s="8">
        <v>0</v>
      </c>
      <c r="M19" s="8">
        <v>0</v>
      </c>
      <c r="N19" s="9">
        <v>0</v>
      </c>
    </row>
    <row r="20" spans="1:14" ht="20.25" customHeight="1">
      <c r="A20" s="37" t="s">
        <v>45</v>
      </c>
      <c r="B20" s="39">
        <v>91.29822404308909</v>
      </c>
      <c r="C20" s="39">
        <v>0.45878504544265875</v>
      </c>
      <c r="D20" s="39">
        <v>47.25485968059385</v>
      </c>
      <c r="E20" s="39">
        <v>4.587850454426588</v>
      </c>
      <c r="F20" s="39">
        <v>14.222336408722422</v>
      </c>
      <c r="G20" s="40">
        <v>12.845981272394445</v>
      </c>
      <c r="I20" s="37" t="s">
        <v>45</v>
      </c>
      <c r="J20" s="39">
        <v>66.40122942882367</v>
      </c>
      <c r="K20" s="39">
        <v>9.306232912373014</v>
      </c>
      <c r="L20" s="39">
        <v>5.533435785735305</v>
      </c>
      <c r="M20" s="39">
        <v>5.533435785735305</v>
      </c>
      <c r="N20" s="40">
        <v>24.397421418923848</v>
      </c>
    </row>
    <row r="21" spans="1:14" ht="15.75" customHeight="1">
      <c r="A21" s="33" t="s">
        <v>3</v>
      </c>
      <c r="B21" s="11">
        <v>64.96471965472216</v>
      </c>
      <c r="C21" s="11">
        <v>0</v>
      </c>
      <c r="D21" s="11">
        <v>37.30647267300877</v>
      </c>
      <c r="E21" s="11">
        <v>5.788935414777223</v>
      </c>
      <c r="F21" s="11">
        <v>9.648225691295371</v>
      </c>
      <c r="G21" s="14">
        <v>7.718580553036297</v>
      </c>
      <c r="I21" s="33" t="s">
        <v>3</v>
      </c>
      <c r="J21" s="11">
        <v>53.04158106344834</v>
      </c>
      <c r="K21" s="11">
        <v>4.596937025498856</v>
      </c>
      <c r="L21" s="11">
        <v>3.1824948638069004</v>
      </c>
      <c r="M21" s="11">
        <v>3.1824948638069004</v>
      </c>
      <c r="N21" s="14">
        <v>5.3041581063448335</v>
      </c>
    </row>
    <row r="22" spans="1:14" ht="20.25" customHeight="1">
      <c r="A22" s="42" t="s">
        <v>22</v>
      </c>
      <c r="B22" s="12">
        <v>80.33505071819535</v>
      </c>
      <c r="C22" s="12">
        <v>0.2677835023939845</v>
      </c>
      <c r="D22" s="12">
        <v>43.113143885431505</v>
      </c>
      <c r="E22" s="12">
        <v>5.087886545485706</v>
      </c>
      <c r="F22" s="12">
        <v>12.318041110123287</v>
      </c>
      <c r="G22" s="15">
        <v>10.71134009575938</v>
      </c>
      <c r="I22" s="42" t="s">
        <v>22</v>
      </c>
      <c r="J22" s="12">
        <v>63.2</v>
      </c>
      <c r="K22" s="12">
        <v>7.1</v>
      </c>
      <c r="L22" s="12">
        <v>4.7</v>
      </c>
      <c r="M22" s="12">
        <v>4</v>
      </c>
      <c r="N22" s="15">
        <v>14.7</v>
      </c>
    </row>
  </sheetData>
  <sheetProtection/>
  <mergeCells count="5">
    <mergeCell ref="A3:G3"/>
    <mergeCell ref="I2:N2"/>
    <mergeCell ref="A2:G2"/>
    <mergeCell ref="A1:G1"/>
    <mergeCell ref="I1:N1"/>
  </mergeCells>
  <printOptions/>
  <pageMargins left="0.5118110236220472" right="0.31496062992125984" top="0.7480314960629921" bottom="0.5511811023622047" header="0.31496062992125984" footer="0.31496062992125984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2"/>
  <sheetViews>
    <sheetView view="pageBreakPreview" zoomScale="90" zoomScaleSheetLayoutView="90" zoomScalePageLayoutView="0" workbookViewId="0" topLeftCell="A1">
      <selection activeCell="A1" sqref="A1:F1"/>
    </sheetView>
  </sheetViews>
  <sheetFormatPr defaultColWidth="9.00390625" defaultRowHeight="12.75"/>
  <cols>
    <col min="1" max="1" width="14.75390625" style="20" customWidth="1"/>
    <col min="2" max="2" width="12.875" style="20" customWidth="1"/>
    <col min="3" max="3" width="13.75390625" style="20" customWidth="1"/>
    <col min="4" max="4" width="8.625" style="20" customWidth="1"/>
    <col min="5" max="5" width="9.00390625" style="20" customWidth="1"/>
    <col min="6" max="6" width="9.375" style="20" customWidth="1"/>
    <col min="7" max="7" width="9.125" style="20" customWidth="1"/>
    <col min="8" max="8" width="6.00390625" style="20" customWidth="1"/>
    <col min="9" max="9" width="17.375" style="20" customWidth="1"/>
    <col min="10" max="10" width="14.00390625" style="20" customWidth="1"/>
    <col min="11" max="11" width="15.375" style="20" customWidth="1"/>
    <col min="12" max="12" width="13.375" style="20" customWidth="1"/>
    <col min="13" max="16384" width="9.125" style="20" customWidth="1"/>
  </cols>
  <sheetData>
    <row r="1" spans="1:12" ht="12.75">
      <c r="A1" s="173" t="str">
        <f>титул2!D2</f>
        <v>Информация  за 1 полугодие 2019 года</v>
      </c>
      <c r="B1" s="173"/>
      <c r="C1" s="173"/>
      <c r="D1" s="173"/>
      <c r="E1" s="173"/>
      <c r="F1" s="173"/>
      <c r="I1" s="173" t="str">
        <f>титул2!D2</f>
        <v>Информация  за 1 полугодие 2019 года</v>
      </c>
      <c r="J1" s="173"/>
      <c r="K1" s="173"/>
      <c r="L1" s="173"/>
    </row>
    <row r="2" spans="1:12" ht="10.5" customHeight="1">
      <c r="A2" s="192">
        <v>10</v>
      </c>
      <c r="B2" s="192"/>
      <c r="C2" s="192"/>
      <c r="D2" s="192"/>
      <c r="E2" s="192"/>
      <c r="F2" s="192"/>
      <c r="I2" s="183">
        <v>11</v>
      </c>
      <c r="J2" s="183"/>
      <c r="K2" s="183"/>
      <c r="L2" s="183"/>
    </row>
    <row r="3" spans="1:12" ht="20.25" customHeight="1">
      <c r="A3" s="140" t="s">
        <v>136</v>
      </c>
      <c r="B3" s="140"/>
      <c r="C3" s="140"/>
      <c r="D3" s="140"/>
      <c r="E3" s="140"/>
      <c r="F3" s="140"/>
      <c r="I3" s="140" t="s">
        <v>136</v>
      </c>
      <c r="J3" s="140"/>
      <c r="K3" s="140"/>
      <c r="L3" s="140"/>
    </row>
    <row r="4" spans="1:12" ht="133.5" customHeight="1">
      <c r="A4" s="143" t="s">
        <v>9</v>
      </c>
      <c r="B4" s="22" t="s">
        <v>170</v>
      </c>
      <c r="C4" s="101" t="s">
        <v>158</v>
      </c>
      <c r="D4" s="22" t="s">
        <v>147</v>
      </c>
      <c r="E4" s="101" t="s">
        <v>90</v>
      </c>
      <c r="F4" s="22" t="s">
        <v>148</v>
      </c>
      <c r="I4" s="143" t="s">
        <v>9</v>
      </c>
      <c r="J4" s="22" t="s">
        <v>178</v>
      </c>
      <c r="K4" s="101" t="s">
        <v>113</v>
      </c>
      <c r="L4" s="22" t="s">
        <v>157</v>
      </c>
    </row>
    <row r="5" spans="1:12" ht="12.75">
      <c r="A5" s="74">
        <v>1</v>
      </c>
      <c r="B5" s="74">
        <v>2</v>
      </c>
      <c r="C5" s="74">
        <v>3</v>
      </c>
      <c r="D5" s="74">
        <v>4</v>
      </c>
      <c r="E5" s="74">
        <v>5</v>
      </c>
      <c r="F5" s="74">
        <v>6</v>
      </c>
      <c r="I5" s="74">
        <v>1</v>
      </c>
      <c r="J5" s="74">
        <v>2</v>
      </c>
      <c r="K5" s="74">
        <v>3</v>
      </c>
      <c r="L5" s="74">
        <v>4</v>
      </c>
    </row>
    <row r="6" spans="1:12" ht="17.25" customHeight="1">
      <c r="A6" s="26" t="s">
        <v>24</v>
      </c>
      <c r="B6" s="10">
        <v>251.47098317830026</v>
      </c>
      <c r="C6" s="10">
        <v>14.648795136600015</v>
      </c>
      <c r="D6" s="10">
        <v>2.4414658561000024</v>
      </c>
      <c r="E6" s="10">
        <v>29.29759027320003</v>
      </c>
      <c r="F6" s="13">
        <v>29.29759027320003</v>
      </c>
      <c r="I6" s="26" t="s">
        <v>24</v>
      </c>
      <c r="J6" s="116">
        <v>9.76586342440001</v>
      </c>
      <c r="K6" s="10">
        <v>4.882931712200005</v>
      </c>
      <c r="L6" s="13">
        <v>4.882931712200005</v>
      </c>
    </row>
    <row r="7" spans="1:12" ht="20.25" customHeight="1">
      <c r="A7" s="29" t="s">
        <v>10</v>
      </c>
      <c r="B7" s="8">
        <v>381.04089219330854</v>
      </c>
      <c r="C7" s="8">
        <v>13.940520446096654</v>
      </c>
      <c r="D7" s="8">
        <v>9.293680297397769</v>
      </c>
      <c r="E7" s="8">
        <v>55.762081784386616</v>
      </c>
      <c r="F7" s="9">
        <v>55.762081784386616</v>
      </c>
      <c r="I7" s="29" t="s">
        <v>10</v>
      </c>
      <c r="J7" s="8">
        <v>13.940520446096654</v>
      </c>
      <c r="K7" s="8">
        <v>0</v>
      </c>
      <c r="L7" s="9">
        <v>0</v>
      </c>
    </row>
    <row r="8" spans="1:12" ht="18" customHeight="1">
      <c r="A8" s="33" t="s">
        <v>11</v>
      </c>
      <c r="B8" s="11">
        <v>343.0289929984493</v>
      </c>
      <c r="C8" s="11">
        <v>0</v>
      </c>
      <c r="D8" s="11">
        <v>0</v>
      </c>
      <c r="E8" s="11">
        <v>32.893191109440345</v>
      </c>
      <c r="F8" s="14">
        <v>32.893191109440345</v>
      </c>
      <c r="I8" s="33" t="s">
        <v>11</v>
      </c>
      <c r="J8" s="11">
        <v>9.398054602697242</v>
      </c>
      <c r="K8" s="11">
        <v>0</v>
      </c>
      <c r="L8" s="14">
        <v>0</v>
      </c>
    </row>
    <row r="9" spans="1:12" ht="20.25" customHeight="1">
      <c r="A9" s="29" t="s">
        <v>12</v>
      </c>
      <c r="B9" s="8">
        <v>221.56573116691285</v>
      </c>
      <c r="C9" s="8">
        <v>0</v>
      </c>
      <c r="D9" s="8">
        <v>0</v>
      </c>
      <c r="E9" s="8">
        <v>44.31314623338257</v>
      </c>
      <c r="F9" s="9">
        <v>44.31314623338257</v>
      </c>
      <c r="I9" s="29" t="s">
        <v>12</v>
      </c>
      <c r="J9" s="8">
        <v>0</v>
      </c>
      <c r="K9" s="8">
        <v>0</v>
      </c>
      <c r="L9" s="9">
        <v>0</v>
      </c>
    </row>
    <row r="10" spans="1:12" ht="20.25" customHeight="1">
      <c r="A10" s="33" t="s">
        <v>13</v>
      </c>
      <c r="B10" s="11">
        <v>215.70319240724763</v>
      </c>
      <c r="C10" s="11">
        <v>0</v>
      </c>
      <c r="D10" s="11">
        <v>0</v>
      </c>
      <c r="E10" s="11">
        <v>28.760425654299684</v>
      </c>
      <c r="F10" s="14">
        <v>28.760425654299684</v>
      </c>
      <c r="I10" s="33" t="s">
        <v>13</v>
      </c>
      <c r="J10" s="11">
        <v>0</v>
      </c>
      <c r="K10" s="11">
        <v>0</v>
      </c>
      <c r="L10" s="14">
        <v>0</v>
      </c>
    </row>
    <row r="11" spans="1:12" ht="20.25" customHeight="1">
      <c r="A11" s="29" t="s">
        <v>14</v>
      </c>
      <c r="B11" s="8">
        <v>311.6441590329587</v>
      </c>
      <c r="C11" s="8">
        <v>0</v>
      </c>
      <c r="D11" s="8">
        <v>0</v>
      </c>
      <c r="E11" s="8">
        <v>18.887524789876288</v>
      </c>
      <c r="F11" s="9">
        <v>18.887524789876288</v>
      </c>
      <c r="I11" s="29" t="s">
        <v>14</v>
      </c>
      <c r="J11" s="8">
        <v>9.443762394938144</v>
      </c>
      <c r="K11" s="8">
        <v>0</v>
      </c>
      <c r="L11" s="9">
        <v>0</v>
      </c>
    </row>
    <row r="12" spans="1:12" ht="20.25" customHeight="1">
      <c r="A12" s="33" t="s">
        <v>15</v>
      </c>
      <c r="B12" s="11">
        <v>254.02873700087324</v>
      </c>
      <c r="C12" s="11">
        <v>5.292265354184859</v>
      </c>
      <c r="D12" s="11">
        <v>2.6461326770924294</v>
      </c>
      <c r="E12" s="11">
        <v>31.753592125109154</v>
      </c>
      <c r="F12" s="14">
        <v>31.753592125109154</v>
      </c>
      <c r="I12" s="33" t="s">
        <v>15</v>
      </c>
      <c r="J12" s="11">
        <v>5.292265354184859</v>
      </c>
      <c r="K12" s="11">
        <v>0</v>
      </c>
      <c r="L12" s="14">
        <v>0</v>
      </c>
    </row>
    <row r="13" spans="1:12" ht="20.25" customHeight="1">
      <c r="A13" s="29" t="s">
        <v>16</v>
      </c>
      <c r="B13" s="8">
        <v>336.1451132111372</v>
      </c>
      <c r="C13" s="8">
        <v>0</v>
      </c>
      <c r="D13" s="8">
        <v>0</v>
      </c>
      <c r="E13" s="8">
        <v>25.36944250650092</v>
      </c>
      <c r="F13" s="9">
        <v>25.36944250650092</v>
      </c>
      <c r="I13" s="29" t="s">
        <v>16</v>
      </c>
      <c r="J13" s="8">
        <v>31.71180313312615</v>
      </c>
      <c r="K13" s="8">
        <v>6.34236062662523</v>
      </c>
      <c r="L13" s="9">
        <v>6.34236062662523</v>
      </c>
    </row>
    <row r="14" spans="1:12" ht="20.25" customHeight="1">
      <c r="A14" s="33" t="s">
        <v>17</v>
      </c>
      <c r="B14" s="11">
        <v>301.31826741996235</v>
      </c>
      <c r="C14" s="11">
        <v>12.554927809165097</v>
      </c>
      <c r="D14" s="11">
        <v>12.554927809165097</v>
      </c>
      <c r="E14" s="11">
        <v>12.554927809165097</v>
      </c>
      <c r="F14" s="14">
        <v>12.554927809165097</v>
      </c>
      <c r="I14" s="33" t="s">
        <v>17</v>
      </c>
      <c r="J14" s="11">
        <v>0</v>
      </c>
      <c r="K14" s="11">
        <v>0</v>
      </c>
      <c r="L14" s="14">
        <v>0</v>
      </c>
    </row>
    <row r="15" spans="1:12" ht="20.25" customHeight="1">
      <c r="A15" s="29" t="s">
        <v>18</v>
      </c>
      <c r="B15" s="8">
        <v>271.1864406779661</v>
      </c>
      <c r="C15" s="8">
        <v>0</v>
      </c>
      <c r="D15" s="8">
        <v>0</v>
      </c>
      <c r="E15" s="8">
        <v>54.23728813559322</v>
      </c>
      <c r="F15" s="9">
        <v>54.23728813559322</v>
      </c>
      <c r="I15" s="29" t="s">
        <v>18</v>
      </c>
      <c r="J15" s="8">
        <v>0</v>
      </c>
      <c r="K15" s="8">
        <v>0</v>
      </c>
      <c r="L15" s="9">
        <v>0</v>
      </c>
    </row>
    <row r="16" spans="1:12" ht="20.25" customHeight="1">
      <c r="A16" s="33" t="s">
        <v>19</v>
      </c>
      <c r="B16" s="11">
        <v>300.0652315720809</v>
      </c>
      <c r="C16" s="11">
        <v>0</v>
      </c>
      <c r="D16" s="11">
        <v>0</v>
      </c>
      <c r="E16" s="11">
        <v>39.13894324853229</v>
      </c>
      <c r="F16" s="14">
        <v>26.09262883235486</v>
      </c>
      <c r="I16" s="33" t="s">
        <v>19</v>
      </c>
      <c r="J16" s="11">
        <v>13.04631441617743</v>
      </c>
      <c r="K16" s="11">
        <v>0</v>
      </c>
      <c r="L16" s="14">
        <v>0</v>
      </c>
    </row>
    <row r="17" spans="1:12" ht="20.25" customHeight="1">
      <c r="A17" s="29" t="s">
        <v>20</v>
      </c>
      <c r="B17" s="8">
        <v>207.0393374741201</v>
      </c>
      <c r="C17" s="8">
        <v>0</v>
      </c>
      <c r="D17" s="8">
        <v>0</v>
      </c>
      <c r="E17" s="8">
        <v>29.577048210588583</v>
      </c>
      <c r="F17" s="9">
        <v>29.577048210588583</v>
      </c>
      <c r="I17" s="29" t="s">
        <v>20</v>
      </c>
      <c r="J17" s="8">
        <v>0</v>
      </c>
      <c r="K17" s="8">
        <v>7.394262052647146</v>
      </c>
      <c r="L17" s="9">
        <v>7.394262052647146</v>
      </c>
    </row>
    <row r="18" spans="1:12" ht="20.25" customHeight="1">
      <c r="A18" s="33" t="s">
        <v>21</v>
      </c>
      <c r="B18" s="11">
        <v>268.7022900763359</v>
      </c>
      <c r="C18" s="11">
        <v>12.213740458015268</v>
      </c>
      <c r="D18" s="11">
        <v>0</v>
      </c>
      <c r="E18" s="11">
        <v>30.53435114503817</v>
      </c>
      <c r="F18" s="14">
        <v>30.53435114503817</v>
      </c>
      <c r="I18" s="33" t="s">
        <v>21</v>
      </c>
      <c r="J18" s="11">
        <v>0</v>
      </c>
      <c r="K18" s="11">
        <v>0</v>
      </c>
      <c r="L18" s="14">
        <v>0</v>
      </c>
    </row>
    <row r="19" spans="1:12" ht="20.25" customHeight="1">
      <c r="A19" s="29" t="s">
        <v>25</v>
      </c>
      <c r="B19" s="8">
        <v>437.06293706293707</v>
      </c>
      <c r="C19" s="8">
        <v>0</v>
      </c>
      <c r="D19" s="8">
        <v>0</v>
      </c>
      <c r="E19" s="8">
        <v>116.55011655011656</v>
      </c>
      <c r="F19" s="9">
        <v>116.55011655011656</v>
      </c>
      <c r="I19" s="29" t="s">
        <v>25</v>
      </c>
      <c r="J19" s="8">
        <v>29.13752913752914</v>
      </c>
      <c r="K19" s="8">
        <v>0</v>
      </c>
      <c r="L19" s="9">
        <v>0</v>
      </c>
    </row>
    <row r="20" spans="1:12" ht="27" customHeight="1">
      <c r="A20" s="87" t="s">
        <v>45</v>
      </c>
      <c r="B20" s="39">
        <v>286.28186835621904</v>
      </c>
      <c r="C20" s="39">
        <v>6.422990636197222</v>
      </c>
      <c r="D20" s="39">
        <v>2.2939252272132937</v>
      </c>
      <c r="E20" s="39">
        <v>34.408878408199406</v>
      </c>
      <c r="F20" s="40">
        <v>33.950093362756746</v>
      </c>
      <c r="I20" s="37" t="s">
        <v>45</v>
      </c>
      <c r="J20" s="39">
        <v>8.716915863410517</v>
      </c>
      <c r="K20" s="39">
        <v>1.835140181770635</v>
      </c>
      <c r="L20" s="40">
        <v>1.835140181770635</v>
      </c>
    </row>
    <row r="21" spans="1:12" ht="20.25" customHeight="1">
      <c r="A21" s="33" t="s">
        <v>3</v>
      </c>
      <c r="B21" s="11">
        <v>208.40167493198</v>
      </c>
      <c r="C21" s="11">
        <v>4.502505322604506</v>
      </c>
      <c r="D21" s="11">
        <v>1.9296451382590742</v>
      </c>
      <c r="E21" s="11">
        <v>23.79895670519525</v>
      </c>
      <c r="F21" s="14">
        <v>23.79895670519525</v>
      </c>
      <c r="I21" s="33" t="s">
        <v>3</v>
      </c>
      <c r="J21" s="11">
        <v>1.286430092172716</v>
      </c>
      <c r="K21" s="11">
        <v>4.502505322604506</v>
      </c>
      <c r="L21" s="14">
        <v>4.502505322604506</v>
      </c>
    </row>
    <row r="22" spans="1:12" ht="20.25" customHeight="1">
      <c r="A22" s="42" t="s">
        <v>22</v>
      </c>
      <c r="B22" s="12">
        <v>253.8587602694973</v>
      </c>
      <c r="C22" s="12">
        <v>5.623453550273675</v>
      </c>
      <c r="D22" s="12">
        <v>2.142268019151876</v>
      </c>
      <c r="E22" s="12">
        <v>29.991752268126266</v>
      </c>
      <c r="F22" s="15">
        <v>29.72396876573228</v>
      </c>
      <c r="I22" s="42" t="s">
        <v>22</v>
      </c>
      <c r="J22" s="12">
        <v>5.623453550273675</v>
      </c>
      <c r="K22" s="12">
        <v>2.9456185263338295</v>
      </c>
      <c r="L22" s="15">
        <v>2.9456185263338295</v>
      </c>
    </row>
  </sheetData>
  <sheetProtection/>
  <mergeCells count="4">
    <mergeCell ref="I1:L1"/>
    <mergeCell ref="I2:L2"/>
    <mergeCell ref="A1:F1"/>
    <mergeCell ref="A2:F2"/>
  </mergeCells>
  <printOptions/>
  <pageMargins left="0.5118110236220472" right="0.5118110236220472" top="0.5511811023622047" bottom="0.35433070866141736" header="0.31496062992125984" footer="0.31496062992125984"/>
  <pageSetup horizontalDpi="600" verticalDpi="600" orientation="landscape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22"/>
  <sheetViews>
    <sheetView zoomScalePageLayoutView="0" workbookViewId="0" topLeftCell="A1">
      <selection activeCell="K20" sqref="K20"/>
    </sheetView>
  </sheetViews>
  <sheetFormatPr defaultColWidth="9.00390625" defaultRowHeight="12.75"/>
  <cols>
    <col min="1" max="1" width="18.25390625" style="20" customWidth="1"/>
    <col min="2" max="2" width="15.625" style="20" customWidth="1"/>
    <col min="3" max="3" width="14.00390625" style="20" customWidth="1"/>
    <col min="4" max="4" width="17.75390625" style="20" customWidth="1"/>
    <col min="5" max="5" width="5.75390625" style="20" customWidth="1"/>
    <col min="6" max="6" width="5.375" style="20" customWidth="1"/>
    <col min="7" max="7" width="6.875" style="20" customWidth="1"/>
    <col min="8" max="8" width="1.75390625" style="20" customWidth="1"/>
    <col min="9" max="9" width="2.25390625" style="20" customWidth="1"/>
    <col min="10" max="10" width="3.25390625" style="20" hidden="1" customWidth="1"/>
    <col min="11" max="11" width="16.00390625" style="20" customWidth="1"/>
    <col min="12" max="12" width="10.875" style="20" customWidth="1"/>
    <col min="13" max="13" width="10.625" style="20" customWidth="1"/>
    <col min="14" max="14" width="12.00390625" style="20" customWidth="1"/>
    <col min="15" max="15" width="10.00390625" style="20" customWidth="1"/>
    <col min="16" max="16" width="12.25390625" style="20" customWidth="1"/>
    <col min="17" max="16384" width="9.125" style="20" customWidth="1"/>
  </cols>
  <sheetData>
    <row r="1" spans="1:16" ht="12.75" customHeight="1">
      <c r="A1" s="173" t="str">
        <f>титул2!D2</f>
        <v>Информация  за 1 полугодие 2019 года</v>
      </c>
      <c r="B1" s="173"/>
      <c r="C1" s="173"/>
      <c r="D1" s="173"/>
      <c r="G1" s="77"/>
      <c r="K1" s="173" t="str">
        <f>титул2!D2</f>
        <v>Информация  за 1 полугодие 2019 года</v>
      </c>
      <c r="L1" s="173"/>
      <c r="M1" s="173"/>
      <c r="N1" s="173"/>
      <c r="O1" s="173"/>
      <c r="P1" s="173"/>
    </row>
    <row r="2" spans="1:16" ht="14.25" customHeight="1">
      <c r="A2" s="193">
        <v>16</v>
      </c>
      <c r="B2" s="193"/>
      <c r="C2" s="193"/>
      <c r="D2" s="193"/>
      <c r="G2" s="7"/>
      <c r="K2" s="183">
        <v>13</v>
      </c>
      <c r="L2" s="183"/>
      <c r="M2" s="183"/>
      <c r="N2" s="183"/>
      <c r="O2" s="183"/>
      <c r="P2" s="183"/>
    </row>
    <row r="3" spans="1:16" ht="22.5" customHeight="1">
      <c r="A3" s="140" t="s">
        <v>137</v>
      </c>
      <c r="B3" s="140"/>
      <c r="C3" s="140"/>
      <c r="D3" s="140"/>
      <c r="K3" s="140" t="s">
        <v>136</v>
      </c>
      <c r="L3" s="140"/>
      <c r="M3" s="140"/>
      <c r="N3" s="140"/>
      <c r="O3" s="140"/>
      <c r="P3" s="140"/>
    </row>
    <row r="4" spans="1:16" ht="136.5" customHeight="1">
      <c r="A4" s="143" t="s">
        <v>9</v>
      </c>
      <c r="B4" s="22" t="s">
        <v>165</v>
      </c>
      <c r="C4" s="22" t="s">
        <v>138</v>
      </c>
      <c r="D4" s="22" t="s">
        <v>149</v>
      </c>
      <c r="K4" s="142" t="s">
        <v>9</v>
      </c>
      <c r="L4" s="150" t="s">
        <v>121</v>
      </c>
      <c r="M4" s="22" t="s">
        <v>120</v>
      </c>
      <c r="N4" s="101" t="s">
        <v>122</v>
      </c>
      <c r="O4" s="22" t="s">
        <v>180</v>
      </c>
      <c r="P4" s="22" t="s">
        <v>124</v>
      </c>
    </row>
    <row r="5" spans="1:16" ht="12.75">
      <c r="A5" s="74">
        <v>1</v>
      </c>
      <c r="B5" s="74">
        <v>2</v>
      </c>
      <c r="C5" s="74">
        <v>3</v>
      </c>
      <c r="D5" s="74">
        <v>4</v>
      </c>
      <c r="K5" s="50">
        <v>1</v>
      </c>
      <c r="L5" s="50">
        <v>2</v>
      </c>
      <c r="M5" s="74">
        <v>3</v>
      </c>
      <c r="N5" s="74">
        <v>4</v>
      </c>
      <c r="O5" s="74">
        <v>5</v>
      </c>
      <c r="P5" s="74">
        <v>6</v>
      </c>
    </row>
    <row r="6" spans="1:16" ht="20.25" customHeight="1">
      <c r="A6" s="26" t="s">
        <v>24</v>
      </c>
      <c r="B6" s="115">
        <v>16751</v>
      </c>
      <c r="C6" s="10">
        <v>26.56557817443735</v>
      </c>
      <c r="D6" s="105">
        <v>14.745388335024774</v>
      </c>
      <c r="K6" s="26" t="s">
        <v>24</v>
      </c>
      <c r="L6" s="10">
        <v>9.76586342440001</v>
      </c>
      <c r="M6" s="10">
        <v>7.324397568300007</v>
      </c>
      <c r="N6" s="10">
        <v>19.53172684880002</v>
      </c>
      <c r="O6" s="10">
        <v>0</v>
      </c>
      <c r="P6" s="13">
        <v>9.76586342440001</v>
      </c>
    </row>
    <row r="7" spans="1:16" ht="20.25" customHeight="1">
      <c r="A7" s="29" t="s">
        <v>10</v>
      </c>
      <c r="B7" s="94">
        <v>8300</v>
      </c>
      <c r="C7" s="8">
        <v>14.939759036144578</v>
      </c>
      <c r="D7" s="9">
        <v>8.433734939759036</v>
      </c>
      <c r="K7" s="29" t="s">
        <v>10</v>
      </c>
      <c r="L7" s="8">
        <v>18.587360594795538</v>
      </c>
      <c r="M7" s="8">
        <v>18.587360594795538</v>
      </c>
      <c r="N7" s="8">
        <v>51.11524163568773</v>
      </c>
      <c r="O7" s="8">
        <v>4.646840148698884</v>
      </c>
      <c r="P7" s="9">
        <v>46.468401486988846</v>
      </c>
    </row>
    <row r="8" spans="1:16" ht="20.25" customHeight="1">
      <c r="A8" s="33" t="s">
        <v>11</v>
      </c>
      <c r="B8" s="7">
        <v>8055</v>
      </c>
      <c r="C8" s="11">
        <v>0.12414649286157665</v>
      </c>
      <c r="D8" s="14">
        <v>11.91806331471136</v>
      </c>
      <c r="K8" s="33" t="s">
        <v>11</v>
      </c>
      <c r="L8" s="11">
        <v>23.495136506743105</v>
      </c>
      <c r="M8" s="11">
        <v>18.796109205394483</v>
      </c>
      <c r="N8" s="11">
        <v>37.592218410788966</v>
      </c>
      <c r="O8" s="11">
        <v>4.699027301348621</v>
      </c>
      <c r="P8" s="14">
        <v>28.194163808091727</v>
      </c>
    </row>
    <row r="9" spans="1:16" ht="20.25" customHeight="1">
      <c r="A9" s="29" t="s">
        <v>12</v>
      </c>
      <c r="B9" s="94">
        <v>2594</v>
      </c>
      <c r="C9" s="8">
        <v>0</v>
      </c>
      <c r="D9" s="9">
        <v>0</v>
      </c>
      <c r="K9" s="29" t="s">
        <v>12</v>
      </c>
      <c r="L9" s="8">
        <v>0</v>
      </c>
      <c r="M9" s="8">
        <v>0</v>
      </c>
      <c r="N9" s="8">
        <v>14.771048744460856</v>
      </c>
      <c r="O9" s="8">
        <v>0</v>
      </c>
      <c r="P9" s="9">
        <v>14.771048744460856</v>
      </c>
    </row>
    <row r="10" spans="1:16" ht="20.25" customHeight="1">
      <c r="A10" s="33" t="s">
        <v>13</v>
      </c>
      <c r="B10" s="7">
        <v>2359</v>
      </c>
      <c r="C10" s="11">
        <v>17.38024586689275</v>
      </c>
      <c r="D10" s="14">
        <v>9.749894022891056</v>
      </c>
      <c r="K10" s="33" t="s">
        <v>13</v>
      </c>
      <c r="L10" s="11">
        <v>14.380212827149842</v>
      </c>
      <c r="M10" s="11">
        <v>14.380212827149842</v>
      </c>
      <c r="N10" s="11">
        <v>28.760425654299684</v>
      </c>
      <c r="O10" s="11">
        <v>0</v>
      </c>
      <c r="P10" s="14">
        <v>28.760425654299684</v>
      </c>
    </row>
    <row r="11" spans="1:16" ht="20.25" customHeight="1">
      <c r="A11" s="29" t="s">
        <v>14</v>
      </c>
      <c r="B11" s="94">
        <v>3638</v>
      </c>
      <c r="C11" s="8">
        <v>35.73391973611874</v>
      </c>
      <c r="D11" s="9">
        <v>14.568444200109951</v>
      </c>
      <c r="K11" s="29" t="s">
        <v>14</v>
      </c>
      <c r="L11" s="8">
        <v>9.443762394938144</v>
      </c>
      <c r="M11" s="8">
        <v>0</v>
      </c>
      <c r="N11" s="8">
        <v>47.218811974690716</v>
      </c>
      <c r="O11" s="8">
        <v>0</v>
      </c>
      <c r="P11" s="9">
        <v>9.443762394938144</v>
      </c>
    </row>
    <row r="12" spans="1:16" ht="20.25" customHeight="1">
      <c r="A12" s="33" t="s">
        <v>15</v>
      </c>
      <c r="B12" s="7">
        <v>15010</v>
      </c>
      <c r="C12" s="11">
        <v>0</v>
      </c>
      <c r="D12" s="14">
        <v>0.6662225183211192</v>
      </c>
      <c r="K12" s="33" t="s">
        <v>15</v>
      </c>
      <c r="L12" s="11">
        <v>18.522928739647007</v>
      </c>
      <c r="M12" s="11">
        <v>10.584530708369718</v>
      </c>
      <c r="N12" s="11">
        <v>26.461326770924295</v>
      </c>
      <c r="O12" s="11">
        <v>2.6461326770924294</v>
      </c>
      <c r="P12" s="14">
        <v>10.584530708369718</v>
      </c>
    </row>
    <row r="13" spans="1:16" ht="20.25" customHeight="1">
      <c r="A13" s="29" t="s">
        <v>16</v>
      </c>
      <c r="B13" s="94">
        <v>5671</v>
      </c>
      <c r="C13" s="8">
        <v>0</v>
      </c>
      <c r="D13" s="9">
        <v>0.5290072297654734</v>
      </c>
      <c r="K13" s="29" t="s">
        <v>16</v>
      </c>
      <c r="L13" s="8">
        <v>6.34236062662523</v>
      </c>
      <c r="M13" s="8">
        <v>6.34236062662523</v>
      </c>
      <c r="N13" s="8">
        <v>57.08124563962707</v>
      </c>
      <c r="O13" s="8">
        <v>0</v>
      </c>
      <c r="P13" s="9">
        <v>50.73888501300184</v>
      </c>
    </row>
    <row r="14" spans="1:16" ht="20.25" customHeight="1">
      <c r="A14" s="33" t="s">
        <v>17</v>
      </c>
      <c r="B14" s="7">
        <v>2832</v>
      </c>
      <c r="C14" s="11">
        <v>0</v>
      </c>
      <c r="D14" s="14">
        <v>0</v>
      </c>
      <c r="K14" s="33" t="s">
        <v>17</v>
      </c>
      <c r="L14" s="11">
        <v>12.554927809165097</v>
      </c>
      <c r="M14" s="11">
        <v>12.554927809165097</v>
      </c>
      <c r="N14" s="11">
        <v>75.32956685499059</v>
      </c>
      <c r="O14" s="11">
        <v>0</v>
      </c>
      <c r="P14" s="14">
        <v>75.32956685499059</v>
      </c>
    </row>
    <row r="15" spans="1:16" ht="20.25" customHeight="1">
      <c r="A15" s="29" t="s">
        <v>18</v>
      </c>
      <c r="B15" s="94">
        <v>2928</v>
      </c>
      <c r="C15" s="8">
        <v>0</v>
      </c>
      <c r="D15" s="9">
        <v>1.0245901639344261</v>
      </c>
      <c r="K15" s="29" t="s">
        <v>18</v>
      </c>
      <c r="L15" s="8">
        <v>0</v>
      </c>
      <c r="M15" s="8">
        <v>0</v>
      </c>
      <c r="N15" s="8">
        <v>13.559322033898304</v>
      </c>
      <c r="O15" s="8">
        <v>13.559322033898304</v>
      </c>
      <c r="P15" s="9">
        <v>0</v>
      </c>
    </row>
    <row r="16" spans="1:16" ht="20.25" customHeight="1">
      <c r="A16" s="33" t="s">
        <v>19</v>
      </c>
      <c r="B16" s="7">
        <v>2643</v>
      </c>
      <c r="C16" s="11">
        <v>0</v>
      </c>
      <c r="D16" s="14">
        <v>1.513431706394249</v>
      </c>
      <c r="E16" s="20" t="s">
        <v>161</v>
      </c>
      <c r="K16" s="33" t="s">
        <v>19</v>
      </c>
      <c r="L16" s="11">
        <v>78.27788649706459</v>
      </c>
      <c r="M16" s="11">
        <v>39.13894324853229</v>
      </c>
      <c r="N16" s="11">
        <v>26.09262883235486</v>
      </c>
      <c r="O16" s="11">
        <v>0</v>
      </c>
      <c r="P16" s="14">
        <v>26.09262883235486</v>
      </c>
    </row>
    <row r="17" spans="1:16" ht="20.25" customHeight="1">
      <c r="A17" s="29" t="s">
        <v>20</v>
      </c>
      <c r="B17" s="94">
        <v>5190</v>
      </c>
      <c r="C17" s="8">
        <v>0.1926782273603083</v>
      </c>
      <c r="D17" s="9">
        <v>7.89980732177264</v>
      </c>
      <c r="K17" s="29" t="s">
        <v>20</v>
      </c>
      <c r="L17" s="8">
        <v>0</v>
      </c>
      <c r="M17" s="8">
        <v>0</v>
      </c>
      <c r="N17" s="8">
        <v>36.97131026323573</v>
      </c>
      <c r="O17" s="8">
        <v>7.394262052647146</v>
      </c>
      <c r="P17" s="9">
        <v>22.182786157941436</v>
      </c>
    </row>
    <row r="18" spans="1:16" ht="20.25" customHeight="1">
      <c r="A18" s="33" t="s">
        <v>21</v>
      </c>
      <c r="B18" s="7">
        <v>6173</v>
      </c>
      <c r="C18" s="11">
        <v>0</v>
      </c>
      <c r="D18" s="14">
        <v>5.993844160051839</v>
      </c>
      <c r="K18" s="33" t="s">
        <v>21</v>
      </c>
      <c r="L18" s="11">
        <v>6.106870229007634</v>
      </c>
      <c r="M18" s="11">
        <v>6.106870229007634</v>
      </c>
      <c r="N18" s="11">
        <v>54.961832061068705</v>
      </c>
      <c r="O18" s="11">
        <v>0</v>
      </c>
      <c r="P18" s="14">
        <v>42.74809160305343</v>
      </c>
    </row>
    <row r="19" spans="1:16" ht="20.25" customHeight="1">
      <c r="A19" s="29" t="s">
        <v>25</v>
      </c>
      <c r="B19" s="94">
        <v>1235</v>
      </c>
      <c r="C19" s="8">
        <v>1.6194331983805668</v>
      </c>
      <c r="D19" s="9">
        <v>8.906882591093117</v>
      </c>
      <c r="K19" s="29" t="s">
        <v>25</v>
      </c>
      <c r="L19" s="8">
        <v>0</v>
      </c>
      <c r="M19" s="8">
        <v>0</v>
      </c>
      <c r="N19" s="8">
        <v>116.55011655011656</v>
      </c>
      <c r="O19" s="8">
        <v>0</v>
      </c>
      <c r="P19" s="9">
        <v>87.41258741258741</v>
      </c>
    </row>
    <row r="20" spans="1:16" ht="25.5" customHeight="1">
      <c r="A20" s="87" t="s">
        <v>45</v>
      </c>
      <c r="B20" s="97">
        <v>83379</v>
      </c>
      <c r="C20" s="165">
        <v>8.923110135645667</v>
      </c>
      <c r="D20" s="40">
        <v>7.172069705801221</v>
      </c>
      <c r="K20" s="87" t="s">
        <v>45</v>
      </c>
      <c r="L20" s="39">
        <v>14.222336408722422</v>
      </c>
      <c r="M20" s="39">
        <v>10.093270999738493</v>
      </c>
      <c r="N20" s="39">
        <v>37.16158868085536</v>
      </c>
      <c r="O20" s="39">
        <v>2.2939252272132937</v>
      </c>
      <c r="P20" s="40">
        <v>28.444672817444843</v>
      </c>
    </row>
    <row r="21" spans="1:16" ht="20.25" customHeight="1">
      <c r="A21" s="33" t="s">
        <v>3</v>
      </c>
      <c r="B21" s="7">
        <v>70167</v>
      </c>
      <c r="C21" s="11">
        <v>37.4</v>
      </c>
      <c r="D21" s="14">
        <v>15.4</v>
      </c>
      <c r="K21" s="33" t="s">
        <v>3</v>
      </c>
      <c r="L21" s="11">
        <v>7.718580553036297</v>
      </c>
      <c r="M21" s="11">
        <v>4.502505322604506</v>
      </c>
      <c r="N21" s="11">
        <v>33.44718239649062</v>
      </c>
      <c r="O21" s="11">
        <v>1.286430092172716</v>
      </c>
      <c r="P21" s="14">
        <v>26.37181688954068</v>
      </c>
    </row>
    <row r="22" spans="1:16" ht="20.25" customHeight="1">
      <c r="A22" s="42" t="s">
        <v>22</v>
      </c>
      <c r="B22" s="99">
        <v>153546</v>
      </c>
      <c r="C22" s="12">
        <v>21.93</v>
      </c>
      <c r="D22" s="15">
        <v>10.9</v>
      </c>
      <c r="K22" s="42" t="s">
        <v>22</v>
      </c>
      <c r="L22" s="12">
        <v>11.514690602941334</v>
      </c>
      <c r="M22" s="12">
        <v>7.765721569425551</v>
      </c>
      <c r="N22" s="12">
        <v>35.61520581839994</v>
      </c>
      <c r="O22" s="12">
        <v>1.8744845167578916</v>
      </c>
      <c r="P22" s="15">
        <v>27.581700746580406</v>
      </c>
    </row>
  </sheetData>
  <sheetProtection/>
  <mergeCells count="4">
    <mergeCell ref="K1:P1"/>
    <mergeCell ref="K2:P2"/>
    <mergeCell ref="A1:D1"/>
    <mergeCell ref="A2:D2"/>
  </mergeCells>
  <printOptions/>
  <pageMargins left="0.31496062992125984" right="0.1968503937007874" top="0.31496062992125984" bottom="0.31496062992125984" header="0.2755905511811024" footer="0.2755905511811024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Минздрав РМЭ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деятельности медицинских организаций Республики Марий Эл</dc:title>
  <dc:subject/>
  <dc:creator>inna</dc:creator>
  <cp:keywords/>
  <dc:description/>
  <cp:lastModifiedBy>Инна Дремлюга</cp:lastModifiedBy>
  <cp:lastPrinted>2019-08-27T06:28:36Z</cp:lastPrinted>
  <dcterms:created xsi:type="dcterms:W3CDTF">2008-09-08T03:55:41Z</dcterms:created>
  <dcterms:modified xsi:type="dcterms:W3CDTF">2019-08-27T10:34:46Z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XXJ7TYMEEKJ2-6231-12</vt:lpwstr>
  </property>
  <property fmtid="{D5CDD505-2E9C-101B-9397-08002B2CF9AE}" pid="4" name="_dlc_DocIdItemGu">
    <vt:lpwstr>28031982-0825-4932-a317-959ba33f0b3c</vt:lpwstr>
  </property>
  <property fmtid="{D5CDD505-2E9C-101B-9397-08002B2CF9AE}" pid="5" name="_dlc_DocIdU">
    <vt:lpwstr>https://vip.gov.mari.ru/minzdrav/_layouts/DocIdRedir.aspx?ID=XXJ7TYMEEKJ2-6231-12, XXJ7TYMEEKJ2-6231-12</vt:lpwstr>
  </property>
  <property fmtid="{D5CDD505-2E9C-101B-9397-08002B2CF9AE}" pid="6" name="Описан">
    <vt:lpwstr>за 1 полугодие 2019 года</vt:lpwstr>
  </property>
</Properties>
</file>