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5326" windowWidth="16620" windowHeight="12165" tabRatio="856" activeTab="3"/>
  </bookViews>
  <sheets>
    <sheet name="титул" sheetId="1" r:id="rId1"/>
    <sheet name="титул2" sheetId="2" r:id="rId2"/>
    <sheet name="1-4" sheetId="3" r:id="rId3"/>
    <sheet name="2-3 " sheetId="4" r:id="rId4"/>
    <sheet name="5-8" sheetId="5" r:id="rId5"/>
    <sheet name="6-7" sheetId="6" r:id="rId6"/>
    <sheet name="9-12" sheetId="7" r:id="rId7"/>
    <sheet name="10-11" sheetId="8" r:id="rId8"/>
    <sheet name="13-16" sheetId="9" r:id="rId9"/>
    <sheet name="14-15" sheetId="10" r:id="rId10"/>
    <sheet name="17-20-" sheetId="11" r:id="rId11"/>
    <sheet name="18-19-" sheetId="12" r:id="rId12"/>
    <sheet name="21-24-" sheetId="13" r:id="rId13"/>
    <sheet name="22-23-" sheetId="14" r:id="rId14"/>
    <sheet name="25-28-" sheetId="15" r:id="rId15"/>
    <sheet name="26-27-" sheetId="16" r:id="rId16"/>
    <sheet name="29-32-" sheetId="17" r:id="rId17"/>
    <sheet name="30-31-" sheetId="18" r:id="rId18"/>
    <sheet name="33-36-" sheetId="19" r:id="rId19"/>
    <sheet name="34-35-" sheetId="20" r:id="rId20"/>
    <sheet name="37" sheetId="21" r:id="rId21"/>
    <sheet name="38" sheetId="22" r:id="rId22"/>
    <sheet name="Лист1" sheetId="23" r:id="rId23"/>
    <sheet name="Лист2" sheetId="24" r:id="rId24"/>
  </sheets>
  <definedNames/>
  <calcPr fullCalcOnLoad="1"/>
</workbook>
</file>

<file path=xl/sharedStrings.xml><?xml version="1.0" encoding="utf-8"?>
<sst xmlns="http://schemas.openxmlformats.org/spreadsheetml/2006/main" count="1058" uniqueCount="212">
  <si>
    <t xml:space="preserve">Министерство здравоохранения Республики Марий Эл </t>
  </si>
  <si>
    <t>Медицинский информационно-аналитический центр</t>
  </si>
  <si>
    <t>Республики Марий Эл</t>
  </si>
  <si>
    <t>г. Йошкар-Ола</t>
  </si>
  <si>
    <t>органов исполнительной власти</t>
  </si>
  <si>
    <t>Медицинским информационно-аналитическим центром</t>
  </si>
  <si>
    <t xml:space="preserve">Ответственный за выпуск </t>
  </si>
  <si>
    <t>Распоряжение Президента РМЭ от 19.10.2007г. № 260-рп</t>
  </si>
  <si>
    <t>Информация подготовлена</t>
  </si>
  <si>
    <t>Районы</t>
  </si>
  <si>
    <t>Горномарийский</t>
  </si>
  <si>
    <t>Звениговский</t>
  </si>
  <si>
    <t>Килемарский</t>
  </si>
  <si>
    <t>Куженерский</t>
  </si>
  <si>
    <t>Мари-Турекский</t>
  </si>
  <si>
    <t>Медведевский</t>
  </si>
  <si>
    <t>Моркинский</t>
  </si>
  <si>
    <t>Новоторъяльский</t>
  </si>
  <si>
    <t>Оршанский</t>
  </si>
  <si>
    <t>Параньгинский</t>
  </si>
  <si>
    <t>Сернурский</t>
  </si>
  <si>
    <t>Советский</t>
  </si>
  <si>
    <t>ВСЕГО</t>
  </si>
  <si>
    <t>Численность населения</t>
  </si>
  <si>
    <t xml:space="preserve">Волжский </t>
  </si>
  <si>
    <t xml:space="preserve">Юринский </t>
  </si>
  <si>
    <t>Демография</t>
  </si>
  <si>
    <t xml:space="preserve">Смертность населения </t>
  </si>
  <si>
    <t>Средняя продолжительность ВН в связи с заболеванием в расчете на 1 работающего</t>
  </si>
  <si>
    <t>стационар</t>
  </si>
  <si>
    <t>дневной стационар</t>
  </si>
  <si>
    <t>скорая помощь</t>
  </si>
  <si>
    <t>Врачи</t>
  </si>
  <si>
    <t>Физические лица</t>
  </si>
  <si>
    <t>Всего</t>
  </si>
  <si>
    <t>Численность работающего населения</t>
  </si>
  <si>
    <t>Смерт-ность населе-ния, на  100 тыс.нас.</t>
  </si>
  <si>
    <t xml:space="preserve">на дому </t>
  </si>
  <si>
    <t>из них от ОИМ</t>
  </si>
  <si>
    <t>из них от ОНМК</t>
  </si>
  <si>
    <t xml:space="preserve"> Число умер-ших на дому:</t>
  </si>
  <si>
    <t>Средний медицинский персонал</t>
  </si>
  <si>
    <t xml:space="preserve">Доля амбулаторных учреждений, имеющих медицинское оборудование, в соответствии с табелем оснащения </t>
  </si>
  <si>
    <t xml:space="preserve">Общее число амбулаторных учреждений </t>
  </si>
  <si>
    <t xml:space="preserve">Число амбулаторных учреждений, имеющих медицинское оборудование, в соответствии с табелем оснащения </t>
  </si>
  <si>
    <t>ИТОГО по районам</t>
  </si>
  <si>
    <t>в том числе</t>
  </si>
  <si>
    <t xml:space="preserve"> до 1 года</t>
  </si>
  <si>
    <t xml:space="preserve"> от       1- 4</t>
  </si>
  <si>
    <t>от           5- 9</t>
  </si>
  <si>
    <t>от             10-14</t>
  </si>
  <si>
    <t xml:space="preserve"> от            15-17</t>
  </si>
  <si>
    <t>от            18-19</t>
  </si>
  <si>
    <t xml:space="preserve"> от            20-65</t>
  </si>
  <si>
    <t xml:space="preserve"> до1 года</t>
  </si>
  <si>
    <t>от       1- 4</t>
  </si>
  <si>
    <t xml:space="preserve"> от             10-14</t>
  </si>
  <si>
    <t xml:space="preserve">Рождаемость, на 1000 населения </t>
  </si>
  <si>
    <t xml:space="preserve">Показатели </t>
  </si>
  <si>
    <t xml:space="preserve"> для оценки эффективности деятельности</t>
  </si>
  <si>
    <t>ИТОГО              по районам</t>
  </si>
  <si>
    <t>ИТОГО                по районам</t>
  </si>
  <si>
    <t>ИТОГО                                по районам</t>
  </si>
  <si>
    <t xml:space="preserve">Смертность, на 1000 населения </t>
  </si>
  <si>
    <t>Функция врачебной должности -Всего</t>
  </si>
  <si>
    <t>Волжский</t>
  </si>
  <si>
    <t>Юринский</t>
  </si>
  <si>
    <t>г.Йошкар-Ола</t>
  </si>
  <si>
    <t>ИТОГО</t>
  </si>
  <si>
    <t>Республиканские</t>
  </si>
  <si>
    <t>Уровень госпитализации на тысячу населения</t>
  </si>
  <si>
    <t>Уровень госпитализации с учетом респ. и гор.учр.</t>
  </si>
  <si>
    <t>Число дней работы койки всего</t>
  </si>
  <si>
    <t>Средняя длительность лечения одного больного</t>
  </si>
  <si>
    <t>Оборот койки</t>
  </si>
  <si>
    <t>Работа дневного стационара ВСЕГО:</t>
  </si>
  <si>
    <t>в том числе: коек дневного пребывания в стационаре</t>
  </si>
  <si>
    <t>в том числе: дневной стационар в АПУ</t>
  </si>
  <si>
    <t>Работа стационара</t>
  </si>
  <si>
    <t>Послеоперационная летальность в стационарах в %</t>
  </si>
  <si>
    <t>Больничная летальность</t>
  </si>
  <si>
    <t>Работа скорой помощи</t>
  </si>
  <si>
    <t>Болезненность, заболеваемость</t>
  </si>
  <si>
    <t>Болезненность на тысячу населения</t>
  </si>
  <si>
    <t>Работа ФАП</t>
  </si>
  <si>
    <t>Функция занятой должности среднего медперсонала на ФАПе</t>
  </si>
  <si>
    <t>Обеспеченность врачами (физ.лица) на 10 тыс. населения</t>
  </si>
  <si>
    <t>Обеспеченность средними мед. работниками (физ.лица) на 10 тыс. населения</t>
  </si>
  <si>
    <t>Число посещений, функция врачебной должности</t>
  </si>
  <si>
    <t>Обеспеченность круглосуточными койками на 10 тыс. человек</t>
  </si>
  <si>
    <t>в том числе  от       ново-образо-ваний</t>
  </si>
  <si>
    <t>Штатные, занятые, физические лица среднего мед. персонала (на 10 тыс. населения)</t>
  </si>
  <si>
    <t>Обеспеченность круглосуточными койками и уровень госпитализации в стационарах</t>
  </si>
  <si>
    <t xml:space="preserve">Число дней работы койки </t>
  </si>
  <si>
    <t>Численность трудоспособ-ного населения</t>
  </si>
  <si>
    <t>Средне-годовая численность населения</t>
  </si>
  <si>
    <t>Итого по районам</t>
  </si>
  <si>
    <t>Обеспеченность кадрами</t>
  </si>
  <si>
    <t>Заболеваемость</t>
  </si>
  <si>
    <t>Смертность</t>
  </si>
  <si>
    <t>Объемы медицинской помощи в расчете на 1 жителя</t>
  </si>
  <si>
    <t xml:space="preserve">Смерт-ность населения  на 100 тыс. населения </t>
  </si>
  <si>
    <t>Средняя длительность одного случая</t>
  </si>
  <si>
    <t>Работа коек круглосуточного стационара</t>
  </si>
  <si>
    <t>Число вызовов скорой помощи на 1000 населения</t>
  </si>
  <si>
    <t>Числен-ность населе-ния, всего (чел)</t>
  </si>
  <si>
    <t>Штатные должности</t>
  </si>
  <si>
    <t>Занятые должности</t>
  </si>
  <si>
    <t>Обеспеченность койками дневного стационара на 10 тыс. человек</t>
  </si>
  <si>
    <t>посещения (врачебные, самостоят. прием ФАП и сред. м/п поликлиник)</t>
  </si>
  <si>
    <t>Число посещений (к врачам+сам.прием ср.м/р+ФАП) на одного жителя</t>
  </si>
  <si>
    <t>в том числе  от инфекционных и паразитарных заболе-ваний</t>
  </si>
  <si>
    <t xml:space="preserve">Смертность населения, всего </t>
  </si>
  <si>
    <t>в том числе  от       болезней эндокринной системы, расстройства питания и нарушения обмена веществ</t>
  </si>
  <si>
    <t>из них сахар-ный диабет</t>
  </si>
  <si>
    <t>в том числе  от       болез-ней    сист-емы крово-обращения</t>
  </si>
  <si>
    <t>из них болезни, харак. повышенным кровяным давлением</t>
  </si>
  <si>
    <t>ИБС</t>
  </si>
  <si>
    <t>ОИМ</t>
  </si>
  <si>
    <t>ЦВЗ</t>
  </si>
  <si>
    <t>в том числе  от пневмонии</t>
  </si>
  <si>
    <t>в том числе от болезней органов дыхания</t>
  </si>
  <si>
    <t>в том числе от болезней органов пищева-рения</t>
  </si>
  <si>
    <t>из нихязва и 12 п. кишки</t>
  </si>
  <si>
    <t>из них болезни печени</t>
  </si>
  <si>
    <t>в том числе  от несчастных случаев, отравлений, травм</t>
  </si>
  <si>
    <t>из них транспортные несчастные случаи</t>
  </si>
  <si>
    <t>в том числе ДТП</t>
  </si>
  <si>
    <t>Прочие причины</t>
  </si>
  <si>
    <t>из них злокачест-венные новообразования</t>
  </si>
  <si>
    <t>в том числе от болезней костно-мышечной системы</t>
  </si>
  <si>
    <t>в том числе от болезней мочеполовой системы</t>
  </si>
  <si>
    <t>из них суициды</t>
  </si>
  <si>
    <t>Младенческая и материнская смертность</t>
  </si>
  <si>
    <t>Младенческая смертность, на 1000 родившихся живыми</t>
  </si>
  <si>
    <t>Материнская смертность, на 100 тыс. живорожденных</t>
  </si>
  <si>
    <t>Смертность населения в трудоспособном возрасте</t>
  </si>
  <si>
    <t>Работа акушерско-гинекологической службы</t>
  </si>
  <si>
    <t>Число родов на 1000 женщин фертильного возраста</t>
  </si>
  <si>
    <t>В том числе в трудоспособном возрасте</t>
  </si>
  <si>
    <t>из них от тубер-кулеза</t>
  </si>
  <si>
    <t>Объемы медицинской помощи в расчете на 1 жителя                          (бюджет + ОМС)</t>
  </si>
  <si>
    <t>Онкологическая заболеваемость</t>
  </si>
  <si>
    <t>Заболеваемость туберкулезом</t>
  </si>
  <si>
    <t xml:space="preserve">Заболеваемость алкоголизмом </t>
  </si>
  <si>
    <t>Психические заболевания</t>
  </si>
  <si>
    <t>Заболеваемость ВИЧ</t>
  </si>
  <si>
    <t>Дерматовенерологические заболевания</t>
  </si>
  <si>
    <t>из них от туберку-леза</t>
  </si>
  <si>
    <t>из них злокачест-венные новообра-зования</t>
  </si>
  <si>
    <t>Число абортов на 1000 женщин фертильного возраста</t>
  </si>
  <si>
    <t>Информация за 1 полугодие 2013 года</t>
  </si>
  <si>
    <t>в том числе  от       болезней    системы кровообращения</t>
  </si>
  <si>
    <t>Штатные, занятые, физические лица врачей                                  (на 10 тыс. населения)</t>
  </si>
  <si>
    <t>Заболеваемость, с диагнозом установленным впервые в жизни, на тысячу населения</t>
  </si>
  <si>
    <t>из них болезни, харак. повышен-ным кровяным давле-нием</t>
  </si>
  <si>
    <t>Временная нетрудоспособность</t>
  </si>
  <si>
    <t>в том числе,  стационар на дому</t>
  </si>
  <si>
    <t>из них сахарный диабет</t>
  </si>
  <si>
    <t>в том числе  от инфекционных и паразитарных заболеваний</t>
  </si>
  <si>
    <t xml:space="preserve"> </t>
  </si>
  <si>
    <t xml:space="preserve">Начальник отдела медицинской статистики, анализа и прогнозирования </t>
  </si>
  <si>
    <t xml:space="preserve">        </t>
  </si>
  <si>
    <t>Количество посещений на ФАПе на 1 прикрепленного жителя</t>
  </si>
  <si>
    <t xml:space="preserve">  в стационаре</t>
  </si>
  <si>
    <t xml:space="preserve"> Число умерших в стацио-наре:</t>
  </si>
  <si>
    <t>Число женщин фертильного возраста</t>
  </si>
  <si>
    <t>Штатные, занятые должности, физические лица всего (с учетом хозрасчетных  подразделений) на 10 тыс. населения</t>
  </si>
  <si>
    <t>Физические лица (ф.№30)</t>
  </si>
  <si>
    <t>на отчетный период</t>
  </si>
  <si>
    <t>РМЭ</t>
  </si>
  <si>
    <t>Смертность населения  на 100 тыс. населения в трудоспособном возрасте</t>
  </si>
  <si>
    <t xml:space="preserve">Естественный прирост (убыль )     на 1000 населения </t>
  </si>
  <si>
    <t xml:space="preserve"> 1 квартал 2018г.</t>
  </si>
  <si>
    <t>1 / 5,09</t>
  </si>
  <si>
    <t>1 / 29,29</t>
  </si>
  <si>
    <t>1 / 18,28</t>
  </si>
  <si>
    <t>1 / 4,41</t>
  </si>
  <si>
    <t>4 / 39,27</t>
  </si>
  <si>
    <t>1 / 22,1</t>
  </si>
  <si>
    <t>1 / 14,74</t>
  </si>
  <si>
    <t>1 / 10,42</t>
  </si>
  <si>
    <t>1 / 1,21</t>
  </si>
  <si>
    <t>ИМ</t>
  </si>
  <si>
    <t>14 / 6,9</t>
  </si>
  <si>
    <t>2 / 25,9</t>
  </si>
  <si>
    <t>за   1 квартал 2019 года</t>
  </si>
  <si>
    <t>апрель 2019 г.</t>
  </si>
  <si>
    <t>Информация  за 1 квартал 2019 года</t>
  </si>
  <si>
    <t>Шадрина Н.Н.</t>
  </si>
  <si>
    <t>на начало 2019 года</t>
  </si>
  <si>
    <t xml:space="preserve"> 1 квартал 2019г.</t>
  </si>
  <si>
    <t xml:space="preserve">Число средне-годовых коек </t>
  </si>
  <si>
    <t xml:space="preserve">Средняя продолжи-тельность лечения больного на койке </t>
  </si>
  <si>
    <t>в том числе  от       болезней нервной системы</t>
  </si>
  <si>
    <t>в том числе от ХОБЛ</t>
  </si>
  <si>
    <t>из них язва и 12 п. кишки</t>
  </si>
  <si>
    <t>Число случаев смерти детей до 0-17 лет, всего                (на 100 тыс. нас.)</t>
  </si>
  <si>
    <t>Число случаев смерти лиц старше трудоспособного возраста (на 100 тыс. населения)</t>
  </si>
  <si>
    <t>Число случаев смерти лиц старше трудоспособного возраста</t>
  </si>
  <si>
    <t>Частота послеоперационных осложений в %</t>
  </si>
  <si>
    <t>Хиругическая работа</t>
  </si>
  <si>
    <t>Хирургическая активность в %</t>
  </si>
  <si>
    <t>Частота послеоперационных осложений (хиругических) в %</t>
  </si>
  <si>
    <t>Послеоперационная летальность в стационарах (хирургических) в %</t>
  </si>
  <si>
    <t>Число дней работы койки на 10 тыс.населения</t>
  </si>
  <si>
    <t>184,,2</t>
  </si>
  <si>
    <t>2/9,8</t>
  </si>
  <si>
    <t>2/27,8</t>
  </si>
  <si>
    <t>1/16,7</t>
  </si>
  <si>
    <t>2/3,2</t>
  </si>
  <si>
    <t>7/4,5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</si>
</sst>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"/>
    <numFmt numFmtId="174" formatCode="0.000"/>
    <numFmt numFmtId="175" formatCode="0.00000"/>
    <numFmt numFmtId="176" formatCode="0.000000"/>
    <numFmt numFmtId="177" formatCode="0.00000000"/>
    <numFmt numFmtId="178" formatCode="0.000000000"/>
    <numFmt numFmtId="179" formatCode="0.0000000000"/>
    <numFmt numFmtId="180" formatCode="0.0000000"/>
  </numFmts>
  <fonts count="50">
    <font>
      <sz val="10"/>
      <name val="Arial Cyr"/>
      <family val="0"/>
    </font>
    <font>
      <sz val="10"/>
      <name val="Times New Roman Cyr"/>
      <family val="1"/>
    </font>
    <font>
      <i/>
      <sz val="10"/>
      <color indexed="37"/>
      <name val="Times New Roman Cyr"/>
      <family val="1"/>
    </font>
    <font>
      <sz val="8"/>
      <name val="Arial Cyr"/>
      <family val="0"/>
    </font>
    <font>
      <b/>
      <sz val="12"/>
      <name val="Times New Roman Cyr"/>
      <family val="0"/>
    </font>
    <font>
      <b/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rgb="FF000000"/>
        <bgColor rgb="FFFFFFFF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172" fontId="6" fillId="1" borderId="0" xfId="0" applyNumberFormat="1" applyFont="1" applyFill="1" applyBorder="1" applyAlignment="1">
      <alignment horizontal="center"/>
    </xf>
    <xf numFmtId="172" fontId="6" fillId="1" borderId="10" xfId="0" applyNumberFormat="1" applyFont="1" applyFill="1" applyBorder="1" applyAlignment="1">
      <alignment horizontal="center"/>
    </xf>
    <xf numFmtId="172" fontId="6" fillId="0" borderId="11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33" borderId="12" xfId="0" applyNumberFormat="1" applyFont="1" applyFill="1" applyBorder="1" applyAlignment="1">
      <alignment horizontal="center"/>
    </xf>
    <xf numFmtId="172" fontId="6" fillId="0" borderId="13" xfId="0" applyNumberFormat="1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172" fontId="6" fillId="33" borderId="14" xfId="0" applyNumberFormat="1" applyFont="1" applyFill="1" applyBorder="1" applyAlignment="1">
      <alignment horizontal="center"/>
    </xf>
    <xf numFmtId="172" fontId="6" fillId="0" borderId="11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17" xfId="0" applyFont="1" applyBorder="1" applyAlignment="1">
      <alignment horizontal="centerContinuous" vertical="center" wrapText="1"/>
    </xf>
    <xf numFmtId="0" fontId="6" fillId="0" borderId="16" xfId="0" applyFont="1" applyBorder="1" applyAlignment="1">
      <alignment horizontal="centerContinuous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/>
    </xf>
    <xf numFmtId="2" fontId="6" fillId="0" borderId="11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1" borderId="20" xfId="0" applyFont="1" applyFill="1" applyBorder="1" applyAlignment="1">
      <alignment/>
    </xf>
    <xf numFmtId="2" fontId="6" fillId="1" borderId="0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174" fontId="6" fillId="0" borderId="13" xfId="0" applyNumberFormat="1" applyFont="1" applyFill="1" applyBorder="1" applyAlignment="1">
      <alignment horizontal="center"/>
    </xf>
    <xf numFmtId="0" fontId="6" fillId="0" borderId="2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174" fontId="6" fillId="1" borderId="10" xfId="0" applyNumberFormat="1" applyFont="1" applyFill="1" applyBorder="1" applyAlignment="1">
      <alignment horizontal="center"/>
    </xf>
    <xf numFmtId="174" fontId="6" fillId="0" borderId="10" xfId="0" applyNumberFormat="1" applyFont="1" applyBorder="1" applyAlignment="1">
      <alignment horizontal="center"/>
    </xf>
    <xf numFmtId="0" fontId="6" fillId="33" borderId="20" xfId="0" applyFont="1" applyFill="1" applyBorder="1" applyAlignment="1">
      <alignment/>
    </xf>
    <xf numFmtId="2" fontId="6" fillId="33" borderId="0" xfId="0" applyNumberFormat="1" applyFont="1" applyFill="1" applyBorder="1" applyAlignment="1">
      <alignment horizontal="center"/>
    </xf>
    <xf numFmtId="172" fontId="6" fillId="33" borderId="0" xfId="0" applyNumberFormat="1" applyFont="1" applyFill="1" applyBorder="1" applyAlignment="1">
      <alignment horizontal="center"/>
    </xf>
    <xf numFmtId="172" fontId="6" fillId="33" borderId="10" xfId="0" applyNumberFormat="1" applyFont="1" applyFill="1" applyBorder="1" applyAlignment="1">
      <alignment horizontal="center"/>
    </xf>
    <xf numFmtId="174" fontId="6" fillId="33" borderId="10" xfId="0" applyNumberFormat="1" applyFont="1" applyFill="1" applyBorder="1" applyAlignment="1">
      <alignment horizontal="center"/>
    </xf>
    <xf numFmtId="0" fontId="6" fillId="33" borderId="21" xfId="0" applyFont="1" applyFill="1" applyBorder="1" applyAlignment="1">
      <alignment/>
    </xf>
    <xf numFmtId="2" fontId="6" fillId="33" borderId="12" xfId="0" applyNumberFormat="1" applyFont="1" applyFill="1" applyBorder="1" applyAlignment="1">
      <alignment horizontal="center"/>
    </xf>
    <xf numFmtId="174" fontId="6" fillId="33" borderId="14" xfId="0" applyNumberFormat="1" applyFont="1" applyFill="1" applyBorder="1" applyAlignment="1">
      <alignment horizontal="center"/>
    </xf>
    <xf numFmtId="0" fontId="6" fillId="0" borderId="22" xfId="0" applyFont="1" applyBorder="1" applyAlignment="1">
      <alignment horizontal="centerContinuous" vertical="center" wrapText="1"/>
    </xf>
    <xf numFmtId="0" fontId="9" fillId="0" borderId="15" xfId="0" applyFont="1" applyBorder="1" applyAlignment="1">
      <alignment horizontal="centerContinuous" vertical="center" wrapText="1"/>
    </xf>
    <xf numFmtId="0" fontId="9" fillId="0" borderId="16" xfId="0" applyFont="1" applyBorder="1" applyAlignment="1">
      <alignment horizontal="centerContinuous" vertical="center" wrapText="1"/>
    </xf>
    <xf numFmtId="0" fontId="9" fillId="0" borderId="15" xfId="0" applyFont="1" applyFill="1" applyBorder="1" applyAlignment="1">
      <alignment horizontal="centerContinuous" vertical="center" wrapText="1"/>
    </xf>
    <xf numFmtId="0" fontId="9" fillId="0" borderId="17" xfId="0" applyFont="1" applyBorder="1" applyAlignment="1">
      <alignment horizontal="centerContinuous" vertical="center" wrapText="1"/>
    </xf>
    <xf numFmtId="0" fontId="6" fillId="0" borderId="2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9" fillId="0" borderId="18" xfId="0" applyFont="1" applyBorder="1" applyAlignment="1">
      <alignment/>
    </xf>
    <xf numFmtId="172" fontId="9" fillId="0" borderId="11" xfId="0" applyNumberFormat="1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1" fontId="6" fillId="1" borderId="0" xfId="0" applyNumberFormat="1" applyFont="1" applyFill="1" applyBorder="1" applyAlignment="1">
      <alignment horizontal="center"/>
    </xf>
    <xf numFmtId="0" fontId="9" fillId="1" borderId="20" xfId="0" applyFont="1" applyFill="1" applyBorder="1" applyAlignment="1">
      <alignment/>
    </xf>
    <xf numFmtId="172" fontId="9" fillId="1" borderId="0" xfId="0" applyNumberFormat="1" applyFont="1" applyFill="1" applyBorder="1" applyAlignment="1">
      <alignment horizontal="center"/>
    </xf>
    <xf numFmtId="172" fontId="9" fillId="1" borderId="10" xfId="0" applyNumberFormat="1" applyFont="1" applyFill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9" fillId="0" borderId="20" xfId="0" applyFont="1" applyBorder="1" applyAlignment="1">
      <alignment/>
    </xf>
    <xf numFmtId="172" fontId="9" fillId="0" borderId="0" xfId="0" applyNumberFormat="1" applyFont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1" fontId="6" fillId="33" borderId="0" xfId="0" applyNumberFormat="1" applyFont="1" applyFill="1" applyBorder="1" applyAlignment="1">
      <alignment horizontal="center"/>
    </xf>
    <xf numFmtId="0" fontId="9" fillId="33" borderId="20" xfId="0" applyFont="1" applyFill="1" applyBorder="1" applyAlignment="1">
      <alignment/>
    </xf>
    <xf numFmtId="172" fontId="9" fillId="33" borderId="0" xfId="0" applyNumberFormat="1" applyFont="1" applyFill="1" applyBorder="1" applyAlignment="1">
      <alignment horizontal="center"/>
    </xf>
    <xf numFmtId="172" fontId="9" fillId="33" borderId="10" xfId="0" applyNumberFormat="1" applyFont="1" applyFill="1" applyBorder="1" applyAlignment="1">
      <alignment horizontal="center"/>
    </xf>
    <xf numFmtId="1" fontId="6" fillId="1" borderId="10" xfId="0" applyNumberFormat="1" applyFont="1" applyFill="1" applyBorder="1" applyAlignment="1">
      <alignment horizontal="center"/>
    </xf>
    <xf numFmtId="1" fontId="6" fillId="33" borderId="12" xfId="0" applyNumberFormat="1" applyFont="1" applyFill="1" applyBorder="1" applyAlignment="1">
      <alignment horizontal="center"/>
    </xf>
    <xf numFmtId="0" fontId="9" fillId="33" borderId="21" xfId="0" applyFont="1" applyFill="1" applyBorder="1" applyAlignment="1">
      <alignment/>
    </xf>
    <xf numFmtId="172" fontId="9" fillId="33" borderId="12" xfId="0" applyNumberFormat="1" applyFont="1" applyFill="1" applyBorder="1" applyAlignment="1">
      <alignment horizontal="center"/>
    </xf>
    <xf numFmtId="172" fontId="9" fillId="33" borderId="14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centerContinuous" vertical="center" wrapText="1"/>
    </xf>
    <xf numFmtId="0" fontId="6" fillId="0" borderId="22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6" fillId="0" borderId="24" xfId="0" applyFont="1" applyBorder="1" applyAlignment="1">
      <alignment horizontal="centerContinuous" vertical="center" wrapText="1"/>
    </xf>
    <xf numFmtId="0" fontId="6" fillId="33" borderId="12" xfId="0" applyFont="1" applyFill="1" applyBorder="1" applyAlignment="1">
      <alignment/>
    </xf>
    <xf numFmtId="1" fontId="6" fillId="0" borderId="0" xfId="0" applyNumberFormat="1" applyFont="1" applyAlignment="1">
      <alignment/>
    </xf>
    <xf numFmtId="1" fontId="6" fillId="0" borderId="13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1" fontId="6" fillId="33" borderId="14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Continuous" vertical="center" wrapText="1"/>
    </xf>
    <xf numFmtId="0" fontId="6" fillId="0" borderId="17" xfId="0" applyFont="1" applyFill="1" applyBorder="1" applyAlignment="1">
      <alignment horizontal="centerContinuous" vertical="center" wrapText="1"/>
    </xf>
    <xf numFmtId="0" fontId="6" fillId="33" borderId="20" xfId="0" applyFont="1" applyFill="1" applyBorder="1" applyAlignment="1">
      <alignment wrapText="1"/>
    </xf>
    <xf numFmtId="0" fontId="10" fillId="0" borderId="0" xfId="0" applyFont="1" applyAlignment="1">
      <alignment/>
    </xf>
    <xf numFmtId="0" fontId="7" fillId="0" borderId="0" xfId="0" applyFont="1" applyBorder="1" applyAlignment="1">
      <alignment horizontal="centerContinuous"/>
    </xf>
    <xf numFmtId="0" fontId="6" fillId="0" borderId="16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0" fontId="6" fillId="1" borderId="0" xfId="0" applyFont="1" applyFill="1" applyBorder="1" applyAlignment="1">
      <alignment horizontal="center"/>
    </xf>
    <xf numFmtId="0" fontId="6" fillId="1" borderId="0" xfId="0" applyFont="1" applyFill="1" applyBorder="1" applyAlignment="1">
      <alignment/>
    </xf>
    <xf numFmtId="0" fontId="6" fillId="33" borderId="20" xfId="0" applyFont="1" applyFill="1" applyBorder="1" applyAlignment="1">
      <alignment horizontal="left" wrapText="1"/>
    </xf>
    <xf numFmtId="0" fontId="6" fillId="33" borderId="0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wrapText="1"/>
    </xf>
    <xf numFmtId="0" fontId="6" fillId="33" borderId="12" xfId="0" applyFont="1" applyFill="1" applyBorder="1" applyAlignment="1">
      <alignment horizontal="center"/>
    </xf>
    <xf numFmtId="0" fontId="7" fillId="0" borderId="0" xfId="0" applyFont="1" applyAlignment="1">
      <alignment horizontal="centerContinuous"/>
    </xf>
    <xf numFmtId="0" fontId="11" fillId="0" borderId="17" xfId="0" applyFont="1" applyBorder="1" applyAlignment="1">
      <alignment horizontal="centerContinuous" vertical="center" wrapText="1"/>
    </xf>
    <xf numFmtId="172" fontId="6" fillId="0" borderId="0" xfId="0" applyNumberFormat="1" applyFont="1" applyFill="1" applyBorder="1" applyAlignment="1">
      <alignment horizontal="center"/>
    </xf>
    <xf numFmtId="0" fontId="13" fillId="0" borderId="17" xfId="0" applyFont="1" applyBorder="1" applyAlignment="1">
      <alignment horizontal="centerContinuous" vertical="center" wrapText="1"/>
    </xf>
    <xf numFmtId="172" fontId="6" fillId="0" borderId="11" xfId="0" applyNumberFormat="1" applyFont="1" applyBorder="1" applyAlignment="1">
      <alignment/>
    </xf>
    <xf numFmtId="172" fontId="6" fillId="0" borderId="13" xfId="0" applyNumberFormat="1" applyFont="1" applyFill="1" applyBorder="1" applyAlignment="1">
      <alignment horizontal="center"/>
    </xf>
    <xf numFmtId="172" fontId="6" fillId="1" borderId="0" xfId="0" applyNumberFormat="1" applyFont="1" applyFill="1" applyBorder="1" applyAlignment="1">
      <alignment/>
    </xf>
    <xf numFmtId="172" fontId="6" fillId="0" borderId="0" xfId="0" applyNumberFormat="1" applyFont="1" applyBorder="1" applyAlignment="1">
      <alignment/>
    </xf>
    <xf numFmtId="172" fontId="6" fillId="33" borderId="12" xfId="0" applyNumberFormat="1" applyFont="1" applyFill="1" applyBorder="1" applyAlignment="1">
      <alignment/>
    </xf>
    <xf numFmtId="172" fontId="6" fillId="33" borderId="0" xfId="0" applyNumberFormat="1" applyFont="1" applyFill="1" applyBorder="1" applyAlignment="1">
      <alignment/>
    </xf>
    <xf numFmtId="2" fontId="6" fillId="0" borderId="13" xfId="0" applyNumberFormat="1" applyFont="1" applyBorder="1" applyAlignment="1">
      <alignment horizontal="center"/>
    </xf>
    <xf numFmtId="2" fontId="6" fillId="1" borderId="10" xfId="0" applyNumberFormat="1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2" fontId="6" fillId="33" borderId="14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172" fontId="6" fillId="34" borderId="11" xfId="0" applyNumberFormat="1" applyFont="1" applyFill="1" applyBorder="1" applyAlignment="1">
      <alignment horizontal="center"/>
    </xf>
    <xf numFmtId="172" fontId="6" fillId="0" borderId="0" xfId="0" applyNumberFormat="1" applyFont="1" applyAlignment="1">
      <alignment/>
    </xf>
    <xf numFmtId="2" fontId="6" fillId="1" borderId="0" xfId="53" applyNumberFormat="1" applyFont="1" applyFill="1" applyBorder="1" applyAlignment="1">
      <alignment horizontal="center"/>
      <protection/>
    </xf>
    <xf numFmtId="2" fontId="6" fillId="0" borderId="0" xfId="53" applyNumberFormat="1" applyFont="1" applyBorder="1" applyAlignment="1">
      <alignment horizontal="center"/>
      <protection/>
    </xf>
    <xf numFmtId="2" fontId="6" fillId="33" borderId="0" xfId="53" applyNumberFormat="1" applyFont="1" applyFill="1" applyBorder="1" applyAlignment="1">
      <alignment horizontal="center"/>
      <protection/>
    </xf>
    <xf numFmtId="2" fontId="6" fillId="33" borderId="12" xfId="53" applyNumberFormat="1" applyFont="1" applyFill="1" applyBorder="1" applyAlignment="1">
      <alignment horizontal="center"/>
      <protection/>
    </xf>
    <xf numFmtId="1" fontId="6" fillId="0" borderId="11" xfId="0" applyNumberFormat="1" applyFont="1" applyFill="1" applyBorder="1" applyAlignment="1">
      <alignment horizontal="center"/>
    </xf>
    <xf numFmtId="1" fontId="6" fillId="35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6" fillId="36" borderId="0" xfId="0" applyNumberFormat="1" applyFont="1" applyFill="1" applyBorder="1" applyAlignment="1">
      <alignment horizontal="center"/>
    </xf>
    <xf numFmtId="1" fontId="6" fillId="36" borderId="12" xfId="0" applyNumberFormat="1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72" fontId="6" fillId="0" borderId="11" xfId="0" applyNumberFormat="1" applyFont="1" applyBorder="1" applyAlignment="1">
      <alignment horizontal="center" vertical="center"/>
    </xf>
    <xf numFmtId="172" fontId="6" fillId="0" borderId="13" xfId="0" applyNumberFormat="1" applyFont="1" applyBorder="1" applyAlignment="1">
      <alignment horizontal="center" vertical="center"/>
    </xf>
    <xf numFmtId="172" fontId="6" fillId="1" borderId="0" xfId="0" applyNumberFormat="1" applyFont="1" applyFill="1" applyBorder="1" applyAlignment="1">
      <alignment horizontal="center" vertical="center"/>
    </xf>
    <xf numFmtId="172" fontId="6" fillId="1" borderId="10" xfId="0" applyNumberFormat="1" applyFont="1" applyFill="1" applyBorder="1" applyAlignment="1">
      <alignment horizontal="center" vertical="center"/>
    </xf>
    <xf numFmtId="172" fontId="6" fillId="0" borderId="0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/>
    </xf>
    <xf numFmtId="172" fontId="6" fillId="33" borderId="0" xfId="0" applyNumberFormat="1" applyFont="1" applyFill="1" applyBorder="1" applyAlignment="1">
      <alignment horizontal="center" vertical="center" wrapText="1"/>
    </xf>
    <xf numFmtId="172" fontId="6" fillId="33" borderId="10" xfId="0" applyNumberFormat="1" applyFont="1" applyFill="1" applyBorder="1" applyAlignment="1">
      <alignment horizontal="center" vertical="center" wrapText="1"/>
    </xf>
    <xf numFmtId="172" fontId="6" fillId="33" borderId="12" xfId="0" applyNumberFormat="1" applyFont="1" applyFill="1" applyBorder="1" applyAlignment="1">
      <alignment horizontal="center" vertical="center" wrapText="1"/>
    </xf>
    <xf numFmtId="172" fontId="6" fillId="33" borderId="1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Continuous" vertical="center"/>
    </xf>
    <xf numFmtId="0" fontId="6" fillId="0" borderId="14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Continuous" vertical="center"/>
    </xf>
    <xf numFmtId="0" fontId="12" fillId="0" borderId="17" xfId="0" applyFont="1" applyFill="1" applyBorder="1" applyAlignment="1">
      <alignment horizontal="centerContinuous" vertical="center"/>
    </xf>
    <xf numFmtId="1" fontId="6" fillId="0" borderId="13" xfId="0" applyNumberFormat="1" applyFont="1" applyFill="1" applyBorder="1" applyAlignment="1">
      <alignment horizontal="center"/>
    </xf>
    <xf numFmtId="1" fontId="6" fillId="35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" fontId="6" fillId="36" borderId="10" xfId="0" applyNumberFormat="1" applyFont="1" applyFill="1" applyBorder="1" applyAlignment="1">
      <alignment horizontal="center"/>
    </xf>
    <xf numFmtId="1" fontId="6" fillId="36" borderId="14" xfId="0" applyNumberFormat="1" applyFont="1" applyFill="1" applyBorder="1" applyAlignment="1">
      <alignment horizontal="center"/>
    </xf>
    <xf numFmtId="2" fontId="6" fillId="33" borderId="0" xfId="0" applyNumberFormat="1" applyFont="1" applyFill="1" applyBorder="1" applyAlignment="1">
      <alignment horizontal="center" wrapText="1"/>
    </xf>
    <xf numFmtId="0" fontId="11" fillId="0" borderId="16" xfId="0" applyFont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/>
    </xf>
    <xf numFmtId="174" fontId="6" fillId="0" borderId="0" xfId="0" applyNumberFormat="1" applyFont="1" applyFill="1" applyBorder="1" applyAlignment="1">
      <alignment horizontal="center"/>
    </xf>
    <xf numFmtId="174" fontId="6" fillId="1" borderId="0" xfId="0" applyNumberFormat="1" applyFont="1" applyFill="1" applyBorder="1" applyAlignment="1">
      <alignment horizontal="center"/>
    </xf>
    <xf numFmtId="174" fontId="6" fillId="0" borderId="0" xfId="0" applyNumberFormat="1" applyFont="1" applyBorder="1" applyAlignment="1">
      <alignment horizontal="center"/>
    </xf>
    <xf numFmtId="174" fontId="6" fillId="33" borderId="0" xfId="0" applyNumberFormat="1" applyFont="1" applyFill="1" applyBorder="1" applyAlignment="1">
      <alignment horizontal="center"/>
    </xf>
    <xf numFmtId="174" fontId="6" fillId="33" borderId="12" xfId="0" applyNumberFormat="1" applyFont="1" applyFill="1" applyBorder="1" applyAlignment="1">
      <alignment horizontal="center"/>
    </xf>
    <xf numFmtId="172" fontId="6" fillId="33" borderId="12" xfId="0" applyNumberFormat="1" applyFont="1" applyFill="1" applyBorder="1" applyAlignment="1">
      <alignment horizontal="center" vertical="center"/>
    </xf>
    <xf numFmtId="172" fontId="6" fillId="33" borderId="0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72" fontId="6" fillId="0" borderId="0" xfId="0" applyNumberFormat="1" applyFont="1" applyBorder="1" applyAlignment="1">
      <alignment horizontal="center" wrapText="1"/>
    </xf>
    <xf numFmtId="0" fontId="9" fillId="0" borderId="17" xfId="0" applyFont="1" applyBorder="1" applyAlignment="1">
      <alignment horizontal="center"/>
    </xf>
    <xf numFmtId="1" fontId="49" fillId="0" borderId="13" xfId="0" applyNumberFormat="1" applyFont="1" applyBorder="1" applyAlignment="1">
      <alignment horizontal="center"/>
    </xf>
    <xf numFmtId="1" fontId="49" fillId="1" borderId="10" xfId="0" applyNumberFormat="1" applyFont="1" applyFill="1" applyBorder="1" applyAlignment="1">
      <alignment horizontal="center"/>
    </xf>
    <xf numFmtId="1" fontId="49" fillId="0" borderId="10" xfId="0" applyNumberFormat="1" applyFont="1" applyBorder="1" applyAlignment="1">
      <alignment horizontal="center"/>
    </xf>
    <xf numFmtId="1" fontId="49" fillId="33" borderId="10" xfId="0" applyNumberFormat="1" applyFont="1" applyFill="1" applyBorder="1" applyAlignment="1">
      <alignment horizontal="center"/>
    </xf>
    <xf numFmtId="1" fontId="49" fillId="33" borderId="14" xfId="0" applyNumberFormat="1" applyFont="1" applyFill="1" applyBorder="1" applyAlignment="1">
      <alignment horizontal="center"/>
    </xf>
    <xf numFmtId="172" fontId="6" fillId="0" borderId="13" xfId="0" applyNumberFormat="1" applyFont="1" applyFill="1" applyBorder="1" applyAlignment="1">
      <alignment horizontal="center" vertical="center"/>
    </xf>
    <xf numFmtId="172" fontId="6" fillId="33" borderId="10" xfId="0" applyNumberFormat="1" applyFont="1" applyFill="1" applyBorder="1" applyAlignment="1">
      <alignment horizontal="center" vertical="center"/>
    </xf>
    <xf numFmtId="172" fontId="6" fillId="33" borderId="14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12" fillId="0" borderId="18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E33"/>
  <sheetViews>
    <sheetView zoomScalePageLayoutView="0" workbookViewId="0" topLeftCell="D1">
      <selection activeCell="D36" sqref="D36"/>
    </sheetView>
  </sheetViews>
  <sheetFormatPr defaultColWidth="9.00390625" defaultRowHeight="12.75"/>
  <cols>
    <col min="1" max="1" width="3.00390625" style="0" customWidth="1"/>
    <col min="2" max="3" width="9.125" style="0" hidden="1" customWidth="1"/>
    <col min="4" max="4" width="69.125" style="0" customWidth="1"/>
    <col min="5" max="5" width="64.125" style="0" customWidth="1"/>
  </cols>
  <sheetData>
    <row r="1" ht="12.75">
      <c r="E1" s="2" t="s">
        <v>0</v>
      </c>
    </row>
    <row r="2" ht="12.75">
      <c r="E2" s="2" t="s">
        <v>1</v>
      </c>
    </row>
    <row r="3" ht="12.75">
      <c r="E3" s="2"/>
    </row>
    <row r="4" ht="12.75">
      <c r="E4" s="2"/>
    </row>
    <row r="10" ht="18">
      <c r="E10" s="6" t="s">
        <v>58</v>
      </c>
    </row>
    <row r="11" ht="15.75">
      <c r="E11" s="5" t="s">
        <v>59</v>
      </c>
    </row>
    <row r="12" ht="15.75">
      <c r="E12" s="5" t="s">
        <v>4</v>
      </c>
    </row>
    <row r="13" ht="15.75">
      <c r="E13" s="5" t="s">
        <v>2</v>
      </c>
    </row>
    <row r="14" ht="15.75">
      <c r="E14" s="5" t="s">
        <v>186</v>
      </c>
    </row>
    <row r="32" ht="12.75">
      <c r="E32" s="3" t="s">
        <v>3</v>
      </c>
    </row>
    <row r="33" ht="12.75">
      <c r="E33" s="3" t="s">
        <v>187</v>
      </c>
    </row>
  </sheetData>
  <sheetProtection/>
  <printOptions/>
  <pageMargins left="0.43" right="0.42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2"/>
  <sheetViews>
    <sheetView view="pageBreakPreview" zoomScale="90" zoomScaleSheetLayoutView="90" zoomScalePageLayoutView="0" workbookViewId="0" topLeftCell="A1">
      <selection activeCell="H17" sqref="H17"/>
    </sheetView>
  </sheetViews>
  <sheetFormatPr defaultColWidth="9.00390625" defaultRowHeight="12.75"/>
  <cols>
    <col min="1" max="1" width="16.75390625" style="20" customWidth="1"/>
    <col min="2" max="2" width="10.875" style="20" customWidth="1"/>
    <col min="3" max="7" width="9.125" style="20" customWidth="1"/>
    <col min="8" max="8" width="10.75390625" style="20" customWidth="1"/>
    <col min="9" max="9" width="20.875" style="20" customWidth="1"/>
    <col min="10" max="10" width="12.375" style="20" customWidth="1"/>
    <col min="11" max="11" width="10.00390625" style="20" customWidth="1"/>
    <col min="12" max="12" width="10.25390625" style="20" customWidth="1"/>
    <col min="13" max="16384" width="9.125" style="20" customWidth="1"/>
  </cols>
  <sheetData>
    <row r="1" spans="1:12" ht="12.75">
      <c r="A1" s="180" t="str">
        <f>титул2!D2</f>
        <v>Информация  за 1 квартал 2019 года</v>
      </c>
      <c r="B1" s="180"/>
      <c r="C1" s="180"/>
      <c r="D1" s="180"/>
      <c r="E1" s="180"/>
      <c r="F1" s="180"/>
      <c r="I1" s="180" t="s">
        <v>151</v>
      </c>
      <c r="J1" s="180"/>
      <c r="K1" s="180"/>
      <c r="L1" s="180"/>
    </row>
    <row r="2" spans="1:12" ht="12.75">
      <c r="A2" s="190">
        <v>14</v>
      </c>
      <c r="B2" s="190"/>
      <c r="C2" s="190"/>
      <c r="D2" s="190"/>
      <c r="E2" s="190"/>
      <c r="F2" s="190"/>
      <c r="I2" s="190">
        <v>15</v>
      </c>
      <c r="J2" s="190"/>
      <c r="K2" s="190"/>
      <c r="L2" s="190"/>
    </row>
    <row r="3" spans="1:12" ht="36.75" customHeight="1">
      <c r="A3" s="197" t="s">
        <v>136</v>
      </c>
      <c r="B3" s="197"/>
      <c r="C3" s="197"/>
      <c r="D3" s="197"/>
      <c r="E3" s="197"/>
      <c r="F3" s="197"/>
      <c r="I3" s="141" t="s">
        <v>27</v>
      </c>
      <c r="J3" s="141"/>
      <c r="K3" s="141"/>
      <c r="L3" s="141"/>
    </row>
    <row r="4" spans="1:12" ht="136.5" customHeight="1">
      <c r="A4" s="144" t="s">
        <v>9</v>
      </c>
      <c r="B4" s="102" t="s">
        <v>125</v>
      </c>
      <c r="C4" s="22" t="s">
        <v>132</v>
      </c>
      <c r="D4" s="102" t="s">
        <v>126</v>
      </c>
      <c r="E4" s="22" t="s">
        <v>127</v>
      </c>
      <c r="F4" s="102" t="s">
        <v>128</v>
      </c>
      <c r="I4" s="144" t="s">
        <v>9</v>
      </c>
      <c r="J4" s="22" t="s">
        <v>197</v>
      </c>
      <c r="K4" s="22" t="s">
        <v>37</v>
      </c>
      <c r="L4" s="22" t="s">
        <v>164</v>
      </c>
    </row>
    <row r="5" spans="1:12" ht="12.75">
      <c r="A5" s="75">
        <v>1</v>
      </c>
      <c r="B5" s="75">
        <v>2</v>
      </c>
      <c r="C5" s="75">
        <v>3</v>
      </c>
      <c r="D5" s="75">
        <v>4</v>
      </c>
      <c r="E5" s="75">
        <v>5</v>
      </c>
      <c r="F5" s="75">
        <v>6</v>
      </c>
      <c r="I5" s="75">
        <v>1</v>
      </c>
      <c r="J5" s="75">
        <v>2</v>
      </c>
      <c r="K5" s="75">
        <v>3</v>
      </c>
      <c r="L5" s="75">
        <v>4</v>
      </c>
    </row>
    <row r="6" spans="1:12" ht="20.25" customHeight="1">
      <c r="A6" s="26" t="s">
        <v>24</v>
      </c>
      <c r="B6" s="10">
        <v>19.5</v>
      </c>
      <c r="C6" s="10">
        <v>0</v>
      </c>
      <c r="D6" s="10">
        <v>2.4</v>
      </c>
      <c r="E6" s="10">
        <v>2.4</v>
      </c>
      <c r="F6" s="13">
        <v>17.1</v>
      </c>
      <c r="I6" s="26" t="s">
        <v>24</v>
      </c>
      <c r="J6" s="16">
        <v>6.1</v>
      </c>
      <c r="K6" s="16">
        <v>0</v>
      </c>
      <c r="L6" s="13">
        <v>6.1</v>
      </c>
    </row>
    <row r="7" spans="1:14" ht="20.25" customHeight="1">
      <c r="A7" s="29" t="s">
        <v>10</v>
      </c>
      <c r="B7" s="8">
        <v>69.7</v>
      </c>
      <c r="C7" s="8">
        <v>13.9</v>
      </c>
      <c r="D7" s="8">
        <v>0</v>
      </c>
      <c r="E7" s="8">
        <v>0</v>
      </c>
      <c r="F7" s="9">
        <v>0</v>
      </c>
      <c r="I7" s="29" t="s">
        <v>10</v>
      </c>
      <c r="J7" s="8">
        <v>0</v>
      </c>
      <c r="K7" s="8">
        <v>0</v>
      </c>
      <c r="L7" s="9">
        <v>0</v>
      </c>
      <c r="N7" s="118"/>
    </row>
    <row r="8" spans="1:14" ht="20.25" customHeight="1">
      <c r="A8" s="33" t="s">
        <v>11</v>
      </c>
      <c r="B8" s="11">
        <v>37.6</v>
      </c>
      <c r="C8" s="11">
        <v>4.7</v>
      </c>
      <c r="D8" s="11">
        <v>4.7</v>
      </c>
      <c r="E8" s="11">
        <v>4.7</v>
      </c>
      <c r="F8" s="14">
        <v>0</v>
      </c>
      <c r="I8" s="33" t="s">
        <v>11</v>
      </c>
      <c r="J8" s="11">
        <v>0</v>
      </c>
      <c r="K8" s="11">
        <v>0</v>
      </c>
      <c r="L8" s="14">
        <v>0</v>
      </c>
      <c r="N8" s="118"/>
    </row>
    <row r="9" spans="1:14" ht="20.25" customHeight="1">
      <c r="A9" s="29" t="s">
        <v>12</v>
      </c>
      <c r="B9" s="8">
        <v>14.8</v>
      </c>
      <c r="C9" s="8">
        <v>0</v>
      </c>
      <c r="D9" s="8">
        <v>0</v>
      </c>
      <c r="E9" s="8">
        <v>0</v>
      </c>
      <c r="F9" s="9">
        <v>0</v>
      </c>
      <c r="I9" s="29" t="s">
        <v>12</v>
      </c>
      <c r="J9" s="8">
        <v>37.3</v>
      </c>
      <c r="K9" s="8">
        <v>37.3</v>
      </c>
      <c r="L9" s="9">
        <v>0</v>
      </c>
      <c r="N9" s="118"/>
    </row>
    <row r="10" spans="1:14" ht="20.25" customHeight="1">
      <c r="A10" s="33" t="s">
        <v>13</v>
      </c>
      <c r="B10" s="11">
        <v>14.4</v>
      </c>
      <c r="C10" s="11">
        <v>14.4</v>
      </c>
      <c r="D10" s="11">
        <v>0</v>
      </c>
      <c r="E10" s="11">
        <v>0</v>
      </c>
      <c r="F10" s="14">
        <v>0</v>
      </c>
      <c r="I10" s="33" t="s">
        <v>13</v>
      </c>
      <c r="J10" s="11">
        <v>0</v>
      </c>
      <c r="K10" s="11">
        <v>0</v>
      </c>
      <c r="L10" s="14">
        <v>0</v>
      </c>
      <c r="N10" s="118"/>
    </row>
    <row r="11" spans="1:14" ht="20.25" customHeight="1">
      <c r="A11" s="29" t="s">
        <v>14</v>
      </c>
      <c r="B11" s="8">
        <v>47.2</v>
      </c>
      <c r="C11" s="8">
        <v>0</v>
      </c>
      <c r="D11" s="8">
        <v>0</v>
      </c>
      <c r="E11" s="8">
        <v>0</v>
      </c>
      <c r="F11" s="9">
        <v>0</v>
      </c>
      <c r="I11" s="29" t="s">
        <v>14</v>
      </c>
      <c r="J11" s="8">
        <v>24.6</v>
      </c>
      <c r="K11" s="8">
        <v>24.6</v>
      </c>
      <c r="L11" s="9">
        <v>0</v>
      </c>
      <c r="N11" s="118"/>
    </row>
    <row r="12" spans="1:14" ht="20.25" customHeight="1">
      <c r="A12" s="33" t="s">
        <v>15</v>
      </c>
      <c r="B12" s="11">
        <v>34.4</v>
      </c>
      <c r="C12" s="11">
        <v>7.9</v>
      </c>
      <c r="D12" s="11">
        <v>2.7</v>
      </c>
      <c r="E12" s="11">
        <v>2.7</v>
      </c>
      <c r="F12" s="14">
        <v>0</v>
      </c>
      <c r="I12" s="33" t="s">
        <v>15</v>
      </c>
      <c r="J12" s="11">
        <v>27.8</v>
      </c>
      <c r="K12" s="11">
        <v>0</v>
      </c>
      <c r="L12" s="14">
        <v>0</v>
      </c>
      <c r="N12" s="118"/>
    </row>
    <row r="13" spans="1:14" ht="20.25" customHeight="1">
      <c r="A13" s="29" t="s">
        <v>16</v>
      </c>
      <c r="B13" s="8">
        <v>38.1</v>
      </c>
      <c r="C13" s="8">
        <v>0</v>
      </c>
      <c r="D13" s="8">
        <v>0</v>
      </c>
      <c r="E13" s="8">
        <v>0</v>
      </c>
      <c r="F13" s="9">
        <v>0</v>
      </c>
      <c r="I13" s="29" t="s">
        <v>16</v>
      </c>
      <c r="J13" s="8">
        <v>0</v>
      </c>
      <c r="K13" s="8">
        <v>0</v>
      </c>
      <c r="L13" s="9">
        <v>0</v>
      </c>
      <c r="N13" s="118"/>
    </row>
    <row r="14" spans="1:14" ht="20.25" customHeight="1">
      <c r="A14" s="33" t="s">
        <v>17</v>
      </c>
      <c r="B14" s="11">
        <v>0</v>
      </c>
      <c r="C14" s="11">
        <v>0</v>
      </c>
      <c r="D14" s="11">
        <v>0</v>
      </c>
      <c r="E14" s="11">
        <v>0</v>
      </c>
      <c r="F14" s="14">
        <v>0</v>
      </c>
      <c r="I14" s="33" t="s">
        <v>17</v>
      </c>
      <c r="J14" s="11">
        <v>0</v>
      </c>
      <c r="K14" s="11">
        <v>0</v>
      </c>
      <c r="L14" s="14">
        <v>0</v>
      </c>
      <c r="N14" s="118"/>
    </row>
    <row r="15" spans="1:14" ht="20.25" customHeight="1">
      <c r="A15" s="29" t="s">
        <v>18</v>
      </c>
      <c r="B15" s="8">
        <v>27.1</v>
      </c>
      <c r="C15" s="8">
        <v>13.6</v>
      </c>
      <c r="D15" s="8">
        <v>0</v>
      </c>
      <c r="E15" s="8">
        <v>0</v>
      </c>
      <c r="F15" s="9">
        <v>0</v>
      </c>
      <c r="I15" s="29" t="s">
        <v>18</v>
      </c>
      <c r="J15" s="8">
        <v>33</v>
      </c>
      <c r="K15" s="8">
        <v>33</v>
      </c>
      <c r="L15" s="9">
        <v>0</v>
      </c>
      <c r="N15" s="118"/>
    </row>
    <row r="16" spans="1:14" ht="20.25" customHeight="1">
      <c r="A16" s="33" t="s">
        <v>19</v>
      </c>
      <c r="B16" s="11">
        <v>13.1</v>
      </c>
      <c r="C16" s="11">
        <v>0</v>
      </c>
      <c r="D16" s="11">
        <v>0</v>
      </c>
      <c r="E16" s="11">
        <v>0</v>
      </c>
      <c r="F16" s="14">
        <v>0</v>
      </c>
      <c r="I16" s="33" t="s">
        <v>19</v>
      </c>
      <c r="J16" s="11">
        <v>0</v>
      </c>
      <c r="K16" s="11">
        <v>0</v>
      </c>
      <c r="L16" s="14">
        <v>0</v>
      </c>
      <c r="N16" s="118"/>
    </row>
    <row r="17" spans="1:14" ht="20.25" customHeight="1">
      <c r="A17" s="29" t="s">
        <v>20</v>
      </c>
      <c r="B17" s="8">
        <v>22.2</v>
      </c>
      <c r="C17" s="8">
        <v>0</v>
      </c>
      <c r="D17" s="8">
        <v>0</v>
      </c>
      <c r="E17" s="8">
        <v>0</v>
      </c>
      <c r="F17" s="9">
        <v>0</v>
      </c>
      <c r="I17" s="29" t="s">
        <v>20</v>
      </c>
      <c r="J17" s="8">
        <v>19.3</v>
      </c>
      <c r="K17" s="8">
        <v>0</v>
      </c>
      <c r="L17" s="9">
        <v>0</v>
      </c>
      <c r="N17" s="118"/>
    </row>
    <row r="18" spans="1:14" ht="20.25" customHeight="1">
      <c r="A18" s="33" t="s">
        <v>21</v>
      </c>
      <c r="B18" s="11">
        <v>48.9</v>
      </c>
      <c r="C18" s="11">
        <v>12.2</v>
      </c>
      <c r="D18" s="11">
        <v>6.1</v>
      </c>
      <c r="E18" s="11">
        <v>6.1</v>
      </c>
      <c r="F18" s="14">
        <v>0</v>
      </c>
      <c r="I18" s="33" t="s">
        <v>21</v>
      </c>
      <c r="J18" s="11">
        <v>0</v>
      </c>
      <c r="K18" s="11">
        <v>0</v>
      </c>
      <c r="L18" s="14">
        <v>0</v>
      </c>
      <c r="N18" s="118"/>
    </row>
    <row r="19" spans="1:14" ht="20.25" customHeight="1">
      <c r="A19" s="29" t="s">
        <v>25</v>
      </c>
      <c r="B19" s="8">
        <v>29.1</v>
      </c>
      <c r="C19" s="8">
        <v>0</v>
      </c>
      <c r="D19" s="8">
        <v>0</v>
      </c>
      <c r="E19" s="8">
        <v>0</v>
      </c>
      <c r="F19" s="9">
        <v>0</v>
      </c>
      <c r="I19" s="29" t="s">
        <v>25</v>
      </c>
      <c r="J19" s="8">
        <v>66.7</v>
      </c>
      <c r="K19" s="8">
        <v>0</v>
      </c>
      <c r="L19" s="9">
        <v>0</v>
      </c>
      <c r="N19" s="118"/>
    </row>
    <row r="20" spans="1:14" ht="27" customHeight="1">
      <c r="A20" s="37" t="s">
        <v>45</v>
      </c>
      <c r="B20" s="39">
        <v>33</v>
      </c>
      <c r="C20" s="39">
        <v>5.1</v>
      </c>
      <c r="D20" s="39">
        <v>1.8</v>
      </c>
      <c r="E20" s="39">
        <v>1.8</v>
      </c>
      <c r="F20" s="40">
        <v>3.2</v>
      </c>
      <c r="I20" s="88" t="s">
        <v>45</v>
      </c>
      <c r="J20" s="39">
        <v>11.4</v>
      </c>
      <c r="K20" s="39">
        <v>3.4</v>
      </c>
      <c r="L20" s="40">
        <v>1.1</v>
      </c>
      <c r="N20" s="118"/>
    </row>
    <row r="21" spans="1:14" ht="20.25" customHeight="1">
      <c r="A21" s="33" t="s">
        <v>3</v>
      </c>
      <c r="B21" s="11">
        <v>27.7</v>
      </c>
      <c r="C21" s="11">
        <v>3.2</v>
      </c>
      <c r="D21" s="11">
        <v>0.6</v>
      </c>
      <c r="E21" s="11">
        <v>0.6</v>
      </c>
      <c r="F21" s="14">
        <v>1.3</v>
      </c>
      <c r="I21" s="33" t="s">
        <v>3</v>
      </c>
      <c r="J21" s="11">
        <v>13.4</v>
      </c>
      <c r="K21" s="11">
        <v>1.7</v>
      </c>
      <c r="L21" s="14">
        <v>13.4</v>
      </c>
      <c r="N21" s="118"/>
    </row>
    <row r="22" spans="1:14" ht="20.25" customHeight="1">
      <c r="A22" s="42" t="s">
        <v>22</v>
      </c>
      <c r="B22" s="12">
        <v>30.8</v>
      </c>
      <c r="C22" s="12">
        <v>4.3</v>
      </c>
      <c r="D22" s="12">
        <v>1.3</v>
      </c>
      <c r="E22" s="12">
        <v>1.3</v>
      </c>
      <c r="F22" s="15">
        <v>2.4</v>
      </c>
      <c r="I22" s="42" t="s">
        <v>22</v>
      </c>
      <c r="J22" s="12">
        <v>11.5</v>
      </c>
      <c r="K22" s="12">
        <v>2.7</v>
      </c>
      <c r="L22" s="15">
        <v>7.5</v>
      </c>
      <c r="N22" s="118"/>
    </row>
  </sheetData>
  <sheetProtection/>
  <mergeCells count="5">
    <mergeCell ref="I1:L1"/>
    <mergeCell ref="I2:L2"/>
    <mergeCell ref="A1:F1"/>
    <mergeCell ref="A2:F2"/>
    <mergeCell ref="A3:F3"/>
  </mergeCells>
  <printOptions/>
  <pageMargins left="0.32" right="0.19" top="0.33" bottom="0.26" header="0.26" footer="0.26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M20" sqref="M20:M21"/>
    </sheetView>
  </sheetViews>
  <sheetFormatPr defaultColWidth="9.00390625" defaultRowHeight="12.75"/>
  <cols>
    <col min="1" max="1" width="14.375" style="20" customWidth="1"/>
    <col min="2" max="2" width="7.75390625" style="20" customWidth="1"/>
    <col min="3" max="7" width="9.125" style="20" customWidth="1"/>
    <col min="8" max="8" width="8.125" style="20" customWidth="1"/>
    <col min="9" max="9" width="4.75390625" style="20" customWidth="1"/>
    <col min="10" max="10" width="3.625" style="20" customWidth="1"/>
    <col min="11" max="11" width="18.25390625" style="20" customWidth="1"/>
    <col min="12" max="12" width="12.00390625" style="20" customWidth="1"/>
    <col min="13" max="13" width="10.375" style="20" customWidth="1"/>
    <col min="14" max="15" width="9.125" style="20" customWidth="1"/>
    <col min="16" max="16" width="14.75390625" style="20" customWidth="1"/>
    <col min="17" max="16384" width="9.125" style="20" customWidth="1"/>
  </cols>
  <sheetData>
    <row r="1" spans="1:15" ht="12.75">
      <c r="A1" s="194" t="str">
        <f>титул2!D2</f>
        <v>Информация  за 1 квартал 2019 года</v>
      </c>
      <c r="B1" s="194"/>
      <c r="C1" s="194"/>
      <c r="D1" s="194"/>
      <c r="E1" s="194"/>
      <c r="F1" s="194"/>
      <c r="G1" s="194"/>
      <c r="K1" s="180" t="str">
        <f>титул2!D2</f>
        <v>Информация  за 1 квартал 2019 года</v>
      </c>
      <c r="L1" s="180"/>
      <c r="M1" s="180"/>
      <c r="N1" s="180"/>
      <c r="O1" s="180"/>
    </row>
    <row r="2" spans="1:15" ht="15" customHeight="1">
      <c r="A2" s="195">
        <v>20</v>
      </c>
      <c r="B2" s="195"/>
      <c r="C2" s="195"/>
      <c r="D2" s="195"/>
      <c r="E2" s="195"/>
      <c r="F2" s="195"/>
      <c r="G2" s="195"/>
      <c r="K2" s="195">
        <v>17</v>
      </c>
      <c r="L2" s="195"/>
      <c r="M2" s="195"/>
      <c r="N2" s="195"/>
      <c r="O2" s="195"/>
    </row>
    <row r="3" spans="1:15" ht="47.25" customHeight="1">
      <c r="A3" s="192" t="s">
        <v>167</v>
      </c>
      <c r="B3" s="192"/>
      <c r="C3" s="192"/>
      <c r="D3" s="192"/>
      <c r="E3" s="192"/>
      <c r="F3" s="192"/>
      <c r="G3" s="192"/>
      <c r="K3" s="206" t="s">
        <v>133</v>
      </c>
      <c r="L3" s="206"/>
      <c r="M3" s="206"/>
      <c r="N3" s="206"/>
      <c r="O3" s="206"/>
    </row>
    <row r="4" spans="1:7" ht="12.75" customHeight="1">
      <c r="A4" s="200" t="s">
        <v>9</v>
      </c>
      <c r="B4" s="203" t="s">
        <v>34</v>
      </c>
      <c r="C4" s="204"/>
      <c r="D4" s="204"/>
      <c r="E4" s="204"/>
      <c r="F4" s="204"/>
      <c r="G4" s="205"/>
    </row>
    <row r="5" spans="1:15" ht="39" customHeight="1">
      <c r="A5" s="201"/>
      <c r="B5" s="185" t="s">
        <v>106</v>
      </c>
      <c r="C5" s="186"/>
      <c r="D5" s="185" t="s">
        <v>107</v>
      </c>
      <c r="E5" s="186"/>
      <c r="F5" s="185" t="s">
        <v>33</v>
      </c>
      <c r="G5" s="186"/>
      <c r="K5" s="174" t="s">
        <v>9</v>
      </c>
      <c r="L5" s="198" t="s">
        <v>134</v>
      </c>
      <c r="M5" s="199"/>
      <c r="N5" s="198" t="s">
        <v>135</v>
      </c>
      <c r="O5" s="199"/>
    </row>
    <row r="6" spans="1:15" ht="87" customHeight="1">
      <c r="A6" s="202"/>
      <c r="B6" s="24" t="s">
        <v>190</v>
      </c>
      <c r="C6" s="24" t="s">
        <v>169</v>
      </c>
      <c r="D6" s="24" t="s">
        <v>190</v>
      </c>
      <c r="E6" s="24" t="s">
        <v>169</v>
      </c>
      <c r="F6" s="24" t="s">
        <v>190</v>
      </c>
      <c r="G6" s="24" t="s">
        <v>169</v>
      </c>
      <c r="K6" s="176"/>
      <c r="L6" s="24" t="s">
        <v>173</v>
      </c>
      <c r="M6" s="24" t="s">
        <v>191</v>
      </c>
      <c r="N6" s="24" t="s">
        <v>173</v>
      </c>
      <c r="O6" s="24" t="s">
        <v>191</v>
      </c>
    </row>
    <row r="7" spans="1:15" ht="13.5" customHeight="1">
      <c r="A7" s="50">
        <v>1</v>
      </c>
      <c r="B7" s="50">
        <v>2</v>
      </c>
      <c r="C7" s="50">
        <v>3</v>
      </c>
      <c r="D7" s="50">
        <v>4</v>
      </c>
      <c r="E7" s="50">
        <v>5</v>
      </c>
      <c r="F7" s="50">
        <v>6</v>
      </c>
      <c r="G7" s="50">
        <v>7</v>
      </c>
      <c r="K7" s="75">
        <v>1</v>
      </c>
      <c r="L7" s="75">
        <v>2</v>
      </c>
      <c r="M7" s="75">
        <v>3</v>
      </c>
      <c r="N7" s="25">
        <v>4</v>
      </c>
      <c r="O7" s="75">
        <v>5</v>
      </c>
    </row>
    <row r="8" spans="1:15" ht="18" customHeight="1">
      <c r="A8" s="26" t="s">
        <v>24</v>
      </c>
      <c r="B8" s="105"/>
      <c r="C8" s="105">
        <v>198.7</v>
      </c>
      <c r="D8" s="16"/>
      <c r="E8" s="16">
        <v>196</v>
      </c>
      <c r="F8" s="16"/>
      <c r="G8" s="106">
        <v>159.6</v>
      </c>
      <c r="K8" s="26" t="s">
        <v>65</v>
      </c>
      <c r="L8" s="10" t="s">
        <v>174</v>
      </c>
      <c r="M8" s="10">
        <v>0</v>
      </c>
      <c r="N8" s="11">
        <v>0</v>
      </c>
      <c r="O8" s="13">
        <v>0</v>
      </c>
    </row>
    <row r="9" spans="1:15" ht="18.75" customHeight="1">
      <c r="A9" s="29" t="s">
        <v>10</v>
      </c>
      <c r="B9" s="107"/>
      <c r="C9" s="107">
        <v>195.4</v>
      </c>
      <c r="D9" s="8"/>
      <c r="E9" s="8">
        <v>188.5</v>
      </c>
      <c r="F9" s="8"/>
      <c r="G9" s="9">
        <v>162.2</v>
      </c>
      <c r="K9" s="29" t="s">
        <v>10</v>
      </c>
      <c r="L9" s="8" t="s">
        <v>185</v>
      </c>
      <c r="M9" s="8">
        <v>0</v>
      </c>
      <c r="N9" s="8">
        <v>0</v>
      </c>
      <c r="O9" s="9">
        <v>0</v>
      </c>
    </row>
    <row r="10" spans="1:15" ht="16.5" customHeight="1">
      <c r="A10" s="33" t="s">
        <v>11</v>
      </c>
      <c r="B10" s="108"/>
      <c r="C10" s="108">
        <v>158</v>
      </c>
      <c r="D10" s="11"/>
      <c r="E10" s="11">
        <v>140</v>
      </c>
      <c r="F10" s="11"/>
      <c r="G10" s="14">
        <v>124.2</v>
      </c>
      <c r="K10" s="33" t="s">
        <v>11</v>
      </c>
      <c r="L10" s="11">
        <v>0</v>
      </c>
      <c r="M10" s="11">
        <v>0</v>
      </c>
      <c r="N10" s="11">
        <v>0</v>
      </c>
      <c r="O10" s="14">
        <v>0</v>
      </c>
    </row>
    <row r="11" spans="1:15" ht="18" customHeight="1">
      <c r="A11" s="29" t="s">
        <v>12</v>
      </c>
      <c r="B11" s="107"/>
      <c r="C11" s="107">
        <v>123.7</v>
      </c>
      <c r="D11" s="8"/>
      <c r="E11" s="8">
        <v>100.7</v>
      </c>
      <c r="F11" s="8"/>
      <c r="G11" s="9">
        <v>111.8</v>
      </c>
      <c r="K11" s="29" t="s">
        <v>12</v>
      </c>
      <c r="L11" s="8" t="s">
        <v>175</v>
      </c>
      <c r="M11" s="8">
        <v>0</v>
      </c>
      <c r="N11" s="8">
        <v>0</v>
      </c>
      <c r="O11" s="9">
        <v>0</v>
      </c>
    </row>
    <row r="12" spans="1:15" ht="18" customHeight="1">
      <c r="A12" s="33" t="s">
        <v>13</v>
      </c>
      <c r="B12" s="108"/>
      <c r="C12" s="108">
        <v>197.3</v>
      </c>
      <c r="D12" s="11"/>
      <c r="E12" s="11">
        <v>175.1</v>
      </c>
      <c r="F12" s="11"/>
      <c r="G12" s="14">
        <v>151</v>
      </c>
      <c r="K12" s="33" t="s">
        <v>13</v>
      </c>
      <c r="L12" s="11">
        <v>0</v>
      </c>
      <c r="M12" s="11">
        <v>0</v>
      </c>
      <c r="N12" s="11">
        <v>0</v>
      </c>
      <c r="O12" s="14">
        <v>0</v>
      </c>
    </row>
    <row r="13" spans="1:15" ht="18" customHeight="1">
      <c r="A13" s="29" t="s">
        <v>14</v>
      </c>
      <c r="B13" s="107"/>
      <c r="C13" s="107">
        <v>216.5</v>
      </c>
      <c r="D13" s="8"/>
      <c r="E13" s="8">
        <v>197.8</v>
      </c>
      <c r="F13" s="8"/>
      <c r="G13" s="9">
        <v>180.6</v>
      </c>
      <c r="K13" s="29" t="s">
        <v>14</v>
      </c>
      <c r="L13" s="8" t="s">
        <v>176</v>
      </c>
      <c r="M13" s="8">
        <v>0</v>
      </c>
      <c r="N13" s="8">
        <v>0</v>
      </c>
      <c r="O13" s="9">
        <v>0</v>
      </c>
    </row>
    <row r="14" spans="1:15" ht="20.25" customHeight="1">
      <c r="A14" s="33" t="s">
        <v>15</v>
      </c>
      <c r="B14" s="108"/>
      <c r="C14" s="108">
        <v>141.8</v>
      </c>
      <c r="D14" s="11"/>
      <c r="E14" s="11">
        <v>115.4</v>
      </c>
      <c r="F14" s="11"/>
      <c r="G14" s="14">
        <v>105.5</v>
      </c>
      <c r="K14" s="33" t="s">
        <v>15</v>
      </c>
      <c r="L14" s="11" t="s">
        <v>177</v>
      </c>
      <c r="M14" s="11" t="s">
        <v>207</v>
      </c>
      <c r="N14" s="11">
        <v>0</v>
      </c>
      <c r="O14" s="14">
        <v>0</v>
      </c>
    </row>
    <row r="15" spans="1:15" ht="20.25" customHeight="1">
      <c r="A15" s="29" t="s">
        <v>16</v>
      </c>
      <c r="B15" s="107"/>
      <c r="C15" s="107">
        <v>152.3</v>
      </c>
      <c r="D15" s="8"/>
      <c r="E15" s="8">
        <v>133.9</v>
      </c>
      <c r="F15" s="8"/>
      <c r="G15" s="9">
        <v>117.9</v>
      </c>
      <c r="K15" s="29" t="s">
        <v>16</v>
      </c>
      <c r="L15" s="8" t="s">
        <v>178</v>
      </c>
      <c r="M15" s="8" t="s">
        <v>208</v>
      </c>
      <c r="N15" s="8">
        <v>0</v>
      </c>
      <c r="O15" s="9">
        <v>0</v>
      </c>
    </row>
    <row r="16" spans="1:15" ht="20.25" customHeight="1">
      <c r="A16" s="33" t="s">
        <v>17</v>
      </c>
      <c r="B16" s="108"/>
      <c r="C16" s="108">
        <v>183.2</v>
      </c>
      <c r="D16" s="11"/>
      <c r="E16" s="11">
        <v>155.4</v>
      </c>
      <c r="F16" s="11"/>
      <c r="G16" s="14">
        <v>142.6</v>
      </c>
      <c r="K16" s="33" t="s">
        <v>17</v>
      </c>
      <c r="L16" s="11">
        <v>0</v>
      </c>
      <c r="M16" s="11">
        <v>0</v>
      </c>
      <c r="N16" s="11">
        <v>0</v>
      </c>
      <c r="O16" s="14">
        <v>0</v>
      </c>
    </row>
    <row r="17" spans="1:15" ht="20.25" customHeight="1">
      <c r="A17" s="29" t="s">
        <v>18</v>
      </c>
      <c r="B17" s="107"/>
      <c r="C17" s="107">
        <v>196</v>
      </c>
      <c r="D17" s="8"/>
      <c r="E17" s="8">
        <v>155.7</v>
      </c>
      <c r="F17" s="8"/>
      <c r="G17" s="9">
        <v>138.2</v>
      </c>
      <c r="K17" s="29" t="s">
        <v>18</v>
      </c>
      <c r="L17" s="8">
        <v>0</v>
      </c>
      <c r="M17" s="8">
        <v>0</v>
      </c>
      <c r="N17" s="8">
        <v>0</v>
      </c>
      <c r="O17" s="9">
        <v>0</v>
      </c>
    </row>
    <row r="18" spans="1:15" ht="20.25" customHeight="1">
      <c r="A18" s="33" t="s">
        <v>19</v>
      </c>
      <c r="B18" s="108"/>
      <c r="C18" s="108">
        <v>140</v>
      </c>
      <c r="D18" s="11"/>
      <c r="E18" s="11">
        <v>128.9</v>
      </c>
      <c r="F18" s="11"/>
      <c r="G18" s="14">
        <v>123.7</v>
      </c>
      <c r="K18" s="33" t="s">
        <v>19</v>
      </c>
      <c r="L18" s="11" t="s">
        <v>179</v>
      </c>
      <c r="M18" s="11">
        <v>0</v>
      </c>
      <c r="N18" s="11">
        <v>0</v>
      </c>
      <c r="O18" s="14">
        <v>0</v>
      </c>
    </row>
    <row r="19" spans="1:15" ht="20.25" customHeight="1">
      <c r="A19" s="29" t="s">
        <v>20</v>
      </c>
      <c r="B19" s="107"/>
      <c r="C19" s="107">
        <v>215.3</v>
      </c>
      <c r="D19" s="8"/>
      <c r="E19" s="8">
        <v>200.5</v>
      </c>
      <c r="F19" s="8"/>
      <c r="G19" s="9">
        <v>169.2</v>
      </c>
      <c r="K19" s="29" t="s">
        <v>20</v>
      </c>
      <c r="L19" s="8" t="s">
        <v>180</v>
      </c>
      <c r="M19" s="8" t="s">
        <v>209</v>
      </c>
      <c r="N19" s="8">
        <v>0</v>
      </c>
      <c r="O19" s="9">
        <v>0</v>
      </c>
    </row>
    <row r="20" spans="1:17" ht="20.25" customHeight="1">
      <c r="A20" s="33" t="s">
        <v>21</v>
      </c>
      <c r="B20" s="108"/>
      <c r="C20" s="108">
        <v>161.6</v>
      </c>
      <c r="D20" s="11"/>
      <c r="E20" s="11">
        <v>146.7</v>
      </c>
      <c r="F20" s="11"/>
      <c r="G20" s="14">
        <v>118.4</v>
      </c>
      <c r="K20" s="33" t="s">
        <v>21</v>
      </c>
      <c r="L20" s="34" t="s">
        <v>181</v>
      </c>
      <c r="M20" s="34">
        <v>0</v>
      </c>
      <c r="N20" s="11">
        <v>0</v>
      </c>
      <c r="O20" s="14">
        <v>0</v>
      </c>
      <c r="Q20" s="20" t="s">
        <v>160</v>
      </c>
    </row>
    <row r="21" spans="1:15" ht="16.5" customHeight="1">
      <c r="A21" s="29" t="s">
        <v>25</v>
      </c>
      <c r="B21" s="107"/>
      <c r="C21" s="107">
        <v>138.5</v>
      </c>
      <c r="D21" s="8"/>
      <c r="E21" s="8">
        <v>136</v>
      </c>
      <c r="F21" s="8"/>
      <c r="G21" s="9">
        <v>128.9</v>
      </c>
      <c r="K21" s="29" t="s">
        <v>66</v>
      </c>
      <c r="L21" s="8">
        <v>0</v>
      </c>
      <c r="M21" s="8">
        <v>0</v>
      </c>
      <c r="N21" s="8">
        <v>0</v>
      </c>
      <c r="O21" s="9">
        <v>0</v>
      </c>
    </row>
    <row r="22" spans="1:15" ht="24" customHeight="1">
      <c r="A22" s="37" t="s">
        <v>45</v>
      </c>
      <c r="B22" s="110"/>
      <c r="C22" s="110">
        <v>174.4</v>
      </c>
      <c r="D22" s="39"/>
      <c r="E22" s="39">
        <v>158.5</v>
      </c>
      <c r="F22" s="39"/>
      <c r="G22" s="40">
        <v>137.9</v>
      </c>
      <c r="K22" s="33" t="s">
        <v>67</v>
      </c>
      <c r="L22" s="11" t="s">
        <v>182</v>
      </c>
      <c r="M22" s="11" t="s">
        <v>210</v>
      </c>
      <c r="N22" s="11">
        <v>0</v>
      </c>
      <c r="O22" s="14">
        <v>0</v>
      </c>
    </row>
    <row r="23" spans="1:15" ht="17.25" customHeight="1">
      <c r="A23" s="33" t="s">
        <v>3</v>
      </c>
      <c r="B23" s="108"/>
      <c r="C23" s="108">
        <v>240.3</v>
      </c>
      <c r="D23" s="11"/>
      <c r="E23" s="11">
        <v>211.3</v>
      </c>
      <c r="F23" s="11"/>
      <c r="G23" s="14">
        <v>117.3</v>
      </c>
      <c r="K23" s="42" t="s">
        <v>68</v>
      </c>
      <c r="L23" s="12" t="s">
        <v>184</v>
      </c>
      <c r="M23" s="12" t="s">
        <v>211</v>
      </c>
      <c r="N23" s="12">
        <v>0</v>
      </c>
      <c r="O23" s="15">
        <v>0</v>
      </c>
    </row>
    <row r="24" spans="1:7" ht="20.25" customHeight="1">
      <c r="A24" s="42" t="s">
        <v>22</v>
      </c>
      <c r="B24" s="109"/>
      <c r="C24" s="109">
        <v>277.7</v>
      </c>
      <c r="D24" s="12"/>
      <c r="E24" s="12">
        <v>246</v>
      </c>
      <c r="F24" s="12"/>
      <c r="G24" s="15">
        <v>206.3</v>
      </c>
    </row>
  </sheetData>
  <sheetProtection/>
  <mergeCells count="14">
    <mergeCell ref="K2:O2"/>
    <mergeCell ref="K3:O3"/>
    <mergeCell ref="F5:G5"/>
    <mergeCell ref="A3:G3"/>
    <mergeCell ref="A1:G1"/>
    <mergeCell ref="K1:O1"/>
    <mergeCell ref="K5:K6"/>
    <mergeCell ref="L5:M5"/>
    <mergeCell ref="N5:O5"/>
    <mergeCell ref="A4:A6"/>
    <mergeCell ref="B4:G4"/>
    <mergeCell ref="B5:C5"/>
    <mergeCell ref="D5:E5"/>
    <mergeCell ref="A2:G2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4"/>
  <sheetViews>
    <sheetView view="pageBreakPreview" zoomScale="90" zoomScaleSheetLayoutView="90" zoomScalePageLayoutView="0" workbookViewId="0" topLeftCell="A1">
      <selection activeCell="E24" sqref="E24"/>
    </sheetView>
  </sheetViews>
  <sheetFormatPr defaultColWidth="9.00390625" defaultRowHeight="12.75"/>
  <cols>
    <col min="1" max="1" width="13.875" style="20" customWidth="1"/>
    <col min="2" max="2" width="9.125" style="20" customWidth="1"/>
    <col min="3" max="3" width="7.25390625" style="20" customWidth="1"/>
    <col min="4" max="4" width="6.25390625" style="20" customWidth="1"/>
    <col min="5" max="5" width="7.00390625" style="20" customWidth="1"/>
    <col min="6" max="6" width="9.125" style="20" customWidth="1"/>
    <col min="7" max="7" width="6.00390625" style="20" customWidth="1"/>
    <col min="8" max="8" width="6.625" style="20" customWidth="1"/>
    <col min="9" max="9" width="11.00390625" style="20" customWidth="1"/>
    <col min="10" max="10" width="6.625" style="20" customWidth="1"/>
    <col min="11" max="11" width="18.625" style="20" customWidth="1"/>
    <col min="12" max="12" width="11.625" style="20" customWidth="1"/>
    <col min="13" max="13" width="12.00390625" style="20" customWidth="1"/>
    <col min="14" max="14" width="11.125" style="20" customWidth="1"/>
    <col min="15" max="15" width="12.75390625" style="20" customWidth="1"/>
    <col min="16" max="16384" width="9.125" style="20" customWidth="1"/>
  </cols>
  <sheetData>
    <row r="1" spans="1:15" ht="12.75">
      <c r="A1" s="194" t="str">
        <f>титул2!D2</f>
        <v>Информация  за 1 квартал 2019 года</v>
      </c>
      <c r="B1" s="194"/>
      <c r="C1" s="194"/>
      <c r="D1" s="194"/>
      <c r="E1" s="194"/>
      <c r="F1" s="194"/>
      <c r="G1" s="194"/>
      <c r="H1" s="194"/>
      <c r="K1" s="194" t="str">
        <f>титул2!D2</f>
        <v>Информация  за 1 квартал 2019 года</v>
      </c>
      <c r="L1" s="194"/>
      <c r="M1" s="194"/>
      <c r="N1" s="194"/>
      <c r="O1" s="194"/>
    </row>
    <row r="2" spans="1:15" ht="12.75" customHeight="1">
      <c r="A2" s="190">
        <v>18</v>
      </c>
      <c r="B2" s="190"/>
      <c r="C2" s="190"/>
      <c r="D2" s="190"/>
      <c r="E2" s="190"/>
      <c r="F2" s="190"/>
      <c r="G2" s="190"/>
      <c r="H2" s="190"/>
      <c r="K2" s="190">
        <v>19</v>
      </c>
      <c r="L2" s="190"/>
      <c r="M2" s="190"/>
      <c r="N2" s="190"/>
      <c r="O2" s="190"/>
    </row>
    <row r="3" spans="1:15" ht="30.75" customHeight="1">
      <c r="A3" s="209" t="s">
        <v>198</v>
      </c>
      <c r="B3" s="209"/>
      <c r="C3" s="209"/>
      <c r="D3" s="209"/>
      <c r="E3" s="209"/>
      <c r="F3" s="209"/>
      <c r="G3" s="209"/>
      <c r="H3" s="209"/>
      <c r="K3" s="213" t="s">
        <v>97</v>
      </c>
      <c r="L3" s="213"/>
      <c r="M3" s="213"/>
      <c r="N3" s="213"/>
      <c r="O3" s="213"/>
    </row>
    <row r="4" ht="20.25" customHeight="1"/>
    <row r="5" spans="1:15" ht="63.75" customHeight="1">
      <c r="A5" s="207" t="s">
        <v>9</v>
      </c>
      <c r="B5" s="210" t="s">
        <v>199</v>
      </c>
      <c r="C5" s="177" t="s">
        <v>40</v>
      </c>
      <c r="D5" s="177" t="s">
        <v>38</v>
      </c>
      <c r="E5" s="177" t="s">
        <v>39</v>
      </c>
      <c r="F5" s="177" t="s">
        <v>165</v>
      </c>
      <c r="G5" s="177" t="s">
        <v>38</v>
      </c>
      <c r="H5" s="177" t="s">
        <v>39</v>
      </c>
      <c r="K5" s="212" t="s">
        <v>9</v>
      </c>
      <c r="L5" s="74" t="s">
        <v>86</v>
      </c>
      <c r="M5" s="23"/>
      <c r="N5" s="74" t="s">
        <v>87</v>
      </c>
      <c r="O5" s="23"/>
    </row>
    <row r="6" spans="1:15" ht="45.75" customHeight="1">
      <c r="A6" s="208"/>
      <c r="B6" s="211"/>
      <c r="C6" s="179"/>
      <c r="D6" s="179"/>
      <c r="E6" s="179"/>
      <c r="F6" s="179"/>
      <c r="G6" s="179"/>
      <c r="H6" s="179"/>
      <c r="K6" s="212"/>
      <c r="L6" s="24" t="s">
        <v>190</v>
      </c>
      <c r="M6" s="24" t="s">
        <v>169</v>
      </c>
      <c r="N6" s="24" t="s">
        <v>190</v>
      </c>
      <c r="O6" s="24" t="s">
        <v>169</v>
      </c>
    </row>
    <row r="7" spans="1:15" ht="12" customHeight="1">
      <c r="A7" s="75">
        <v>1</v>
      </c>
      <c r="B7" s="75">
        <v>2</v>
      </c>
      <c r="C7" s="75">
        <v>3</v>
      </c>
      <c r="D7" s="75">
        <v>4</v>
      </c>
      <c r="E7" s="75">
        <v>5</v>
      </c>
      <c r="F7" s="75">
        <v>6</v>
      </c>
      <c r="G7" s="75">
        <v>7</v>
      </c>
      <c r="H7" s="75">
        <v>8</v>
      </c>
      <c r="K7" s="75">
        <v>1</v>
      </c>
      <c r="L7" s="75">
        <v>2</v>
      </c>
      <c r="M7" s="75">
        <v>3</v>
      </c>
      <c r="N7" s="75">
        <v>4</v>
      </c>
      <c r="O7" s="75">
        <v>5</v>
      </c>
    </row>
    <row r="8" spans="1:15" ht="18.75" customHeight="1">
      <c r="A8" s="26" t="s">
        <v>24</v>
      </c>
      <c r="B8" s="16">
        <v>1017.1</v>
      </c>
      <c r="C8" s="16">
        <v>691.3</v>
      </c>
      <c r="D8" s="16">
        <v>4.9</v>
      </c>
      <c r="E8" s="16">
        <v>19.8</v>
      </c>
      <c r="F8" s="16">
        <v>207.4</v>
      </c>
      <c r="G8" s="16">
        <v>9.9</v>
      </c>
      <c r="H8" s="106">
        <v>39.5</v>
      </c>
      <c r="K8" s="26" t="s">
        <v>65</v>
      </c>
      <c r="L8" s="10">
        <v>23.1</v>
      </c>
      <c r="M8" s="10">
        <v>23.1</v>
      </c>
      <c r="N8" s="10">
        <v>80.8</v>
      </c>
      <c r="O8" s="13">
        <v>75.9</v>
      </c>
    </row>
    <row r="9" spans="1:15" ht="20.25" customHeight="1">
      <c r="A9" s="29" t="s">
        <v>10</v>
      </c>
      <c r="B9" s="8">
        <v>932.2</v>
      </c>
      <c r="C9" s="8">
        <v>640.4</v>
      </c>
      <c r="D9" s="8">
        <v>16.2</v>
      </c>
      <c r="E9" s="8">
        <v>0</v>
      </c>
      <c r="F9" s="8">
        <v>259.4</v>
      </c>
      <c r="G9" s="8">
        <v>8.1</v>
      </c>
      <c r="H9" s="9">
        <v>48.6</v>
      </c>
      <c r="K9" s="29" t="s">
        <v>10</v>
      </c>
      <c r="L9" s="8">
        <v>21.5</v>
      </c>
      <c r="M9" s="8">
        <v>21.8</v>
      </c>
      <c r="N9" s="8">
        <v>80.6</v>
      </c>
      <c r="O9" s="9">
        <v>70.8</v>
      </c>
    </row>
    <row r="10" spans="1:15" ht="20.25" customHeight="1">
      <c r="A10" s="33" t="s">
        <v>11</v>
      </c>
      <c r="B10" s="11">
        <v>1046.5</v>
      </c>
      <c r="C10" s="11">
        <v>587.1</v>
      </c>
      <c r="D10" s="11">
        <v>17</v>
      </c>
      <c r="E10" s="11">
        <v>0</v>
      </c>
      <c r="F10" s="11">
        <v>93.6</v>
      </c>
      <c r="G10" s="11">
        <v>0</v>
      </c>
      <c r="H10" s="14">
        <v>0</v>
      </c>
      <c r="K10" s="33" t="s">
        <v>11</v>
      </c>
      <c r="L10" s="11">
        <v>19.6</v>
      </c>
      <c r="M10" s="11">
        <v>19.9</v>
      </c>
      <c r="N10" s="11">
        <v>66.4</v>
      </c>
      <c r="O10" s="14">
        <v>55.1</v>
      </c>
    </row>
    <row r="11" spans="1:15" ht="20.25" customHeight="1">
      <c r="A11" s="29" t="s">
        <v>12</v>
      </c>
      <c r="B11" s="8">
        <v>812.7</v>
      </c>
      <c r="C11" s="8">
        <v>650.2</v>
      </c>
      <c r="D11" s="8">
        <v>0</v>
      </c>
      <c r="E11" s="8">
        <v>0</v>
      </c>
      <c r="F11" s="8">
        <v>65</v>
      </c>
      <c r="G11" s="8">
        <v>0</v>
      </c>
      <c r="H11" s="9">
        <v>0</v>
      </c>
      <c r="K11" s="29" t="s">
        <v>12</v>
      </c>
      <c r="L11" s="8">
        <v>10.6</v>
      </c>
      <c r="M11" s="8">
        <v>10.8</v>
      </c>
      <c r="N11" s="8">
        <v>71.1</v>
      </c>
      <c r="O11" s="9">
        <v>58.4</v>
      </c>
    </row>
    <row r="12" spans="1:15" ht="20.25" customHeight="1">
      <c r="A12" s="33" t="s">
        <v>13</v>
      </c>
      <c r="B12" s="11">
        <v>1033.5</v>
      </c>
      <c r="C12" s="11">
        <v>876.9</v>
      </c>
      <c r="D12" s="11">
        <v>0</v>
      </c>
      <c r="E12" s="11">
        <v>0</v>
      </c>
      <c r="F12" s="11">
        <v>31.3</v>
      </c>
      <c r="G12" s="11">
        <v>0</v>
      </c>
      <c r="H12" s="14">
        <v>0</v>
      </c>
      <c r="K12" s="33" t="s">
        <v>13</v>
      </c>
      <c r="L12" s="11">
        <v>16.9</v>
      </c>
      <c r="M12" s="11">
        <v>17.1</v>
      </c>
      <c r="N12" s="11">
        <v>71.2</v>
      </c>
      <c r="O12" s="14">
        <v>67.7</v>
      </c>
    </row>
    <row r="13" spans="1:15" ht="20.25" customHeight="1">
      <c r="A13" s="29" t="s">
        <v>14</v>
      </c>
      <c r="B13" s="8">
        <v>1367.3</v>
      </c>
      <c r="C13" s="8">
        <v>1182.6</v>
      </c>
      <c r="D13" s="8">
        <v>0</v>
      </c>
      <c r="E13" s="8">
        <v>0</v>
      </c>
      <c r="F13" s="8">
        <v>110.9</v>
      </c>
      <c r="G13" s="8">
        <v>0</v>
      </c>
      <c r="H13" s="9">
        <v>0</v>
      </c>
      <c r="K13" s="29" t="s">
        <v>14</v>
      </c>
      <c r="L13" s="8">
        <v>18.4</v>
      </c>
      <c r="M13" s="8">
        <v>18.8</v>
      </c>
      <c r="N13" s="8">
        <v>84.9</v>
      </c>
      <c r="O13" s="9">
        <v>87.4</v>
      </c>
    </row>
    <row r="14" spans="1:15" ht="20.25" customHeight="1">
      <c r="A14" s="33" t="s">
        <v>15</v>
      </c>
      <c r="B14" s="11">
        <v>743.3</v>
      </c>
      <c r="C14" s="11">
        <v>474.7</v>
      </c>
      <c r="D14" s="11">
        <v>0</v>
      </c>
      <c r="E14" s="11">
        <v>0</v>
      </c>
      <c r="F14" s="11">
        <v>106.2</v>
      </c>
      <c r="G14" s="11">
        <v>0</v>
      </c>
      <c r="H14" s="14">
        <v>0</v>
      </c>
      <c r="K14" s="33" t="s">
        <v>15</v>
      </c>
      <c r="L14" s="11">
        <v>15.4</v>
      </c>
      <c r="M14" s="11">
        <v>15.5</v>
      </c>
      <c r="N14" s="11">
        <v>53.9</v>
      </c>
      <c r="O14" s="14">
        <v>46.6</v>
      </c>
    </row>
    <row r="15" spans="1:15" ht="20.25" customHeight="1">
      <c r="A15" s="29" t="s">
        <v>16</v>
      </c>
      <c r="B15" s="8">
        <v>982.3</v>
      </c>
      <c r="C15" s="8">
        <v>625.1</v>
      </c>
      <c r="D15" s="8">
        <v>0</v>
      </c>
      <c r="E15" s="8">
        <v>14.9</v>
      </c>
      <c r="F15" s="8">
        <v>14.9</v>
      </c>
      <c r="G15" s="8">
        <v>0</v>
      </c>
      <c r="H15" s="9">
        <v>0</v>
      </c>
      <c r="K15" s="29" t="s">
        <v>16</v>
      </c>
      <c r="L15" s="8">
        <v>11.99</v>
      </c>
      <c r="M15" s="8">
        <v>12.6</v>
      </c>
      <c r="N15" s="8">
        <v>63.5</v>
      </c>
      <c r="O15" s="9">
        <v>60</v>
      </c>
    </row>
    <row r="16" spans="1:15" ht="20.25" customHeight="1">
      <c r="A16" s="33" t="s">
        <v>17</v>
      </c>
      <c r="B16" s="11">
        <v>1026.7</v>
      </c>
      <c r="C16" s="11">
        <v>740.2</v>
      </c>
      <c r="D16" s="11">
        <v>0</v>
      </c>
      <c r="E16" s="11">
        <v>0</v>
      </c>
      <c r="F16" s="11">
        <v>47.8</v>
      </c>
      <c r="G16" s="11">
        <v>0</v>
      </c>
      <c r="H16" s="14">
        <v>0</v>
      </c>
      <c r="K16" s="33" t="s">
        <v>17</v>
      </c>
      <c r="L16" s="11">
        <v>13.4</v>
      </c>
      <c r="M16" s="11">
        <v>13</v>
      </c>
      <c r="N16" s="11">
        <v>71.5</v>
      </c>
      <c r="O16" s="14">
        <v>74.7</v>
      </c>
    </row>
    <row r="17" spans="1:15" ht="20.25" customHeight="1">
      <c r="A17" s="29" t="s">
        <v>18</v>
      </c>
      <c r="B17" s="8">
        <v>869.8</v>
      </c>
      <c r="C17" s="8">
        <v>420.9</v>
      </c>
      <c r="D17" s="8">
        <v>0</v>
      </c>
      <c r="E17" s="8">
        <v>0</v>
      </c>
      <c r="F17" s="8">
        <v>112.2</v>
      </c>
      <c r="G17" s="8">
        <v>0</v>
      </c>
      <c r="H17" s="9">
        <v>0</v>
      </c>
      <c r="K17" s="29" t="s">
        <v>18</v>
      </c>
      <c r="L17" s="8">
        <v>19.76</v>
      </c>
      <c r="M17" s="8">
        <v>21.8</v>
      </c>
      <c r="N17" s="8">
        <v>64.4</v>
      </c>
      <c r="O17" s="9">
        <v>60.8</v>
      </c>
    </row>
    <row r="18" spans="1:15" ht="20.25" customHeight="1">
      <c r="A18" s="33" t="s">
        <v>19</v>
      </c>
      <c r="B18" s="11">
        <v>786</v>
      </c>
      <c r="C18" s="11">
        <v>735.3</v>
      </c>
      <c r="D18" s="11">
        <v>25.4</v>
      </c>
      <c r="E18" s="11">
        <v>0</v>
      </c>
      <c r="F18" s="11">
        <v>0</v>
      </c>
      <c r="G18" s="11">
        <v>0</v>
      </c>
      <c r="H18" s="14">
        <v>0</v>
      </c>
      <c r="K18" s="33" t="s">
        <v>19</v>
      </c>
      <c r="L18" s="11">
        <v>17.2</v>
      </c>
      <c r="M18" s="11">
        <v>16.6</v>
      </c>
      <c r="N18" s="11">
        <v>65.8</v>
      </c>
      <c r="O18" s="14">
        <v>66</v>
      </c>
    </row>
    <row r="19" spans="1:15" ht="20.25" customHeight="1">
      <c r="A19" s="29" t="s">
        <v>20</v>
      </c>
      <c r="B19" s="8">
        <v>1038.1</v>
      </c>
      <c r="C19" s="8">
        <v>889</v>
      </c>
      <c r="D19" s="8">
        <v>0</v>
      </c>
      <c r="E19" s="8">
        <v>0</v>
      </c>
      <c r="F19" s="8">
        <v>254</v>
      </c>
      <c r="G19" s="8">
        <v>18.1</v>
      </c>
      <c r="H19" s="9">
        <v>54.4</v>
      </c>
      <c r="K19" s="29" t="s">
        <v>20</v>
      </c>
      <c r="L19" s="8">
        <v>20.7</v>
      </c>
      <c r="M19" s="8">
        <v>20.9</v>
      </c>
      <c r="N19" s="8">
        <v>83.9</v>
      </c>
      <c r="O19" s="9">
        <v>84.8</v>
      </c>
    </row>
    <row r="20" spans="1:15" ht="20.25" customHeight="1">
      <c r="A20" s="33" t="s">
        <v>21</v>
      </c>
      <c r="B20" s="11">
        <v>803.4</v>
      </c>
      <c r="C20" s="11">
        <v>502.2</v>
      </c>
      <c r="D20" s="11">
        <v>14.4</v>
      </c>
      <c r="E20" s="11">
        <v>0</v>
      </c>
      <c r="F20" s="11">
        <v>86.1</v>
      </c>
      <c r="G20" s="11">
        <v>0</v>
      </c>
      <c r="H20" s="14">
        <v>0</v>
      </c>
      <c r="K20" s="33" t="s">
        <v>21</v>
      </c>
      <c r="L20" s="11">
        <v>15.4</v>
      </c>
      <c r="M20" s="11">
        <v>15.3</v>
      </c>
      <c r="N20" s="11">
        <v>58.3</v>
      </c>
      <c r="O20" s="14">
        <v>57.8</v>
      </c>
    </row>
    <row r="21" spans="1:15" ht="20.25" customHeight="1">
      <c r="A21" s="29" t="s">
        <v>25</v>
      </c>
      <c r="B21" s="8">
        <v>1399.4</v>
      </c>
      <c r="C21" s="8">
        <v>879.7</v>
      </c>
      <c r="D21" s="8">
        <v>40</v>
      </c>
      <c r="E21" s="8">
        <v>0</v>
      </c>
      <c r="F21" s="8">
        <v>40</v>
      </c>
      <c r="G21" s="8">
        <v>0</v>
      </c>
      <c r="H21" s="9">
        <v>0</v>
      </c>
      <c r="K21" s="29" t="s">
        <v>66</v>
      </c>
      <c r="L21" s="8">
        <v>16.5</v>
      </c>
      <c r="M21" s="8">
        <v>17</v>
      </c>
      <c r="N21" s="8">
        <v>60.5</v>
      </c>
      <c r="O21" s="9">
        <v>48.2</v>
      </c>
    </row>
    <row r="22" spans="1:15" ht="25.5" customHeight="1">
      <c r="A22" s="88" t="s">
        <v>45</v>
      </c>
      <c r="B22" s="39">
        <v>961.8</v>
      </c>
      <c r="C22" s="39">
        <v>663</v>
      </c>
      <c r="D22" s="39">
        <v>7.6</v>
      </c>
      <c r="E22" s="39">
        <v>4.7</v>
      </c>
      <c r="F22" s="39">
        <v>131.8</v>
      </c>
      <c r="G22" s="39">
        <v>3.8</v>
      </c>
      <c r="H22" s="40">
        <v>16.1</v>
      </c>
      <c r="K22" s="37" t="s">
        <v>45</v>
      </c>
      <c r="L22" s="39">
        <v>18.2</v>
      </c>
      <c r="M22" s="39">
        <v>18.4</v>
      </c>
      <c r="N22" s="39">
        <v>69.9</v>
      </c>
      <c r="O22" s="40">
        <v>64.8</v>
      </c>
    </row>
    <row r="23" spans="1:15" ht="20.25" customHeight="1">
      <c r="A23" s="33" t="s">
        <v>3</v>
      </c>
      <c r="B23" s="11">
        <v>887.1</v>
      </c>
      <c r="C23" s="11">
        <v>555</v>
      </c>
      <c r="D23" s="11">
        <v>1.5</v>
      </c>
      <c r="E23" s="11">
        <v>1.5</v>
      </c>
      <c r="F23" s="11">
        <v>212.7</v>
      </c>
      <c r="G23" s="11">
        <v>7.3</v>
      </c>
      <c r="H23" s="14">
        <v>37.9</v>
      </c>
      <c r="K23" s="33" t="s">
        <v>67</v>
      </c>
      <c r="L23" s="11">
        <v>31.8</v>
      </c>
      <c r="M23" s="11">
        <v>31.4</v>
      </c>
      <c r="N23" s="11">
        <v>79</v>
      </c>
      <c r="O23" s="14">
        <v>85.6</v>
      </c>
    </row>
    <row r="24" spans="1:15" ht="19.5" customHeight="1">
      <c r="A24" s="42" t="s">
        <v>22</v>
      </c>
      <c r="B24" s="12">
        <v>932.3</v>
      </c>
      <c r="C24" s="12">
        <v>620.4</v>
      </c>
      <c r="D24" s="12">
        <v>5.2</v>
      </c>
      <c r="E24" s="12">
        <v>3.5</v>
      </c>
      <c r="F24" s="12">
        <v>193.6</v>
      </c>
      <c r="G24" s="12">
        <v>5.2</v>
      </c>
      <c r="H24" s="15">
        <v>24.7</v>
      </c>
      <c r="K24" s="42" t="s">
        <v>68</v>
      </c>
      <c r="L24" s="12">
        <v>31.3</v>
      </c>
      <c r="M24" s="12">
        <v>31.4</v>
      </c>
      <c r="N24" s="12">
        <v>93.5</v>
      </c>
      <c r="O24" s="15">
        <v>93.4</v>
      </c>
    </row>
  </sheetData>
  <sheetProtection/>
  <mergeCells count="15">
    <mergeCell ref="G5:G6"/>
    <mergeCell ref="H5:H6"/>
    <mergeCell ref="A2:H2"/>
    <mergeCell ref="K5:K6"/>
    <mergeCell ref="K3:O3"/>
    <mergeCell ref="A1:H1"/>
    <mergeCell ref="K1:O1"/>
    <mergeCell ref="A5:A6"/>
    <mergeCell ref="A3:H3"/>
    <mergeCell ref="B5:B6"/>
    <mergeCell ref="C5:C6"/>
    <mergeCell ref="K2:O2"/>
    <mergeCell ref="D5:D6"/>
    <mergeCell ref="E5:E6"/>
    <mergeCell ref="F5:F6"/>
  </mergeCells>
  <printOptions/>
  <pageMargins left="0.31496062992125984" right="0.5118110236220472" top="0.2362204724409449" bottom="0.1968503937007874" header="0.15748031496062992" footer="0.15748031496062992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2">
      <selection activeCell="I22" sqref="I22"/>
    </sheetView>
  </sheetViews>
  <sheetFormatPr defaultColWidth="9.00390625" defaultRowHeight="12.75"/>
  <cols>
    <col min="1" max="1" width="12.75390625" style="20" customWidth="1"/>
    <col min="2" max="2" width="8.625" style="20" customWidth="1"/>
    <col min="3" max="3" width="7.875" style="20" customWidth="1"/>
    <col min="4" max="4" width="8.125" style="20" customWidth="1"/>
    <col min="5" max="5" width="8.25390625" style="20" customWidth="1"/>
    <col min="6" max="6" width="7.875" style="20" customWidth="1"/>
    <col min="7" max="7" width="8.375" style="20" customWidth="1"/>
    <col min="8" max="8" width="7.25390625" style="20" customWidth="1"/>
    <col min="9" max="9" width="5.625" style="20" customWidth="1"/>
    <col min="10" max="10" width="2.25390625" style="20" customWidth="1"/>
    <col min="11" max="11" width="14.75390625" style="20" customWidth="1"/>
    <col min="12" max="12" width="7.875" style="20" customWidth="1"/>
    <col min="13" max="13" width="7.625" style="20" customWidth="1"/>
    <col min="14" max="14" width="8.00390625" style="20" customWidth="1"/>
    <col min="15" max="15" width="7.375" style="20" customWidth="1"/>
    <col min="16" max="16" width="8.25390625" style="20" customWidth="1"/>
    <col min="17" max="17" width="7.875" style="20" customWidth="1"/>
    <col min="18" max="16384" width="9.125" style="20" customWidth="1"/>
  </cols>
  <sheetData>
    <row r="1" spans="1:17" ht="12.75">
      <c r="A1" s="194" t="str">
        <f>титул2!D2</f>
        <v>Информация  за 1 квартал 2019 года</v>
      </c>
      <c r="B1" s="194"/>
      <c r="C1" s="194"/>
      <c r="D1" s="194"/>
      <c r="E1" s="194"/>
      <c r="F1" s="194"/>
      <c r="G1" s="194"/>
      <c r="K1" s="180" t="str">
        <f>титул2!D2</f>
        <v>Информация  за 1 квартал 2019 года</v>
      </c>
      <c r="L1" s="180"/>
      <c r="M1" s="180"/>
      <c r="N1" s="180"/>
      <c r="O1" s="180"/>
      <c r="P1" s="180"/>
      <c r="Q1" s="180"/>
    </row>
    <row r="2" spans="1:17" ht="12.75">
      <c r="A2" s="193">
        <v>24</v>
      </c>
      <c r="B2" s="193"/>
      <c r="C2" s="193"/>
      <c r="D2" s="193"/>
      <c r="E2" s="193"/>
      <c r="F2" s="193"/>
      <c r="G2" s="193"/>
      <c r="K2" s="190">
        <v>21</v>
      </c>
      <c r="L2" s="190"/>
      <c r="M2" s="190"/>
      <c r="N2" s="190"/>
      <c r="O2" s="190"/>
      <c r="P2" s="190"/>
      <c r="Q2" s="190"/>
    </row>
    <row r="3" spans="1:17" ht="34.5" customHeight="1">
      <c r="A3" s="213" t="s">
        <v>98</v>
      </c>
      <c r="B3" s="213"/>
      <c r="C3" s="213"/>
      <c r="D3" s="213"/>
      <c r="E3" s="213"/>
      <c r="F3" s="213"/>
      <c r="G3" s="213"/>
      <c r="I3" s="77"/>
      <c r="K3" s="209" t="s">
        <v>153</v>
      </c>
      <c r="L3" s="209"/>
      <c r="M3" s="209"/>
      <c r="N3" s="209"/>
      <c r="O3" s="209"/>
      <c r="P3" s="209"/>
      <c r="Q3" s="209"/>
    </row>
    <row r="4" ht="19.5" customHeight="1" hidden="1"/>
    <row r="5" spans="11:17" ht="17.25" customHeight="1">
      <c r="K5" s="207" t="s">
        <v>9</v>
      </c>
      <c r="L5" s="185" t="s">
        <v>32</v>
      </c>
      <c r="M5" s="187"/>
      <c r="N5" s="187"/>
      <c r="O5" s="187"/>
      <c r="P5" s="187"/>
      <c r="Q5" s="186"/>
    </row>
    <row r="6" spans="1:17" ht="48.75" customHeight="1">
      <c r="A6" s="207" t="s">
        <v>9</v>
      </c>
      <c r="B6" s="185" t="s">
        <v>142</v>
      </c>
      <c r="C6" s="186"/>
      <c r="D6" s="185" t="s">
        <v>143</v>
      </c>
      <c r="E6" s="186"/>
      <c r="F6" s="185" t="s">
        <v>144</v>
      </c>
      <c r="G6" s="186"/>
      <c r="K6" s="217"/>
      <c r="L6" s="214" t="s">
        <v>106</v>
      </c>
      <c r="M6" s="215"/>
      <c r="N6" s="214" t="s">
        <v>107</v>
      </c>
      <c r="O6" s="215"/>
      <c r="P6" s="214" t="s">
        <v>168</v>
      </c>
      <c r="Q6" s="216"/>
    </row>
    <row r="7" spans="1:17" ht="57" customHeight="1">
      <c r="A7" s="208"/>
      <c r="B7" s="24" t="s">
        <v>173</v>
      </c>
      <c r="C7" s="24" t="s">
        <v>191</v>
      </c>
      <c r="D7" s="24" t="s">
        <v>173</v>
      </c>
      <c r="E7" s="24" t="s">
        <v>191</v>
      </c>
      <c r="F7" s="24" t="s">
        <v>173</v>
      </c>
      <c r="G7" s="24" t="s">
        <v>191</v>
      </c>
      <c r="K7" s="208"/>
      <c r="L7" s="24" t="s">
        <v>190</v>
      </c>
      <c r="M7" s="24" t="s">
        <v>169</v>
      </c>
      <c r="N7" s="24" t="s">
        <v>190</v>
      </c>
      <c r="O7" s="24" t="s">
        <v>169</v>
      </c>
      <c r="P7" s="24" t="s">
        <v>190</v>
      </c>
      <c r="Q7" s="24" t="s">
        <v>169</v>
      </c>
    </row>
    <row r="8" spans="1:17" ht="12.75" customHeight="1">
      <c r="A8" s="75">
        <v>1</v>
      </c>
      <c r="B8" s="75">
        <v>2</v>
      </c>
      <c r="C8" s="75">
        <v>3</v>
      </c>
      <c r="D8" s="75">
        <v>4</v>
      </c>
      <c r="E8" s="75">
        <v>5</v>
      </c>
      <c r="F8" s="25">
        <v>6</v>
      </c>
      <c r="G8" s="25">
        <v>7</v>
      </c>
      <c r="K8" s="75">
        <v>1</v>
      </c>
      <c r="L8" s="75">
        <v>2</v>
      </c>
      <c r="M8" s="75">
        <v>3</v>
      </c>
      <c r="N8" s="75">
        <v>4</v>
      </c>
      <c r="O8" s="75">
        <v>5</v>
      </c>
      <c r="P8" s="25">
        <v>6</v>
      </c>
      <c r="Q8" s="75">
        <v>7</v>
      </c>
    </row>
    <row r="9" spans="1:17" ht="20.25" customHeight="1">
      <c r="A9" s="26" t="s">
        <v>65</v>
      </c>
      <c r="B9" s="105">
        <v>81.4</v>
      </c>
      <c r="C9" s="105">
        <v>79.66011683483802</v>
      </c>
      <c r="D9" s="16">
        <v>14.4</v>
      </c>
      <c r="E9" s="16">
        <v>11.949017525225704</v>
      </c>
      <c r="F9" s="103">
        <v>32.8</v>
      </c>
      <c r="G9" s="153">
        <v>33.191715347849176</v>
      </c>
      <c r="K9" s="26" t="s">
        <v>24</v>
      </c>
      <c r="L9" s="131">
        <v>37</v>
      </c>
      <c r="M9" s="131">
        <v>37.2</v>
      </c>
      <c r="N9" s="131">
        <v>34</v>
      </c>
      <c r="O9" s="131">
        <v>35.9</v>
      </c>
      <c r="P9" s="135">
        <v>23.1</v>
      </c>
      <c r="Q9" s="169">
        <v>23.1</v>
      </c>
    </row>
    <row r="10" spans="1:17" ht="20.25" customHeight="1">
      <c r="A10" s="29" t="s">
        <v>10</v>
      </c>
      <c r="B10" s="107">
        <v>57.2</v>
      </c>
      <c r="C10" s="107">
        <v>62.86570917355772</v>
      </c>
      <c r="D10" s="8">
        <v>11.9</v>
      </c>
      <c r="E10" s="8">
        <v>12.089559456453406</v>
      </c>
      <c r="F10" s="8">
        <v>9.5</v>
      </c>
      <c r="G10" s="9">
        <v>14.507471347744088</v>
      </c>
      <c r="K10" s="29" t="s">
        <v>10</v>
      </c>
      <c r="L10" s="133">
        <v>33.1</v>
      </c>
      <c r="M10" s="133">
        <v>32.9</v>
      </c>
      <c r="N10" s="133">
        <v>30.2</v>
      </c>
      <c r="O10" s="133">
        <v>30.3</v>
      </c>
      <c r="P10" s="133">
        <v>21.5</v>
      </c>
      <c r="Q10" s="134">
        <v>21.8</v>
      </c>
    </row>
    <row r="11" spans="1:17" ht="20.25" customHeight="1">
      <c r="A11" s="33" t="s">
        <v>11</v>
      </c>
      <c r="B11" s="108">
        <v>70</v>
      </c>
      <c r="C11" s="108">
        <v>81.14887129297202</v>
      </c>
      <c r="D11" s="11">
        <v>9</v>
      </c>
      <c r="E11" s="11">
        <v>14.754340235085822</v>
      </c>
      <c r="F11" s="11">
        <v>14.5</v>
      </c>
      <c r="G11" s="14">
        <v>31.96773717601928</v>
      </c>
      <c r="K11" s="33" t="s">
        <v>11</v>
      </c>
      <c r="L11" s="135">
        <v>32.2</v>
      </c>
      <c r="M11" s="135">
        <v>31.8</v>
      </c>
      <c r="N11" s="135">
        <v>21.8</v>
      </c>
      <c r="O11" s="135">
        <v>23.3</v>
      </c>
      <c r="P11" s="135">
        <v>19.6</v>
      </c>
      <c r="Q11" s="136">
        <v>19.9</v>
      </c>
    </row>
    <row r="12" spans="1:17" ht="20.25" customHeight="1">
      <c r="A12" s="29" t="s">
        <v>12</v>
      </c>
      <c r="B12" s="107">
        <v>57.2</v>
      </c>
      <c r="C12" s="107">
        <v>33.37226764558652</v>
      </c>
      <c r="D12" s="8">
        <v>0</v>
      </c>
      <c r="E12" s="8">
        <v>16.68613382279326</v>
      </c>
      <c r="F12" s="8">
        <v>24.5</v>
      </c>
      <c r="G12" s="9">
        <v>25.02920073418989</v>
      </c>
      <c r="K12" s="29" t="s">
        <v>12</v>
      </c>
      <c r="L12" s="133">
        <v>20</v>
      </c>
      <c r="M12" s="133">
        <v>20.9</v>
      </c>
      <c r="N12" s="133">
        <v>13.7</v>
      </c>
      <c r="O12" s="133">
        <v>14.6</v>
      </c>
      <c r="P12" s="133">
        <v>10.6</v>
      </c>
      <c r="Q12" s="134">
        <v>10.8</v>
      </c>
    </row>
    <row r="13" spans="1:17" ht="20.25" customHeight="1">
      <c r="A13" s="33" t="s">
        <v>13</v>
      </c>
      <c r="B13" s="108">
        <v>45.9</v>
      </c>
      <c r="C13" s="108">
        <v>54.48742897174438</v>
      </c>
      <c r="D13" s="11">
        <v>23</v>
      </c>
      <c r="E13" s="11">
        <v>38.91959212267455</v>
      </c>
      <c r="F13" s="11">
        <v>68.9</v>
      </c>
      <c r="G13" s="14">
        <v>15.567836849069822</v>
      </c>
      <c r="K13" s="33" t="s">
        <v>13</v>
      </c>
      <c r="L13" s="135">
        <v>30.4</v>
      </c>
      <c r="M13" s="135">
        <v>30.9</v>
      </c>
      <c r="N13" s="135">
        <v>27.4</v>
      </c>
      <c r="O13" s="135">
        <v>27.8</v>
      </c>
      <c r="P13" s="135">
        <v>16.9</v>
      </c>
      <c r="Q13" s="136">
        <v>17.1</v>
      </c>
    </row>
    <row r="14" spans="1:17" ht="20.25" customHeight="1">
      <c r="A14" s="29" t="s">
        <v>14</v>
      </c>
      <c r="B14" s="107">
        <v>66.4</v>
      </c>
      <c r="C14" s="107">
        <v>99.46602450005236</v>
      </c>
      <c r="D14" s="8">
        <v>11.9</v>
      </c>
      <c r="E14" s="8">
        <v>20.94021568422155</v>
      </c>
      <c r="F14" s="8">
        <v>40.9</v>
      </c>
      <c r="G14" s="9">
        <v>47.11548528949848</v>
      </c>
      <c r="K14" s="29" t="s">
        <v>14</v>
      </c>
      <c r="L14" s="133">
        <v>32.5</v>
      </c>
      <c r="M14" s="133">
        <v>33.2</v>
      </c>
      <c r="N14" s="133">
        <v>24.7</v>
      </c>
      <c r="O14" s="133">
        <v>25.4</v>
      </c>
      <c r="P14" s="133">
        <v>18.4</v>
      </c>
      <c r="Q14" s="134">
        <v>18.8</v>
      </c>
    </row>
    <row r="15" spans="1:17" ht="20.25" customHeight="1">
      <c r="A15" s="33" t="s">
        <v>15</v>
      </c>
      <c r="B15" s="108">
        <v>65.7</v>
      </c>
      <c r="C15" s="108">
        <v>77.48588117838143</v>
      </c>
      <c r="D15" s="11">
        <v>24.7</v>
      </c>
      <c r="E15" s="11">
        <v>14.901130995842584</v>
      </c>
      <c r="F15" s="11">
        <v>20.9</v>
      </c>
      <c r="G15" s="14">
        <v>34.27260129043795</v>
      </c>
      <c r="K15" s="33" t="s">
        <v>15</v>
      </c>
      <c r="L15" s="135">
        <v>25.9</v>
      </c>
      <c r="M15" s="135">
        <v>26.3</v>
      </c>
      <c r="N15" s="135">
        <v>16.1</v>
      </c>
      <c r="O15" s="135">
        <v>16.5</v>
      </c>
      <c r="P15" s="135">
        <v>15.4</v>
      </c>
      <c r="Q15" s="136">
        <v>15.5</v>
      </c>
    </row>
    <row r="16" spans="1:17" ht="20.25" customHeight="1">
      <c r="A16" s="29" t="s">
        <v>16</v>
      </c>
      <c r="B16" s="107">
        <v>84.6</v>
      </c>
      <c r="C16" s="107">
        <v>43.12823461759632</v>
      </c>
      <c r="D16" s="8">
        <v>20.1</v>
      </c>
      <c r="E16" s="8">
        <v>14.37607820586544</v>
      </c>
      <c r="F16" s="8">
        <v>28.2</v>
      </c>
      <c r="G16" s="9">
        <v>35.9401955146636</v>
      </c>
      <c r="K16" s="29" t="s">
        <v>16</v>
      </c>
      <c r="L16" s="133">
        <v>24.8</v>
      </c>
      <c r="M16" s="133">
        <v>25.4</v>
      </c>
      <c r="N16" s="133">
        <v>18.1</v>
      </c>
      <c r="O16" s="133">
        <v>18.4</v>
      </c>
      <c r="P16" s="133">
        <v>11.99</v>
      </c>
      <c r="Q16" s="134">
        <v>12.6</v>
      </c>
    </row>
    <row r="17" spans="1:17" ht="20.25" customHeight="1">
      <c r="A17" s="33" t="s">
        <v>17</v>
      </c>
      <c r="B17" s="108">
        <v>53.5</v>
      </c>
      <c r="C17" s="108">
        <v>54.83583521831517</v>
      </c>
      <c r="D17" s="11">
        <v>22</v>
      </c>
      <c r="E17" s="11">
        <v>6.854479402289396</v>
      </c>
      <c r="F17" s="11">
        <v>20.1</v>
      </c>
      <c r="G17" s="14">
        <v>20.563438206868188</v>
      </c>
      <c r="K17" s="33" t="s">
        <v>17</v>
      </c>
      <c r="L17" s="135">
        <v>26.4</v>
      </c>
      <c r="M17" s="135">
        <v>27.2</v>
      </c>
      <c r="N17" s="135">
        <v>17.6</v>
      </c>
      <c r="O17" s="135">
        <v>17.1</v>
      </c>
      <c r="P17" s="135">
        <v>13.4</v>
      </c>
      <c r="Q17" s="136">
        <v>13</v>
      </c>
    </row>
    <row r="18" spans="1:17" ht="20.25" customHeight="1">
      <c r="A18" s="29" t="s">
        <v>18</v>
      </c>
      <c r="B18" s="107">
        <v>87.8</v>
      </c>
      <c r="C18" s="107">
        <v>60.09163975061969</v>
      </c>
      <c r="D18" s="8">
        <v>6.9</v>
      </c>
      <c r="E18" s="8">
        <v>0</v>
      </c>
      <c r="F18" s="8">
        <v>51.2</v>
      </c>
      <c r="G18" s="9">
        <v>60.09163975061969</v>
      </c>
      <c r="K18" s="29" t="s">
        <v>18</v>
      </c>
      <c r="L18" s="133">
        <v>38.1</v>
      </c>
      <c r="M18" s="133">
        <v>38.9</v>
      </c>
      <c r="N18" s="133">
        <v>24.3</v>
      </c>
      <c r="O18" s="133">
        <v>26.1</v>
      </c>
      <c r="P18" s="133">
        <v>19.76</v>
      </c>
      <c r="Q18" s="134">
        <v>21.8</v>
      </c>
    </row>
    <row r="19" spans="1:17" ht="20.25" customHeight="1">
      <c r="A19" s="33" t="s">
        <v>19</v>
      </c>
      <c r="B19" s="108">
        <v>103.1</v>
      </c>
      <c r="C19" s="108">
        <v>77.29061270376616</v>
      </c>
      <c r="D19" s="11">
        <v>12.7</v>
      </c>
      <c r="E19" s="11">
        <v>14.05283867341203</v>
      </c>
      <c r="F19" s="11">
        <v>27.5</v>
      </c>
      <c r="G19" s="14">
        <v>42.158516020236085</v>
      </c>
      <c r="K19" s="33" t="s">
        <v>19</v>
      </c>
      <c r="L19" s="135">
        <v>26.1</v>
      </c>
      <c r="M19" s="135">
        <v>26.5</v>
      </c>
      <c r="N19" s="135">
        <v>22.3</v>
      </c>
      <c r="O19" s="135">
        <v>20.2</v>
      </c>
      <c r="P19" s="135">
        <v>17.2</v>
      </c>
      <c r="Q19" s="136">
        <v>16.9</v>
      </c>
    </row>
    <row r="20" spans="1:17" ht="20.25" customHeight="1">
      <c r="A20" s="29" t="s">
        <v>20</v>
      </c>
      <c r="B20" s="107">
        <v>54.8</v>
      </c>
      <c r="C20" s="107">
        <v>89.51788226267104</v>
      </c>
      <c r="D20" s="8">
        <v>20.6</v>
      </c>
      <c r="E20" s="8">
        <v>12.788268894667292</v>
      </c>
      <c r="F20" s="8">
        <v>16.9</v>
      </c>
      <c r="G20" s="9">
        <v>34.10205038577944</v>
      </c>
      <c r="K20" s="29" t="s">
        <v>20</v>
      </c>
      <c r="L20" s="133">
        <v>39.3</v>
      </c>
      <c r="M20" s="133">
        <v>39.5</v>
      </c>
      <c r="N20" s="133">
        <v>32.9</v>
      </c>
      <c r="O20" s="133">
        <v>33.8</v>
      </c>
      <c r="P20" s="133">
        <v>20.7</v>
      </c>
      <c r="Q20" s="134">
        <v>20.9</v>
      </c>
    </row>
    <row r="21" spans="1:17" ht="20.25" customHeight="1">
      <c r="A21" s="33" t="s">
        <v>21</v>
      </c>
      <c r="B21" s="108">
        <v>13.7</v>
      </c>
      <c r="C21" s="108">
        <v>45.26620007660434</v>
      </c>
      <c r="D21" s="11">
        <v>0</v>
      </c>
      <c r="E21" s="11">
        <v>10.446046171524078</v>
      </c>
      <c r="F21" s="11">
        <v>10.3</v>
      </c>
      <c r="G21" s="14">
        <v>38.302169295588286</v>
      </c>
      <c r="K21" s="33" t="s">
        <v>21</v>
      </c>
      <c r="L21" s="135">
        <v>29.85</v>
      </c>
      <c r="M21" s="135">
        <v>30.3</v>
      </c>
      <c r="N21" s="135">
        <v>24.5</v>
      </c>
      <c r="O21" s="135">
        <v>24.5</v>
      </c>
      <c r="P21" s="135">
        <v>15.4</v>
      </c>
      <c r="Q21" s="136">
        <v>15.3</v>
      </c>
    </row>
    <row r="22" spans="1:17" ht="20.25" customHeight="1">
      <c r="A22" s="29" t="s">
        <v>66</v>
      </c>
      <c r="B22" s="107">
        <v>67.7</v>
      </c>
      <c r="C22" s="107">
        <v>155.8294375973934</v>
      </c>
      <c r="D22" s="8">
        <v>14.4</v>
      </c>
      <c r="E22" s="8">
        <v>0</v>
      </c>
      <c r="F22" s="8">
        <v>0</v>
      </c>
      <c r="G22" s="9">
        <v>0</v>
      </c>
      <c r="K22" s="29" t="s">
        <v>25</v>
      </c>
      <c r="L22" s="133">
        <v>18.6</v>
      </c>
      <c r="M22" s="133">
        <v>19.1</v>
      </c>
      <c r="N22" s="133">
        <v>16.8</v>
      </c>
      <c r="O22" s="133">
        <v>17.4</v>
      </c>
      <c r="P22" s="133">
        <v>16.5</v>
      </c>
      <c r="Q22" s="134">
        <v>17</v>
      </c>
    </row>
    <row r="23" spans="1:17" ht="20.25" customHeight="1">
      <c r="A23" s="37" t="s">
        <v>45</v>
      </c>
      <c r="B23" s="110"/>
      <c r="C23" s="110">
        <v>71.68314540611645</v>
      </c>
      <c r="D23" s="39"/>
      <c r="E23" s="39">
        <v>13.58206965589575</v>
      </c>
      <c r="F23" s="39"/>
      <c r="G23" s="40">
        <v>31.943015672199262</v>
      </c>
      <c r="K23" s="37" t="s">
        <v>45</v>
      </c>
      <c r="L23" s="160">
        <v>30.99</v>
      </c>
      <c r="M23" s="160">
        <v>31.3</v>
      </c>
      <c r="N23" s="160">
        <v>24.54</v>
      </c>
      <c r="O23" s="160">
        <v>25.3</v>
      </c>
      <c r="P23" s="160">
        <v>18.2</v>
      </c>
      <c r="Q23" s="170">
        <v>18.4</v>
      </c>
    </row>
    <row r="24" spans="1:17" ht="20.25" customHeight="1">
      <c r="A24" s="33" t="s">
        <v>67</v>
      </c>
      <c r="B24" s="108">
        <v>82.4</v>
      </c>
      <c r="C24" s="108">
        <v>88.40263510574724</v>
      </c>
      <c r="D24" s="11">
        <v>8.2</v>
      </c>
      <c r="E24" s="11">
        <v>6.364989727613801</v>
      </c>
      <c r="F24" s="11">
        <v>10.4</v>
      </c>
      <c r="G24" s="14">
        <v>13.083589995650591</v>
      </c>
      <c r="K24" s="33" t="s">
        <v>3</v>
      </c>
      <c r="L24" s="135">
        <v>48.2</v>
      </c>
      <c r="M24" s="135">
        <v>48</v>
      </c>
      <c r="N24" s="135">
        <v>39</v>
      </c>
      <c r="O24" s="135">
        <v>38.4</v>
      </c>
      <c r="P24" s="135">
        <v>31.8</v>
      </c>
      <c r="Q24" s="136">
        <v>31.4</v>
      </c>
    </row>
    <row r="25" spans="1:17" ht="20.25" customHeight="1">
      <c r="A25" s="42" t="s">
        <v>68</v>
      </c>
      <c r="B25" s="109">
        <v>73.7</v>
      </c>
      <c r="C25" s="109">
        <v>78.63252888091948</v>
      </c>
      <c r="D25" s="12">
        <v>11.9</v>
      </c>
      <c r="E25" s="12">
        <v>10.582321643787296</v>
      </c>
      <c r="F25" s="12">
        <v>18.6</v>
      </c>
      <c r="G25" s="15">
        <v>24.104177077515505</v>
      </c>
      <c r="K25" s="42" t="s">
        <v>22</v>
      </c>
      <c r="L25" s="159">
        <v>51.3</v>
      </c>
      <c r="M25" s="159">
        <v>51.6</v>
      </c>
      <c r="N25" s="159">
        <v>40.8</v>
      </c>
      <c r="O25" s="159">
        <v>41</v>
      </c>
      <c r="P25" s="159">
        <v>31.4</v>
      </c>
      <c r="Q25" s="171">
        <v>31.4</v>
      </c>
    </row>
  </sheetData>
  <sheetProtection/>
  <mergeCells count="15">
    <mergeCell ref="L5:Q5"/>
    <mergeCell ref="L6:M6"/>
    <mergeCell ref="N6:O6"/>
    <mergeCell ref="P6:Q6"/>
    <mergeCell ref="K1:Q1"/>
    <mergeCell ref="K2:Q2"/>
    <mergeCell ref="K3:Q3"/>
    <mergeCell ref="K5:K7"/>
    <mergeCell ref="A2:G2"/>
    <mergeCell ref="A3:G3"/>
    <mergeCell ref="A1:G1"/>
    <mergeCell ref="B6:C6"/>
    <mergeCell ref="D6:E6"/>
    <mergeCell ref="F6:G6"/>
    <mergeCell ref="A6:A7"/>
  </mergeCells>
  <printOptions/>
  <pageMargins left="0.37" right="0.59" top="0.32" bottom="0.18" header="0.21" footer="0.26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5"/>
  <sheetViews>
    <sheetView view="pageBreakPreview" zoomScaleSheetLayoutView="100" zoomScalePageLayoutView="0" workbookViewId="0" topLeftCell="A2">
      <selection activeCell="G25" sqref="G25"/>
    </sheetView>
  </sheetViews>
  <sheetFormatPr defaultColWidth="9.00390625" defaultRowHeight="12.75"/>
  <cols>
    <col min="1" max="1" width="17.375" style="20" customWidth="1"/>
    <col min="2" max="2" width="9.00390625" style="20" customWidth="1"/>
    <col min="3" max="3" width="8.625" style="20" customWidth="1"/>
    <col min="4" max="4" width="8.75390625" style="20" customWidth="1"/>
    <col min="5" max="5" width="7.75390625" style="20" customWidth="1"/>
    <col min="6" max="6" width="8.00390625" style="20" customWidth="1"/>
    <col min="7" max="7" width="8.125" style="20" customWidth="1"/>
    <col min="8" max="8" width="15.625" style="20" customWidth="1"/>
    <col min="9" max="9" width="15.25390625" style="20" customWidth="1"/>
    <col min="10" max="10" width="10.875" style="20" customWidth="1"/>
    <col min="11" max="11" width="10.625" style="20" customWidth="1"/>
    <col min="12" max="12" width="10.875" style="20" customWidth="1"/>
    <col min="13" max="13" width="10.75390625" style="20" customWidth="1"/>
    <col min="14" max="16384" width="9.125" style="20" customWidth="1"/>
  </cols>
  <sheetData>
    <row r="1" spans="1:13" ht="12.75">
      <c r="A1" s="180" t="str">
        <f>титул2!D2</f>
        <v>Информация  за 1 квартал 2019 года</v>
      </c>
      <c r="B1" s="180"/>
      <c r="C1" s="180"/>
      <c r="D1" s="180"/>
      <c r="E1" s="180"/>
      <c r="F1" s="180"/>
      <c r="G1" s="180"/>
      <c r="I1" s="194" t="str">
        <f>титул2!D2</f>
        <v>Информация  за 1 квартал 2019 года</v>
      </c>
      <c r="J1" s="194"/>
      <c r="K1" s="194"/>
      <c r="L1" s="194"/>
      <c r="M1" s="194"/>
    </row>
    <row r="2" spans="1:13" ht="12.75" customHeight="1">
      <c r="A2" s="190">
        <v>22</v>
      </c>
      <c r="B2" s="190"/>
      <c r="C2" s="190"/>
      <c r="D2" s="190"/>
      <c r="E2" s="190"/>
      <c r="F2" s="190"/>
      <c r="G2" s="190"/>
      <c r="I2" s="193">
        <v>23</v>
      </c>
      <c r="J2" s="193"/>
      <c r="K2" s="193"/>
      <c r="L2" s="193"/>
      <c r="M2" s="193"/>
    </row>
    <row r="3" spans="1:13" ht="12.75" customHeight="1">
      <c r="A3" s="209" t="s">
        <v>91</v>
      </c>
      <c r="B3" s="209"/>
      <c r="C3" s="209"/>
      <c r="D3" s="209"/>
      <c r="E3" s="209"/>
      <c r="F3" s="209"/>
      <c r="G3" s="209"/>
      <c r="I3" s="206" t="s">
        <v>82</v>
      </c>
      <c r="J3" s="206"/>
      <c r="K3" s="206"/>
      <c r="L3" s="206"/>
      <c r="M3" s="206"/>
    </row>
    <row r="4" spans="9:13" ht="22.5" customHeight="1">
      <c r="I4" s="206"/>
      <c r="J4" s="206"/>
      <c r="K4" s="206"/>
      <c r="L4" s="206"/>
      <c r="M4" s="206"/>
    </row>
    <row r="5" spans="1:7" ht="19.5" customHeight="1">
      <c r="A5" s="207" t="s">
        <v>9</v>
      </c>
      <c r="B5" s="185" t="s">
        <v>41</v>
      </c>
      <c r="C5" s="187"/>
      <c r="D5" s="187"/>
      <c r="E5" s="187"/>
      <c r="F5" s="187"/>
      <c r="G5" s="186"/>
    </row>
    <row r="6" spans="1:13" ht="63" customHeight="1">
      <c r="A6" s="217"/>
      <c r="B6" s="185" t="s">
        <v>106</v>
      </c>
      <c r="C6" s="187"/>
      <c r="D6" s="185" t="s">
        <v>107</v>
      </c>
      <c r="E6" s="187"/>
      <c r="F6" s="185" t="s">
        <v>168</v>
      </c>
      <c r="G6" s="186"/>
      <c r="I6" s="207" t="s">
        <v>9</v>
      </c>
      <c r="J6" s="74" t="s">
        <v>83</v>
      </c>
      <c r="K6" s="23"/>
      <c r="L6" s="74" t="s">
        <v>154</v>
      </c>
      <c r="M6" s="23"/>
    </row>
    <row r="7" spans="1:13" ht="37.5" customHeight="1">
      <c r="A7" s="208"/>
      <c r="B7" s="24" t="s">
        <v>190</v>
      </c>
      <c r="C7" s="24" t="s">
        <v>169</v>
      </c>
      <c r="D7" s="24" t="s">
        <v>190</v>
      </c>
      <c r="E7" s="24" t="s">
        <v>169</v>
      </c>
      <c r="F7" s="24" t="s">
        <v>190</v>
      </c>
      <c r="G7" s="24" t="s">
        <v>169</v>
      </c>
      <c r="I7" s="208"/>
      <c r="J7" s="24" t="s">
        <v>173</v>
      </c>
      <c r="K7" s="24" t="s">
        <v>191</v>
      </c>
      <c r="L7" s="24" t="s">
        <v>173</v>
      </c>
      <c r="M7" s="24" t="s">
        <v>191</v>
      </c>
    </row>
    <row r="8" spans="1:13" ht="13.5" customHeight="1">
      <c r="A8" s="129">
        <v>1</v>
      </c>
      <c r="B8" s="129">
        <v>2</v>
      </c>
      <c r="C8" s="129">
        <v>3</v>
      </c>
      <c r="D8" s="129">
        <v>4</v>
      </c>
      <c r="E8" s="129">
        <v>5</v>
      </c>
      <c r="F8" s="161">
        <v>6</v>
      </c>
      <c r="G8" s="129">
        <v>7</v>
      </c>
      <c r="H8" s="130"/>
      <c r="I8" s="129">
        <v>1</v>
      </c>
      <c r="J8" s="129">
        <v>2</v>
      </c>
      <c r="K8" s="129">
        <v>3</v>
      </c>
      <c r="L8" s="161">
        <v>4</v>
      </c>
      <c r="M8" s="129">
        <v>5</v>
      </c>
    </row>
    <row r="9" spans="1:13" ht="18.75" customHeight="1">
      <c r="A9" s="26" t="s">
        <v>24</v>
      </c>
      <c r="B9" s="131">
        <v>95.5</v>
      </c>
      <c r="C9" s="105">
        <v>90.4</v>
      </c>
      <c r="D9" s="10">
        <v>95.3</v>
      </c>
      <c r="E9" s="10">
        <v>89.4</v>
      </c>
      <c r="F9" s="11">
        <v>80.8</v>
      </c>
      <c r="G9" s="13">
        <v>75.9</v>
      </c>
      <c r="I9" s="26" t="s">
        <v>65</v>
      </c>
      <c r="J9" s="10">
        <v>587.6</v>
      </c>
      <c r="K9" s="10">
        <v>599.9601699415825</v>
      </c>
      <c r="L9" s="11">
        <v>314</v>
      </c>
      <c r="M9" s="13">
        <v>310.740839086564</v>
      </c>
    </row>
    <row r="10" spans="1:13" ht="18.75" customHeight="1">
      <c r="A10" s="29" t="s">
        <v>10</v>
      </c>
      <c r="B10" s="133">
        <v>103.7</v>
      </c>
      <c r="C10" s="107">
        <v>88.4</v>
      </c>
      <c r="D10" s="8">
        <v>101.7</v>
      </c>
      <c r="E10" s="8">
        <v>85.4</v>
      </c>
      <c r="F10" s="8">
        <v>80.6</v>
      </c>
      <c r="G10" s="9">
        <v>70.8</v>
      </c>
      <c r="I10" s="29" t="s">
        <v>10</v>
      </c>
      <c r="J10" s="8">
        <v>804.9</v>
      </c>
      <c r="K10" s="8">
        <v>773.9735964021471</v>
      </c>
      <c r="L10" s="8">
        <v>293.4</v>
      </c>
      <c r="M10" s="9">
        <v>227.815658397408</v>
      </c>
    </row>
    <row r="11" spans="1:13" ht="18.75" customHeight="1">
      <c r="A11" s="33" t="s">
        <v>11</v>
      </c>
      <c r="B11" s="135">
        <v>86.1</v>
      </c>
      <c r="C11" s="108">
        <v>69.6</v>
      </c>
      <c r="D11" s="11">
        <v>77.4</v>
      </c>
      <c r="E11" s="11">
        <v>63.2</v>
      </c>
      <c r="F11" s="11">
        <v>66.4</v>
      </c>
      <c r="G11" s="14">
        <v>55.1</v>
      </c>
      <c r="I11" s="33" t="s">
        <v>11</v>
      </c>
      <c r="J11" s="11">
        <v>538.3</v>
      </c>
      <c r="K11" s="11">
        <v>609.2067083066936</v>
      </c>
      <c r="L11" s="11">
        <v>324.7</v>
      </c>
      <c r="M11" s="14">
        <v>314.39039984262035</v>
      </c>
    </row>
    <row r="12" spans="1:13" ht="18.75" customHeight="1">
      <c r="A12" s="29" t="s">
        <v>12</v>
      </c>
      <c r="B12" s="133">
        <v>71.5</v>
      </c>
      <c r="C12" s="107">
        <v>60.7</v>
      </c>
      <c r="D12" s="8">
        <v>60.7</v>
      </c>
      <c r="E12" s="8">
        <v>48</v>
      </c>
      <c r="F12" s="8">
        <v>71.1</v>
      </c>
      <c r="G12" s="9">
        <v>58.4</v>
      </c>
      <c r="I12" s="29" t="s">
        <v>12</v>
      </c>
      <c r="J12" s="8">
        <v>455.5</v>
      </c>
      <c r="K12" s="8">
        <v>417.15334556983146</v>
      </c>
      <c r="L12" s="8">
        <v>242</v>
      </c>
      <c r="M12" s="9">
        <v>179.2090772567996</v>
      </c>
    </row>
    <row r="13" spans="1:13" ht="18.75" customHeight="1">
      <c r="A13" s="33" t="s">
        <v>13</v>
      </c>
      <c r="B13" s="135">
        <v>93.6</v>
      </c>
      <c r="C13" s="108">
        <v>94.8</v>
      </c>
      <c r="D13" s="11">
        <v>83.5</v>
      </c>
      <c r="E13" s="11">
        <v>80</v>
      </c>
      <c r="F13" s="11">
        <v>71.2</v>
      </c>
      <c r="G13" s="14">
        <v>67.7</v>
      </c>
      <c r="I13" s="33" t="s">
        <v>13</v>
      </c>
      <c r="J13" s="11">
        <v>665</v>
      </c>
      <c r="K13" s="11">
        <v>676.3446719078385</v>
      </c>
      <c r="L13" s="11">
        <v>336.6</v>
      </c>
      <c r="M13" s="14">
        <v>332.451155911886</v>
      </c>
    </row>
    <row r="14" spans="1:13" ht="18.75" customHeight="1">
      <c r="A14" s="29" t="s">
        <v>14</v>
      </c>
      <c r="B14" s="133">
        <v>99.4</v>
      </c>
      <c r="C14" s="107">
        <v>101.8</v>
      </c>
      <c r="D14" s="8">
        <v>93.3</v>
      </c>
      <c r="E14" s="8">
        <v>95.5</v>
      </c>
      <c r="F14" s="8">
        <v>84.9</v>
      </c>
      <c r="G14" s="9">
        <v>87.4</v>
      </c>
      <c r="I14" s="29" t="s">
        <v>14</v>
      </c>
      <c r="J14" s="8">
        <v>450.1</v>
      </c>
      <c r="K14" s="8">
        <v>582.2426970997801</v>
      </c>
      <c r="L14" s="8">
        <v>224</v>
      </c>
      <c r="M14" s="9">
        <v>289.65553345199453</v>
      </c>
    </row>
    <row r="15" spans="1:13" ht="18.75" customHeight="1">
      <c r="A15" s="33" t="s">
        <v>15</v>
      </c>
      <c r="B15" s="135">
        <v>75.1</v>
      </c>
      <c r="C15" s="108">
        <v>67.5</v>
      </c>
      <c r="D15" s="11">
        <v>63.3</v>
      </c>
      <c r="E15" s="11">
        <v>54.4</v>
      </c>
      <c r="F15" s="11">
        <v>53.9</v>
      </c>
      <c r="G15" s="14">
        <v>46.6</v>
      </c>
      <c r="I15" s="33" t="s">
        <v>15</v>
      </c>
      <c r="J15" s="11">
        <v>504.5</v>
      </c>
      <c r="K15" s="11">
        <v>527.4106304668525</v>
      </c>
      <c r="L15" s="11">
        <v>243.9</v>
      </c>
      <c r="M15" s="14">
        <v>252.9914020474154</v>
      </c>
    </row>
    <row r="16" spans="1:13" ht="18.75" customHeight="1">
      <c r="A16" s="29" t="s">
        <v>16</v>
      </c>
      <c r="B16" s="133">
        <v>78.4</v>
      </c>
      <c r="C16" s="107">
        <v>72.3</v>
      </c>
      <c r="D16" s="8">
        <v>71.1</v>
      </c>
      <c r="E16" s="8">
        <v>65.8</v>
      </c>
      <c r="F16" s="8">
        <v>63.5</v>
      </c>
      <c r="G16" s="9">
        <v>60</v>
      </c>
      <c r="I16" s="29" t="s">
        <v>16</v>
      </c>
      <c r="J16" s="8">
        <v>585.5</v>
      </c>
      <c r="K16" s="8">
        <v>686.8890166762507</v>
      </c>
      <c r="L16" s="8">
        <v>216.2</v>
      </c>
      <c r="M16" s="9">
        <v>289.7857964347326</v>
      </c>
    </row>
    <row r="17" spans="1:13" ht="18.75" customHeight="1">
      <c r="A17" s="33" t="s">
        <v>17</v>
      </c>
      <c r="B17" s="135">
        <v>91.1</v>
      </c>
      <c r="C17" s="108">
        <v>93.9</v>
      </c>
      <c r="D17" s="11">
        <v>76.6</v>
      </c>
      <c r="E17" s="11">
        <v>79.2</v>
      </c>
      <c r="F17" s="11">
        <v>71.5</v>
      </c>
      <c r="G17" s="14">
        <v>74.7</v>
      </c>
      <c r="I17" s="33" t="s">
        <v>17</v>
      </c>
      <c r="J17" s="11">
        <v>484.7</v>
      </c>
      <c r="K17" s="11">
        <v>494.34505449311126</v>
      </c>
      <c r="L17" s="11">
        <v>204.5</v>
      </c>
      <c r="M17" s="14">
        <v>205.77147165672767</v>
      </c>
    </row>
    <row r="18" spans="1:13" ht="18.75" customHeight="1">
      <c r="A18" s="29" t="s">
        <v>18</v>
      </c>
      <c r="B18" s="133">
        <v>92.8</v>
      </c>
      <c r="C18" s="107">
        <v>85.3</v>
      </c>
      <c r="D18" s="8">
        <v>72.5</v>
      </c>
      <c r="E18" s="8">
        <v>74.4</v>
      </c>
      <c r="F18" s="8">
        <v>64.4</v>
      </c>
      <c r="G18" s="9">
        <v>60.8</v>
      </c>
      <c r="I18" s="29" t="s">
        <v>18</v>
      </c>
      <c r="J18" s="8">
        <v>704.4</v>
      </c>
      <c r="K18" s="8">
        <v>902.8768872530609</v>
      </c>
      <c r="L18" s="8">
        <v>326.6</v>
      </c>
      <c r="M18" s="9">
        <v>386.99015999399086</v>
      </c>
    </row>
    <row r="19" spans="1:13" ht="18.75" customHeight="1">
      <c r="A19" s="33" t="s">
        <v>19</v>
      </c>
      <c r="B19" s="135">
        <v>69.4</v>
      </c>
      <c r="C19" s="108">
        <v>71</v>
      </c>
      <c r="D19" s="11">
        <v>66.1</v>
      </c>
      <c r="E19" s="11">
        <v>67.6</v>
      </c>
      <c r="F19" s="11">
        <v>65.8</v>
      </c>
      <c r="G19" s="14">
        <v>66</v>
      </c>
      <c r="I19" s="33" t="s">
        <v>19</v>
      </c>
      <c r="J19" s="11">
        <v>521.3</v>
      </c>
      <c r="K19" s="11">
        <v>495.0815064643058</v>
      </c>
      <c r="L19" s="11">
        <v>196.4</v>
      </c>
      <c r="M19" s="14">
        <v>169.75829117481732</v>
      </c>
    </row>
    <row r="20" spans="1:13" ht="18.75" customHeight="1">
      <c r="A20" s="29" t="s">
        <v>20</v>
      </c>
      <c r="B20" s="133">
        <v>99.5</v>
      </c>
      <c r="C20" s="107">
        <v>101.2</v>
      </c>
      <c r="D20" s="8">
        <v>94.1</v>
      </c>
      <c r="E20" s="8">
        <v>95.5</v>
      </c>
      <c r="F20" s="8">
        <v>83.9</v>
      </c>
      <c r="G20" s="9">
        <v>84.8</v>
      </c>
      <c r="I20" s="29" t="s">
        <v>20</v>
      </c>
      <c r="J20" s="8">
        <v>608.6</v>
      </c>
      <c r="K20" s="8">
        <v>503.26100856814014</v>
      </c>
      <c r="L20" s="8">
        <v>269</v>
      </c>
      <c r="M20" s="9">
        <v>191.82403342000939</v>
      </c>
    </row>
    <row r="21" spans="1:13" ht="18.75" customHeight="1">
      <c r="A21" s="33" t="s">
        <v>21</v>
      </c>
      <c r="B21" s="135">
        <v>77.7</v>
      </c>
      <c r="C21" s="108">
        <v>78.9</v>
      </c>
      <c r="D21" s="11">
        <v>69.8</v>
      </c>
      <c r="E21" s="11">
        <v>71.2</v>
      </c>
      <c r="F21" s="11">
        <v>58.3</v>
      </c>
      <c r="G21" s="14">
        <v>57.8</v>
      </c>
      <c r="I21" s="33" t="s">
        <v>21</v>
      </c>
      <c r="J21" s="11">
        <v>453.1</v>
      </c>
      <c r="K21" s="11">
        <v>491.13827083115706</v>
      </c>
      <c r="L21" s="11">
        <v>222.2</v>
      </c>
      <c r="M21" s="14">
        <v>284.09763571154986</v>
      </c>
    </row>
    <row r="22" spans="1:13" ht="18.75" customHeight="1">
      <c r="A22" s="29" t="s">
        <v>25</v>
      </c>
      <c r="B22" s="133">
        <v>71.8</v>
      </c>
      <c r="C22" s="107">
        <v>59.1</v>
      </c>
      <c r="D22" s="8">
        <v>71.8</v>
      </c>
      <c r="E22" s="8">
        <v>59.1</v>
      </c>
      <c r="F22" s="8">
        <v>60.5</v>
      </c>
      <c r="G22" s="9">
        <v>48.2</v>
      </c>
      <c r="I22" s="29" t="s">
        <v>66</v>
      </c>
      <c r="J22" s="8">
        <v>638.7</v>
      </c>
      <c r="K22" s="8">
        <v>695.9909335599943</v>
      </c>
      <c r="L22" s="8">
        <v>190.1</v>
      </c>
      <c r="M22" s="9">
        <v>205.4115313783822</v>
      </c>
    </row>
    <row r="23" spans="1:13" ht="28.5" customHeight="1">
      <c r="A23" s="37" t="s">
        <v>45</v>
      </c>
      <c r="B23" s="160">
        <v>87.5</v>
      </c>
      <c r="C23" s="110">
        <v>81.3</v>
      </c>
      <c r="D23" s="39">
        <v>80.7</v>
      </c>
      <c r="E23" s="39">
        <v>74.3</v>
      </c>
      <c r="F23" s="39">
        <v>69.9</v>
      </c>
      <c r="G23" s="40">
        <v>64.8</v>
      </c>
      <c r="I23" s="88" t="s">
        <v>45</v>
      </c>
      <c r="J23" s="39">
        <v>571.4579896043964</v>
      </c>
      <c r="K23" s="39">
        <v>599.6031017422777</v>
      </c>
      <c r="L23" s="39">
        <v>269.2014737442781</v>
      </c>
      <c r="M23" s="40">
        <v>269.8405112894666</v>
      </c>
    </row>
    <row r="24" spans="1:13" ht="18.75" customHeight="1">
      <c r="A24" s="33" t="s">
        <v>3</v>
      </c>
      <c r="B24" s="135">
        <v>103.1</v>
      </c>
      <c r="C24" s="108">
        <v>113.5</v>
      </c>
      <c r="D24" s="11">
        <v>91.6</v>
      </c>
      <c r="E24" s="11">
        <v>103.1</v>
      </c>
      <c r="F24" s="11">
        <v>79</v>
      </c>
      <c r="G24" s="14">
        <v>85.6</v>
      </c>
      <c r="I24" s="33" t="s">
        <v>67</v>
      </c>
      <c r="J24" s="11">
        <v>548</v>
      </c>
      <c r="K24" s="11">
        <v>478.3254419247729</v>
      </c>
      <c r="L24" s="11">
        <v>329.4</v>
      </c>
      <c r="M24" s="14">
        <v>249.71622754131056</v>
      </c>
    </row>
    <row r="25" spans="1:13" ht="18.75" customHeight="1">
      <c r="A25" s="42" t="s">
        <v>22</v>
      </c>
      <c r="B25" s="159">
        <v>121.8</v>
      </c>
      <c r="C25" s="109">
        <v>122.5</v>
      </c>
      <c r="D25" s="12">
        <v>110.1</v>
      </c>
      <c r="E25" s="12">
        <v>111.3</v>
      </c>
      <c r="F25" s="12">
        <v>93.5</v>
      </c>
      <c r="G25" s="15">
        <v>93.4</v>
      </c>
      <c r="I25" s="42" t="s">
        <v>68</v>
      </c>
      <c r="J25" s="12">
        <v>637.1</v>
      </c>
      <c r="K25" s="12">
        <v>600.0264558041094</v>
      </c>
      <c r="L25" s="12">
        <v>308.8</v>
      </c>
      <c r="M25" s="15">
        <v>274.11740497957027</v>
      </c>
    </row>
    <row r="26" ht="15.75" customHeight="1"/>
  </sheetData>
  <sheetProtection/>
  <mergeCells count="12">
    <mergeCell ref="A5:A7"/>
    <mergeCell ref="A1:G1"/>
    <mergeCell ref="A2:G2"/>
    <mergeCell ref="A3:G3"/>
    <mergeCell ref="B5:G5"/>
    <mergeCell ref="B6:C6"/>
    <mergeCell ref="D6:E6"/>
    <mergeCell ref="F6:G6"/>
    <mergeCell ref="I1:M1"/>
    <mergeCell ref="I6:I7"/>
    <mergeCell ref="I2:M2"/>
    <mergeCell ref="I3:M4"/>
  </mergeCells>
  <printOptions/>
  <pageMargins left="0.35433070866141736" right="0.31496062992125984" top="0.2755905511811024" bottom="0.2755905511811024" header="0.2362204724409449" footer="0.2362204724409449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P22" sqref="P22"/>
    </sheetView>
  </sheetViews>
  <sheetFormatPr defaultColWidth="9.00390625" defaultRowHeight="12.75"/>
  <cols>
    <col min="1" max="1" width="12.625" style="20" customWidth="1"/>
    <col min="2" max="2" width="9.625" style="20" customWidth="1"/>
    <col min="3" max="3" width="8.375" style="20" customWidth="1"/>
    <col min="4" max="4" width="8.125" style="20" customWidth="1"/>
    <col min="5" max="5" width="8.75390625" style="20" customWidth="1"/>
    <col min="6" max="6" width="9.75390625" style="20" customWidth="1"/>
    <col min="7" max="7" width="8.375" style="20" customWidth="1"/>
    <col min="8" max="9" width="10.75390625" style="20" customWidth="1"/>
    <col min="10" max="10" width="6.375" style="20" customWidth="1"/>
    <col min="11" max="11" width="15.125" style="20" customWidth="1"/>
    <col min="12" max="13" width="7.375" style="20" customWidth="1"/>
    <col min="14" max="14" width="6.875" style="20" customWidth="1"/>
    <col min="15" max="15" width="7.375" style="20" customWidth="1"/>
    <col min="16" max="16" width="7.125" style="20" customWidth="1"/>
    <col min="17" max="17" width="6.75390625" style="20" customWidth="1"/>
    <col min="18" max="16384" width="9.125" style="20" customWidth="1"/>
  </cols>
  <sheetData>
    <row r="1" spans="1:17" ht="12.75">
      <c r="A1" s="194" t="str">
        <f>титул2!D2</f>
        <v>Информация  за 1 квартал 2019 года</v>
      </c>
      <c r="B1" s="194"/>
      <c r="C1" s="194"/>
      <c r="D1" s="194"/>
      <c r="E1" s="194"/>
      <c r="F1" s="194"/>
      <c r="G1" s="194"/>
      <c r="K1" s="180" t="str">
        <f>титул2!D2</f>
        <v>Информация  за 1 квартал 2019 года</v>
      </c>
      <c r="L1" s="180"/>
      <c r="M1" s="180"/>
      <c r="N1" s="180"/>
      <c r="O1" s="180"/>
      <c r="P1" s="180"/>
      <c r="Q1" s="180"/>
    </row>
    <row r="2" spans="1:17" ht="12.75" customHeight="1">
      <c r="A2" s="190">
        <v>28</v>
      </c>
      <c r="B2" s="190"/>
      <c r="C2" s="190"/>
      <c r="D2" s="190"/>
      <c r="E2" s="190"/>
      <c r="F2" s="190"/>
      <c r="G2" s="190"/>
      <c r="K2" s="190">
        <v>25</v>
      </c>
      <c r="L2" s="190"/>
      <c r="M2" s="190"/>
      <c r="N2" s="190"/>
      <c r="O2" s="190"/>
      <c r="P2" s="190"/>
      <c r="Q2" s="190"/>
    </row>
    <row r="3" spans="1:17" ht="29.25" customHeight="1">
      <c r="A3" s="213" t="s">
        <v>78</v>
      </c>
      <c r="B3" s="213"/>
      <c r="C3" s="213"/>
      <c r="D3" s="213"/>
      <c r="E3" s="213"/>
      <c r="F3" s="213"/>
      <c r="G3" s="213"/>
      <c r="K3" s="213" t="s">
        <v>98</v>
      </c>
      <c r="L3" s="213"/>
      <c r="M3" s="213"/>
      <c r="N3" s="213"/>
      <c r="O3" s="213"/>
      <c r="P3" s="213"/>
      <c r="Q3" s="213"/>
    </row>
    <row r="4" ht="17.25" customHeight="1"/>
    <row r="5" spans="1:17" ht="76.5" customHeight="1">
      <c r="A5" s="207" t="s">
        <v>9</v>
      </c>
      <c r="B5" s="185" t="s">
        <v>79</v>
      </c>
      <c r="C5" s="186"/>
      <c r="D5" s="189" t="s">
        <v>200</v>
      </c>
      <c r="E5" s="189"/>
      <c r="F5" s="187" t="s">
        <v>80</v>
      </c>
      <c r="G5" s="186"/>
      <c r="K5" s="218" t="s">
        <v>9</v>
      </c>
      <c r="L5" s="185" t="s">
        <v>145</v>
      </c>
      <c r="M5" s="186"/>
      <c r="N5" s="185" t="s">
        <v>146</v>
      </c>
      <c r="O5" s="186"/>
      <c r="P5" s="185" t="s">
        <v>147</v>
      </c>
      <c r="Q5" s="186"/>
    </row>
    <row r="6" spans="1:17" ht="50.25" customHeight="1">
      <c r="A6" s="208"/>
      <c r="B6" s="24" t="s">
        <v>173</v>
      </c>
      <c r="C6" s="24" t="s">
        <v>191</v>
      </c>
      <c r="D6" s="24" t="s">
        <v>173</v>
      </c>
      <c r="E6" s="24" t="s">
        <v>191</v>
      </c>
      <c r="F6" s="24" t="s">
        <v>173</v>
      </c>
      <c r="G6" s="24" t="s">
        <v>191</v>
      </c>
      <c r="K6" s="208"/>
      <c r="L6" s="24" t="s">
        <v>173</v>
      </c>
      <c r="M6" s="24" t="s">
        <v>191</v>
      </c>
      <c r="N6" s="24" t="s">
        <v>173</v>
      </c>
      <c r="O6" s="24" t="s">
        <v>191</v>
      </c>
      <c r="P6" s="24" t="s">
        <v>173</v>
      </c>
      <c r="Q6" s="24" t="s">
        <v>191</v>
      </c>
    </row>
    <row r="7" spans="1:17" ht="13.5" customHeight="1">
      <c r="A7" s="75">
        <v>1</v>
      </c>
      <c r="B7" s="75">
        <v>3</v>
      </c>
      <c r="C7" s="75">
        <v>4</v>
      </c>
      <c r="D7" s="25">
        <v>5</v>
      </c>
      <c r="E7" s="25">
        <v>6</v>
      </c>
      <c r="F7" s="25">
        <v>7</v>
      </c>
      <c r="G7" s="75">
        <v>8</v>
      </c>
      <c r="K7" s="75">
        <v>1</v>
      </c>
      <c r="L7" s="75">
        <v>2</v>
      </c>
      <c r="M7" s="75">
        <v>3</v>
      </c>
      <c r="N7" s="50">
        <v>4</v>
      </c>
      <c r="O7" s="50">
        <v>5</v>
      </c>
      <c r="P7" s="25">
        <v>6</v>
      </c>
      <c r="Q7" s="75">
        <v>7</v>
      </c>
    </row>
    <row r="8" spans="1:17" ht="18.75" customHeight="1">
      <c r="A8" s="26" t="s">
        <v>65</v>
      </c>
      <c r="B8" s="27">
        <v>0.6657789613848203</v>
      </c>
      <c r="C8" s="27">
        <v>0.6693440428380187</v>
      </c>
      <c r="D8" s="34">
        <v>0.33344448149383127</v>
      </c>
      <c r="E8" s="34">
        <v>0</v>
      </c>
      <c r="F8" s="34">
        <v>1.609118337244385</v>
      </c>
      <c r="G8" s="111">
        <v>1.797175866495507</v>
      </c>
      <c r="K8" s="26" t="s">
        <v>65</v>
      </c>
      <c r="L8" s="10">
        <v>0</v>
      </c>
      <c r="M8" s="10">
        <v>21.242697822623473</v>
      </c>
      <c r="N8" s="10">
        <v>11.8</v>
      </c>
      <c r="O8" s="10">
        <v>7.966011683483803</v>
      </c>
      <c r="P8" s="11">
        <v>0</v>
      </c>
      <c r="Q8" s="13">
        <v>1.327668613913967</v>
      </c>
    </row>
    <row r="9" spans="1:17" ht="18.75" customHeight="1">
      <c r="A9" s="29" t="s">
        <v>10</v>
      </c>
      <c r="B9" s="30">
        <v>1.0600706713780919</v>
      </c>
      <c r="C9" s="30">
        <v>1.7361111111111112</v>
      </c>
      <c r="D9" s="30">
        <v>0.4421518054532056</v>
      </c>
      <c r="E9" s="30">
        <v>0</v>
      </c>
      <c r="F9" s="30">
        <v>1.0482180293501049</v>
      </c>
      <c r="G9" s="112">
        <v>2.2548505506030416</v>
      </c>
      <c r="K9" s="29" t="s">
        <v>10</v>
      </c>
      <c r="L9" s="8">
        <v>52.4</v>
      </c>
      <c r="M9" s="8">
        <v>137.82097780356884</v>
      </c>
      <c r="N9" s="8">
        <v>2.4</v>
      </c>
      <c r="O9" s="8">
        <v>0</v>
      </c>
      <c r="P9" s="8">
        <v>0</v>
      </c>
      <c r="Q9" s="9">
        <v>2.4179118912906814</v>
      </c>
    </row>
    <row r="10" spans="1:17" ht="18.75" customHeight="1">
      <c r="A10" s="33" t="s">
        <v>11</v>
      </c>
      <c r="B10" s="34">
        <v>1.951219512195122</v>
      </c>
      <c r="C10" s="34">
        <v>0.5649717514124294</v>
      </c>
      <c r="D10" s="34">
        <v>0.7111111111111111</v>
      </c>
      <c r="E10" s="34">
        <v>0</v>
      </c>
      <c r="F10" s="34">
        <v>1.1363636363636365</v>
      </c>
      <c r="G10" s="113">
        <v>0.7119126720455624</v>
      </c>
      <c r="K10" s="33" t="s">
        <v>11</v>
      </c>
      <c r="L10" s="11">
        <v>132.8</v>
      </c>
      <c r="M10" s="11">
        <v>103.28038164560074</v>
      </c>
      <c r="N10" s="11">
        <v>4.8</v>
      </c>
      <c r="O10" s="11">
        <v>2.4590567058476367</v>
      </c>
      <c r="P10" s="11">
        <v>0</v>
      </c>
      <c r="Q10" s="14">
        <v>4.918113411695273</v>
      </c>
    </row>
    <row r="11" spans="1:17" ht="18.75" customHeight="1">
      <c r="A11" s="29" t="s">
        <v>12</v>
      </c>
      <c r="B11" s="30">
        <v>0</v>
      </c>
      <c r="C11" s="30">
        <v>0</v>
      </c>
      <c r="D11" s="30">
        <v>0</v>
      </c>
      <c r="E11" s="30">
        <v>0</v>
      </c>
      <c r="F11" s="30">
        <v>0.6600660066006601</v>
      </c>
      <c r="G11" s="112">
        <v>1.530612244897959</v>
      </c>
      <c r="K11" s="29" t="s">
        <v>12</v>
      </c>
      <c r="L11" s="8">
        <v>89.9</v>
      </c>
      <c r="M11" s="8">
        <v>100.11680293675956</v>
      </c>
      <c r="N11" s="8">
        <v>0</v>
      </c>
      <c r="O11" s="8">
        <v>8.34306691139663</v>
      </c>
      <c r="P11" s="8">
        <v>8.2</v>
      </c>
      <c r="Q11" s="9">
        <v>0</v>
      </c>
    </row>
    <row r="12" spans="1:17" ht="18.75" customHeight="1">
      <c r="A12" s="33" t="s">
        <v>13</v>
      </c>
      <c r="B12" s="34">
        <v>0</v>
      </c>
      <c r="C12" s="34">
        <v>0</v>
      </c>
      <c r="D12" s="34">
        <v>0</v>
      </c>
      <c r="E12" s="34">
        <v>0</v>
      </c>
      <c r="F12" s="34">
        <v>0</v>
      </c>
      <c r="G12" s="113">
        <v>0.40160642570281124</v>
      </c>
      <c r="K12" s="33" t="s">
        <v>13</v>
      </c>
      <c r="L12" s="11">
        <v>114.9</v>
      </c>
      <c r="M12" s="11">
        <v>54.48742897174438</v>
      </c>
      <c r="N12" s="11">
        <v>7.7</v>
      </c>
      <c r="O12" s="11">
        <v>0</v>
      </c>
      <c r="P12" s="11">
        <v>7.7</v>
      </c>
      <c r="Q12" s="14">
        <v>7.783918424534911</v>
      </c>
    </row>
    <row r="13" spans="1:17" ht="18.75" customHeight="1">
      <c r="A13" s="29" t="s">
        <v>14</v>
      </c>
      <c r="B13" s="30">
        <v>1.098901098901099</v>
      </c>
      <c r="C13" s="30">
        <v>0</v>
      </c>
      <c r="D13" s="30">
        <v>0.20876826722338204</v>
      </c>
      <c r="E13" s="30">
        <v>0</v>
      </c>
      <c r="F13" s="30">
        <v>0.5347593582887701</v>
      </c>
      <c r="G13" s="112">
        <v>0.9656652360515021</v>
      </c>
      <c r="K13" s="29" t="s">
        <v>14</v>
      </c>
      <c r="L13" s="8">
        <v>66.4</v>
      </c>
      <c r="M13" s="8">
        <v>20.94021568422155</v>
      </c>
      <c r="N13" s="8">
        <v>0</v>
      </c>
      <c r="O13" s="8">
        <v>10.470107842110774</v>
      </c>
      <c r="P13" s="8">
        <v>5.1</v>
      </c>
      <c r="Q13" s="9">
        <v>0</v>
      </c>
    </row>
    <row r="14" spans="1:17" ht="18.75" customHeight="1">
      <c r="A14" s="33" t="s">
        <v>15</v>
      </c>
      <c r="B14" s="34">
        <v>1.2820512820512822</v>
      </c>
      <c r="C14" s="34">
        <v>0</v>
      </c>
      <c r="D14" s="34">
        <v>0.6033182503770739</v>
      </c>
      <c r="E14" s="34">
        <v>0</v>
      </c>
      <c r="F14" s="34">
        <v>2.6517794836008375</v>
      </c>
      <c r="G14" s="113">
        <v>1.4723926380368098</v>
      </c>
      <c r="K14" s="33" t="s">
        <v>15</v>
      </c>
      <c r="L14" s="11">
        <v>47.7</v>
      </c>
      <c r="M14" s="11">
        <v>29.802261991685167</v>
      </c>
      <c r="N14" s="11">
        <v>6</v>
      </c>
      <c r="O14" s="11">
        <v>7.450565497921292</v>
      </c>
      <c r="P14" s="11">
        <v>0</v>
      </c>
      <c r="Q14" s="14">
        <v>8.940678597505551</v>
      </c>
    </row>
    <row r="15" spans="1:17" ht="18.75" customHeight="1">
      <c r="A15" s="29" t="s">
        <v>16</v>
      </c>
      <c r="B15" s="30">
        <v>0.8695652173913043</v>
      </c>
      <c r="C15" s="30">
        <v>0</v>
      </c>
      <c r="D15" s="30">
        <v>0</v>
      </c>
      <c r="E15" s="30">
        <v>0</v>
      </c>
      <c r="F15" s="30">
        <v>0.9424083769633508</v>
      </c>
      <c r="G15" s="112">
        <v>0.3436426116838488</v>
      </c>
      <c r="K15" s="29" t="s">
        <v>16</v>
      </c>
      <c r="L15" s="8">
        <v>49.4</v>
      </c>
      <c r="M15" s="8">
        <v>3.59401955146636</v>
      </c>
      <c r="N15" s="8">
        <v>3.5</v>
      </c>
      <c r="O15" s="8">
        <v>3.59401955146636</v>
      </c>
      <c r="P15" s="8">
        <v>28.2</v>
      </c>
      <c r="Q15" s="9">
        <v>7.18803910293272</v>
      </c>
    </row>
    <row r="16" spans="1:17" ht="18.75" customHeight="1">
      <c r="A16" s="33" t="s">
        <v>17</v>
      </c>
      <c r="B16" s="34">
        <v>1.7241379310344827</v>
      </c>
      <c r="C16" s="34">
        <v>0</v>
      </c>
      <c r="D16" s="34">
        <v>0</v>
      </c>
      <c r="E16" s="34">
        <v>0</v>
      </c>
      <c r="F16" s="34">
        <v>1.9867549668874172</v>
      </c>
      <c r="G16" s="113">
        <v>0.7604562737642585</v>
      </c>
      <c r="K16" s="33" t="s">
        <v>17</v>
      </c>
      <c r="L16" s="11">
        <v>53.5</v>
      </c>
      <c r="M16" s="11">
        <v>34.272397011446984</v>
      </c>
      <c r="N16" s="11">
        <v>6.7</v>
      </c>
      <c r="O16" s="11">
        <v>6.854479402289396</v>
      </c>
      <c r="P16" s="11">
        <v>6.7</v>
      </c>
      <c r="Q16" s="14">
        <v>0</v>
      </c>
    </row>
    <row r="17" spans="1:17" ht="18.75" customHeight="1">
      <c r="A17" s="29" t="s">
        <v>18</v>
      </c>
      <c r="B17" s="30">
        <v>0</v>
      </c>
      <c r="C17" s="30">
        <v>1.8181818181818181</v>
      </c>
      <c r="D17" s="30">
        <v>0</v>
      </c>
      <c r="E17" s="30">
        <v>0</v>
      </c>
      <c r="F17" s="30">
        <v>0.43383947939262474</v>
      </c>
      <c r="G17" s="112">
        <v>1.3186813186813187</v>
      </c>
      <c r="K17" s="29" t="s">
        <v>18</v>
      </c>
      <c r="L17" s="8">
        <v>0</v>
      </c>
      <c r="M17" s="8">
        <v>60.09163975061969</v>
      </c>
      <c r="N17" s="8">
        <v>0</v>
      </c>
      <c r="O17" s="8">
        <v>7.511454968827461</v>
      </c>
      <c r="P17" s="8">
        <v>0</v>
      </c>
      <c r="Q17" s="9">
        <v>15.022909937654923</v>
      </c>
    </row>
    <row r="18" spans="1:17" ht="18.75" customHeight="1">
      <c r="A18" s="33" t="s">
        <v>19</v>
      </c>
      <c r="B18" s="34">
        <v>0</v>
      </c>
      <c r="C18" s="34">
        <v>0</v>
      </c>
      <c r="D18" s="34">
        <v>0</v>
      </c>
      <c r="E18" s="34">
        <v>0</v>
      </c>
      <c r="F18" s="34">
        <v>0</v>
      </c>
      <c r="G18" s="113">
        <v>0</v>
      </c>
      <c r="K18" s="33" t="s">
        <v>19</v>
      </c>
      <c r="L18" s="11">
        <v>0</v>
      </c>
      <c r="M18" s="11">
        <v>0</v>
      </c>
      <c r="N18" s="11">
        <v>0</v>
      </c>
      <c r="O18" s="11">
        <v>0</v>
      </c>
      <c r="P18" s="11">
        <v>13.7</v>
      </c>
      <c r="Q18" s="14">
        <v>21.079258010118043</v>
      </c>
    </row>
    <row r="19" spans="1:17" ht="18.75" customHeight="1">
      <c r="A19" s="29" t="s">
        <v>20</v>
      </c>
      <c r="B19" s="30">
        <v>1.4285714285714286</v>
      </c>
      <c r="C19" s="30">
        <v>1.11731843575419</v>
      </c>
      <c r="D19" s="30">
        <v>3.5294117647058822</v>
      </c>
      <c r="E19" s="30">
        <v>0</v>
      </c>
      <c r="F19" s="30">
        <v>2.3136246786632393</v>
      </c>
      <c r="G19" s="112">
        <v>2.3319615912208507</v>
      </c>
      <c r="K19" s="29" t="s">
        <v>20</v>
      </c>
      <c r="L19" s="8">
        <v>122.3</v>
      </c>
      <c r="M19" s="8">
        <v>89.51788226267104</v>
      </c>
      <c r="N19" s="8">
        <v>8.4</v>
      </c>
      <c r="O19" s="8">
        <v>4.26275629822243</v>
      </c>
      <c r="P19" s="8">
        <v>4.2</v>
      </c>
      <c r="Q19" s="9">
        <v>12.788268894667292</v>
      </c>
    </row>
    <row r="20" spans="1:17" ht="18.75" customHeight="1">
      <c r="A20" s="33" t="s">
        <v>21</v>
      </c>
      <c r="B20" s="34">
        <v>0</v>
      </c>
      <c r="C20" s="34">
        <v>0</v>
      </c>
      <c r="D20" s="34">
        <v>0</v>
      </c>
      <c r="E20" s="34">
        <v>0</v>
      </c>
      <c r="F20" s="34">
        <v>0.9230769230769231</v>
      </c>
      <c r="G20" s="113">
        <v>1.5873015873015872</v>
      </c>
      <c r="K20" s="33" t="s">
        <v>21</v>
      </c>
      <c r="L20" s="11">
        <v>243.6</v>
      </c>
      <c r="M20" s="11">
        <v>167.13673874438524</v>
      </c>
      <c r="N20" s="11">
        <v>13.7</v>
      </c>
      <c r="O20" s="11">
        <v>3.482015390508026</v>
      </c>
      <c r="P20" s="11">
        <v>10.3</v>
      </c>
      <c r="Q20" s="14">
        <v>10.446046171524078</v>
      </c>
    </row>
    <row r="21" spans="1:17" ht="18.75" customHeight="1">
      <c r="A21" s="29" t="s">
        <v>66</v>
      </c>
      <c r="B21" s="30">
        <v>0</v>
      </c>
      <c r="C21" s="30">
        <v>0</v>
      </c>
      <c r="D21" s="30">
        <v>0</v>
      </c>
      <c r="E21" s="30">
        <v>0</v>
      </c>
      <c r="F21" s="30">
        <v>0.5988023952095808</v>
      </c>
      <c r="G21" s="112">
        <v>1.6042780748663101</v>
      </c>
      <c r="K21" s="29" t="s">
        <v>66</v>
      </c>
      <c r="L21" s="8">
        <v>0</v>
      </c>
      <c r="M21" s="8">
        <v>0</v>
      </c>
      <c r="N21" s="8">
        <v>27.5</v>
      </c>
      <c r="O21" s="8">
        <v>0</v>
      </c>
      <c r="P21" s="8">
        <v>0</v>
      </c>
      <c r="Q21" s="9">
        <v>0</v>
      </c>
    </row>
    <row r="22" spans="1:17" ht="18.75" customHeight="1">
      <c r="A22" s="37" t="s">
        <v>45</v>
      </c>
      <c r="B22" s="38">
        <v>0.94</v>
      </c>
      <c r="C22" s="38">
        <v>0.7486631016042781</v>
      </c>
      <c r="D22" s="38">
        <v>0.5426625101027595</v>
      </c>
      <c r="E22" s="38">
        <v>0</v>
      </c>
      <c r="F22" s="38">
        <v>1.3266097750193948</v>
      </c>
      <c r="G22" s="114">
        <v>1.4215540339386723</v>
      </c>
      <c r="K22" s="37" t="s">
        <v>45</v>
      </c>
      <c r="L22" s="38">
        <v>67</v>
      </c>
      <c r="M22" s="38">
        <v>60.616273834645845</v>
      </c>
      <c r="N22" s="38">
        <v>6.7</v>
      </c>
      <c r="O22" s="38">
        <v>5.030396168850277</v>
      </c>
      <c r="P22" s="38">
        <v>4.5</v>
      </c>
      <c r="Q22" s="114">
        <v>6.036475402620334</v>
      </c>
    </row>
    <row r="23" spans="1:17" ht="18.75" customHeight="1">
      <c r="A23" s="33" t="s">
        <v>67</v>
      </c>
      <c r="B23" s="34">
        <v>0.62</v>
      </c>
      <c r="C23" s="34">
        <v>0.7844602166604407</v>
      </c>
      <c r="D23" s="34">
        <v>0.8529650690495532</v>
      </c>
      <c r="E23" s="34">
        <v>0.05772005772005772</v>
      </c>
      <c r="F23" s="34">
        <v>1.79</v>
      </c>
      <c r="G23" s="113">
        <v>1.946079362065692</v>
      </c>
      <c r="K23" s="33" t="s">
        <v>67</v>
      </c>
      <c r="L23" s="11">
        <v>92</v>
      </c>
      <c r="M23" s="11">
        <v>114.56981509704842</v>
      </c>
      <c r="N23" s="11">
        <v>5.7</v>
      </c>
      <c r="O23" s="11">
        <v>5.3041581063448335</v>
      </c>
      <c r="P23" s="11">
        <v>4.7</v>
      </c>
      <c r="Q23" s="14">
        <v>6.364989727613801</v>
      </c>
    </row>
    <row r="24" spans="1:17" ht="18.75" customHeight="1">
      <c r="A24" s="29" t="s">
        <v>69</v>
      </c>
      <c r="B24" s="30">
        <v>0.7</v>
      </c>
      <c r="C24" s="30">
        <v>0.7950756604257502</v>
      </c>
      <c r="D24" s="30">
        <v>0.042145824552953216</v>
      </c>
      <c r="E24" s="30">
        <v>0</v>
      </c>
      <c r="F24" s="30">
        <v>0.58</v>
      </c>
      <c r="G24" s="112">
        <v>0.6738819685521747</v>
      </c>
      <c r="K24" s="42" t="s">
        <v>68</v>
      </c>
      <c r="L24" s="12">
        <v>77.2</v>
      </c>
      <c r="M24" s="12">
        <v>83.04182956583085</v>
      </c>
      <c r="N24" s="12">
        <v>6.3</v>
      </c>
      <c r="O24" s="12">
        <v>5.144184132396602</v>
      </c>
      <c r="P24" s="12">
        <v>4.5</v>
      </c>
      <c r="Q24" s="15">
        <v>6.173020958875922</v>
      </c>
    </row>
    <row r="25" spans="1:7" ht="18.75" customHeight="1">
      <c r="A25" s="42" t="s">
        <v>22</v>
      </c>
      <c r="B25" s="43">
        <v>0.73</v>
      </c>
      <c r="C25" s="43">
        <v>0.7814349988160075</v>
      </c>
      <c r="D25" s="43">
        <v>0.44952799560461515</v>
      </c>
      <c r="E25" s="43">
        <v>0.020279862096937742</v>
      </c>
      <c r="F25" s="43">
        <v>1.26</v>
      </c>
      <c r="G25" s="115">
        <v>1.3683212889468073</v>
      </c>
    </row>
  </sheetData>
  <sheetProtection/>
  <mergeCells count="14">
    <mergeCell ref="B5:C5"/>
    <mergeCell ref="F5:G5"/>
    <mergeCell ref="A3:G3"/>
    <mergeCell ref="A1:G1"/>
    <mergeCell ref="A2:G2"/>
    <mergeCell ref="A5:A6"/>
    <mergeCell ref="D5:E5"/>
    <mergeCell ref="K1:Q1"/>
    <mergeCell ref="K2:Q2"/>
    <mergeCell ref="K3:Q3"/>
    <mergeCell ref="K5:K6"/>
    <mergeCell ref="L5:M5"/>
    <mergeCell ref="N5:O5"/>
    <mergeCell ref="P5:Q5"/>
  </mergeCells>
  <printOptions/>
  <pageMargins left="0.35433070866141736" right="0.35433070866141736" top="0.35433070866141736" bottom="0.35433070866141736" header="0.2755905511811024" footer="0.2755905511811024"/>
  <pageSetup horizontalDpi="600" verticalDpi="600" orientation="landscape" paperSize="9" scale="8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C22" sqref="C22:E22"/>
    </sheetView>
  </sheetViews>
  <sheetFormatPr defaultColWidth="9.00390625" defaultRowHeight="12.75"/>
  <cols>
    <col min="1" max="1" width="16.25390625" style="20" customWidth="1"/>
    <col min="2" max="6" width="9.125" style="20" customWidth="1"/>
    <col min="7" max="7" width="13.125" style="20" customWidth="1"/>
    <col min="8" max="8" width="15.25390625" style="20" customWidth="1"/>
    <col min="9" max="9" width="6.625" style="20" customWidth="1"/>
    <col min="10" max="10" width="5.875" style="20" customWidth="1"/>
    <col min="11" max="12" width="6.75390625" style="20" customWidth="1"/>
    <col min="13" max="15" width="6.25390625" style="20" customWidth="1"/>
    <col min="16" max="16" width="6.75390625" style="20" customWidth="1"/>
    <col min="17" max="17" width="6.625" style="20" customWidth="1"/>
    <col min="18" max="16384" width="9.125" style="20" customWidth="1"/>
  </cols>
  <sheetData>
    <row r="1" spans="1:16" ht="12.75">
      <c r="A1" s="194" t="str">
        <f>титул2!D2</f>
        <v>Информация  за 1 квартал 2019 года</v>
      </c>
      <c r="B1" s="194"/>
      <c r="C1" s="194"/>
      <c r="D1" s="194"/>
      <c r="E1" s="194"/>
      <c r="H1" s="180" t="str">
        <f>титул2!D2</f>
        <v>Информация  за 1 квартал 2019 года</v>
      </c>
      <c r="I1" s="180"/>
      <c r="J1" s="180"/>
      <c r="K1" s="180"/>
      <c r="L1" s="180"/>
      <c r="M1" s="180"/>
      <c r="N1" s="180"/>
      <c r="O1" s="180"/>
      <c r="P1" s="180"/>
    </row>
    <row r="2" spans="8:16" ht="12.75" customHeight="1" hidden="1">
      <c r="H2" s="173">
        <v>25</v>
      </c>
      <c r="I2" s="173"/>
      <c r="J2" s="173"/>
      <c r="K2" s="173"/>
      <c r="L2" s="173"/>
      <c r="M2" s="173"/>
      <c r="N2" s="173"/>
      <c r="O2" s="173"/>
      <c r="P2" s="173"/>
    </row>
    <row r="3" spans="1:16" ht="12.75" customHeight="1">
      <c r="A3" s="193">
        <v>26</v>
      </c>
      <c r="B3" s="193"/>
      <c r="C3" s="193"/>
      <c r="D3" s="193"/>
      <c r="E3" s="193"/>
      <c r="H3" s="173">
        <v>27</v>
      </c>
      <c r="I3" s="173"/>
      <c r="J3" s="173"/>
      <c r="K3" s="173"/>
      <c r="L3" s="173"/>
      <c r="M3" s="173"/>
      <c r="N3" s="173"/>
      <c r="O3" s="173"/>
      <c r="P3" s="173"/>
    </row>
    <row r="4" spans="1:16" ht="15.75" customHeight="1">
      <c r="A4" s="213" t="s">
        <v>156</v>
      </c>
      <c r="B4" s="213"/>
      <c r="C4" s="213"/>
      <c r="D4" s="213"/>
      <c r="E4" s="213"/>
      <c r="H4" s="184" t="s">
        <v>100</v>
      </c>
      <c r="I4" s="184"/>
      <c r="J4" s="184"/>
      <c r="K4" s="184"/>
      <c r="L4" s="184"/>
      <c r="M4" s="184"/>
      <c r="N4" s="184"/>
      <c r="O4" s="184"/>
      <c r="P4" s="184"/>
    </row>
    <row r="5" spans="8:16" ht="9.75" customHeight="1" hidden="1">
      <c r="H5" s="193"/>
      <c r="I5" s="193"/>
      <c r="J5" s="193"/>
      <c r="K5" s="193"/>
      <c r="L5" s="193"/>
      <c r="M5" s="193"/>
      <c r="N5" s="193"/>
      <c r="O5" s="193"/>
      <c r="P5" s="193"/>
    </row>
    <row r="6" spans="8:9" ht="19.5" customHeight="1" hidden="1">
      <c r="H6" s="21"/>
      <c r="I6" s="21"/>
    </row>
    <row r="7" spans="1:16" ht="88.5" customHeight="1">
      <c r="A7" s="174" t="s">
        <v>9</v>
      </c>
      <c r="B7" s="22" t="s">
        <v>28</v>
      </c>
      <c r="C7" s="23"/>
      <c r="D7" s="185" t="s">
        <v>102</v>
      </c>
      <c r="E7" s="186"/>
      <c r="H7" s="221" t="s">
        <v>9</v>
      </c>
      <c r="I7" s="185" t="s">
        <v>141</v>
      </c>
      <c r="J7" s="187"/>
      <c r="K7" s="187"/>
      <c r="L7" s="187"/>
      <c r="M7" s="187"/>
      <c r="N7" s="187"/>
      <c r="O7" s="187"/>
      <c r="P7" s="186"/>
    </row>
    <row r="8" spans="1:16" ht="65.25" customHeight="1">
      <c r="A8" s="175"/>
      <c r="B8" s="224" t="s">
        <v>173</v>
      </c>
      <c r="C8" s="224" t="s">
        <v>191</v>
      </c>
      <c r="D8" s="224" t="s">
        <v>173</v>
      </c>
      <c r="E8" s="224" t="s">
        <v>191</v>
      </c>
      <c r="H8" s="222"/>
      <c r="I8" s="226" t="s">
        <v>29</v>
      </c>
      <c r="J8" s="227"/>
      <c r="K8" s="228" t="s">
        <v>109</v>
      </c>
      <c r="L8" s="229"/>
      <c r="M8" s="219" t="s">
        <v>30</v>
      </c>
      <c r="N8" s="220"/>
      <c r="O8" s="214" t="s">
        <v>31</v>
      </c>
      <c r="P8" s="216"/>
    </row>
    <row r="9" spans="1:16" ht="38.25" customHeight="1">
      <c r="A9" s="176"/>
      <c r="B9" s="225"/>
      <c r="C9" s="225"/>
      <c r="D9" s="225"/>
      <c r="E9" s="225"/>
      <c r="H9" s="223"/>
      <c r="I9" s="24" t="s">
        <v>173</v>
      </c>
      <c r="J9" s="24" t="s">
        <v>191</v>
      </c>
      <c r="K9" s="24" t="s">
        <v>173</v>
      </c>
      <c r="L9" s="24" t="s">
        <v>191</v>
      </c>
      <c r="M9" s="24" t="s">
        <v>173</v>
      </c>
      <c r="N9" s="24" t="s">
        <v>191</v>
      </c>
      <c r="O9" s="24" t="s">
        <v>173</v>
      </c>
      <c r="P9" s="24" t="s">
        <v>191</v>
      </c>
    </row>
    <row r="10" spans="1:16" ht="12" customHeight="1">
      <c r="A10" s="25">
        <v>1</v>
      </c>
      <c r="B10" s="25">
        <v>2</v>
      </c>
      <c r="C10" s="25">
        <v>3</v>
      </c>
      <c r="D10" s="25">
        <v>4</v>
      </c>
      <c r="E10" s="25">
        <v>5</v>
      </c>
      <c r="H10" s="50">
        <v>1</v>
      </c>
      <c r="I10" s="50">
        <v>2</v>
      </c>
      <c r="J10" s="50">
        <v>3</v>
      </c>
      <c r="K10" s="50">
        <v>4</v>
      </c>
      <c r="L10" s="50">
        <v>5</v>
      </c>
      <c r="M10" s="50">
        <v>6</v>
      </c>
      <c r="N10" s="50">
        <v>7</v>
      </c>
      <c r="O10" s="25">
        <v>8</v>
      </c>
      <c r="P10" s="50">
        <v>9</v>
      </c>
    </row>
    <row r="11" spans="1:16" ht="15" customHeight="1">
      <c r="A11" s="33" t="s">
        <v>24</v>
      </c>
      <c r="B11" s="120">
        <v>3.57</v>
      </c>
      <c r="C11" s="120">
        <v>3.26</v>
      </c>
      <c r="D11" s="11">
        <v>13.6</v>
      </c>
      <c r="E11" s="14">
        <v>12.3</v>
      </c>
      <c r="H11" s="26" t="s">
        <v>24</v>
      </c>
      <c r="I11" s="31">
        <v>0.3483097370702109</v>
      </c>
      <c r="J11" s="31">
        <v>0.39316250663834307</v>
      </c>
      <c r="K11" s="31">
        <v>2.29</v>
      </c>
      <c r="L11" s="31">
        <v>2.27</v>
      </c>
      <c r="M11" s="31">
        <v>0.07606839851855743</v>
      </c>
      <c r="N11" s="31">
        <v>0.07636749867233139</v>
      </c>
      <c r="O11" s="154">
        <v>0.067</v>
      </c>
      <c r="P11" s="32">
        <v>0.06363515666489644</v>
      </c>
    </row>
    <row r="12" spans="1:16" ht="15" customHeight="1">
      <c r="A12" s="29" t="s">
        <v>10</v>
      </c>
      <c r="B12" s="119">
        <v>2.4</v>
      </c>
      <c r="C12" s="119">
        <v>2.42</v>
      </c>
      <c r="D12" s="8">
        <v>10.9</v>
      </c>
      <c r="E12" s="9">
        <v>9.3</v>
      </c>
      <c r="H12" s="29" t="s">
        <v>10</v>
      </c>
      <c r="I12" s="30">
        <v>0.5487868821202154</v>
      </c>
      <c r="J12" s="30">
        <v>0.5497122684849364</v>
      </c>
      <c r="K12" s="30">
        <v>2.51</v>
      </c>
      <c r="L12" s="30">
        <v>2.45</v>
      </c>
      <c r="M12" s="30">
        <v>0.12867629534296202</v>
      </c>
      <c r="N12" s="30">
        <v>0.11876783210019827</v>
      </c>
      <c r="O12" s="155">
        <v>0.084</v>
      </c>
      <c r="P12" s="35">
        <v>0.0759466125054403</v>
      </c>
    </row>
    <row r="13" spans="1:16" ht="14.25" customHeight="1">
      <c r="A13" s="33" t="s">
        <v>11</v>
      </c>
      <c r="B13" s="120">
        <v>2.25</v>
      </c>
      <c r="C13" s="120">
        <v>2.14</v>
      </c>
      <c r="D13" s="11">
        <v>12.6</v>
      </c>
      <c r="E13" s="14">
        <v>11.9</v>
      </c>
      <c r="H13" s="33" t="s">
        <v>11</v>
      </c>
      <c r="I13" s="34">
        <v>0.3091743119266055</v>
      </c>
      <c r="J13" s="34">
        <v>0.46810603452515614</v>
      </c>
      <c r="K13" s="34">
        <v>2.11</v>
      </c>
      <c r="L13" s="34">
        <v>2.14</v>
      </c>
      <c r="M13" s="34">
        <v>0.13918396909705455</v>
      </c>
      <c r="N13" s="34">
        <v>0.12469876555353367</v>
      </c>
      <c r="O13" s="156">
        <v>0.083</v>
      </c>
      <c r="P13" s="36">
        <v>0.08535385825997148</v>
      </c>
    </row>
    <row r="14" spans="1:16" ht="15" customHeight="1">
      <c r="A14" s="29" t="s">
        <v>12</v>
      </c>
      <c r="B14" s="119">
        <v>2.38</v>
      </c>
      <c r="C14" s="119">
        <v>2</v>
      </c>
      <c r="D14" s="8">
        <v>11.6</v>
      </c>
      <c r="E14" s="9">
        <v>9.7</v>
      </c>
      <c r="H14" s="29" t="s">
        <v>12</v>
      </c>
      <c r="I14" s="30">
        <v>0.3253494645630671</v>
      </c>
      <c r="J14" s="30">
        <v>0.23302185883530785</v>
      </c>
      <c r="K14" s="30">
        <v>2.83</v>
      </c>
      <c r="L14" s="30">
        <v>2.31</v>
      </c>
      <c r="M14" s="30">
        <v>0.09646039401618572</v>
      </c>
      <c r="N14" s="30">
        <v>0.08226263974637077</v>
      </c>
      <c r="O14" s="155">
        <v>0.105</v>
      </c>
      <c r="P14" s="35">
        <v>0.07091606874687136</v>
      </c>
    </row>
    <row r="15" spans="1:16" ht="15" customHeight="1">
      <c r="A15" s="33" t="s">
        <v>13</v>
      </c>
      <c r="B15" s="120">
        <v>2.37</v>
      </c>
      <c r="C15" s="120">
        <v>3.55</v>
      </c>
      <c r="D15" s="11">
        <v>10.7</v>
      </c>
      <c r="E15" s="14">
        <v>10.7</v>
      </c>
      <c r="H15" s="33" t="s">
        <v>13</v>
      </c>
      <c r="I15" s="34">
        <v>0.22459606401715293</v>
      </c>
      <c r="J15" s="34">
        <v>0.17031213512882384</v>
      </c>
      <c r="K15" s="34">
        <v>3.67</v>
      </c>
      <c r="L15" s="34">
        <v>4.16</v>
      </c>
      <c r="M15" s="34">
        <v>0.13278198943257524</v>
      </c>
      <c r="N15" s="34">
        <v>0.15054098233050517</v>
      </c>
      <c r="O15" s="156">
        <v>0.061</v>
      </c>
      <c r="P15" s="36">
        <v>0.06040320697439091</v>
      </c>
    </row>
    <row r="16" spans="1:16" ht="15" customHeight="1">
      <c r="A16" s="29" t="s">
        <v>14</v>
      </c>
      <c r="B16" s="119">
        <v>2.28</v>
      </c>
      <c r="C16" s="119">
        <v>2.33</v>
      </c>
      <c r="D16" s="8">
        <v>12.3</v>
      </c>
      <c r="E16" s="9">
        <v>12.4</v>
      </c>
      <c r="H16" s="29" t="s">
        <v>14</v>
      </c>
      <c r="I16" s="30">
        <v>0.42417582417582417</v>
      </c>
      <c r="J16" s="30">
        <v>0.42508637838969743</v>
      </c>
      <c r="K16" s="30">
        <v>2.81</v>
      </c>
      <c r="L16" s="30">
        <v>2.91</v>
      </c>
      <c r="M16" s="30">
        <v>0.1414260158446205</v>
      </c>
      <c r="N16" s="30">
        <v>0.1484137786619202</v>
      </c>
      <c r="O16" s="155">
        <v>0.078</v>
      </c>
      <c r="P16" s="35">
        <v>0.07842110773740969</v>
      </c>
    </row>
    <row r="17" spans="1:16" ht="17.25" customHeight="1">
      <c r="A17" s="33" t="s">
        <v>15</v>
      </c>
      <c r="B17" s="120">
        <v>2.46</v>
      </c>
      <c r="C17" s="120">
        <v>2.63</v>
      </c>
      <c r="D17" s="11">
        <v>12.3</v>
      </c>
      <c r="E17" s="14">
        <v>12.3</v>
      </c>
      <c r="H17" s="33" t="s">
        <v>15</v>
      </c>
      <c r="I17" s="34">
        <v>0.21782207765078038</v>
      </c>
      <c r="J17" s="34">
        <v>0.32816760792144123</v>
      </c>
      <c r="K17" s="34">
        <v>1.82</v>
      </c>
      <c r="L17" s="34">
        <v>2.16</v>
      </c>
      <c r="M17" s="34">
        <v>0.10112208660359903</v>
      </c>
      <c r="N17" s="34">
        <v>0.11317408991342442</v>
      </c>
      <c r="O17" s="156">
        <v>0.085</v>
      </c>
      <c r="P17" s="36">
        <v>0.07538482170796763</v>
      </c>
    </row>
    <row r="18" spans="1:16" ht="15" customHeight="1">
      <c r="A18" s="29" t="s">
        <v>16</v>
      </c>
      <c r="B18" s="119">
        <v>1.31</v>
      </c>
      <c r="C18" s="119">
        <v>7.32</v>
      </c>
      <c r="D18" s="8">
        <v>12.7</v>
      </c>
      <c r="E18" s="9">
        <v>13.1</v>
      </c>
      <c r="H18" s="29" t="s">
        <v>16</v>
      </c>
      <c r="I18" s="30">
        <v>0.2826715565272586</v>
      </c>
      <c r="J18" s="30">
        <v>0.2860480161012076</v>
      </c>
      <c r="K18" s="30">
        <v>2.38</v>
      </c>
      <c r="L18" s="30">
        <v>2.46</v>
      </c>
      <c r="M18" s="30">
        <v>0.10758868749559207</v>
      </c>
      <c r="N18" s="30">
        <v>0.12370615296147211</v>
      </c>
      <c r="O18" s="155">
        <v>0.056</v>
      </c>
      <c r="P18" s="35">
        <v>0.043451696377228295</v>
      </c>
    </row>
    <row r="19" spans="1:16" ht="16.5" customHeight="1">
      <c r="A19" s="33" t="s">
        <v>17</v>
      </c>
      <c r="B19" s="120">
        <v>2.29</v>
      </c>
      <c r="C19" s="120">
        <v>2.13</v>
      </c>
      <c r="D19" s="11">
        <v>12.3</v>
      </c>
      <c r="E19" s="14">
        <v>12.3</v>
      </c>
      <c r="H19" s="33" t="s">
        <v>17</v>
      </c>
      <c r="I19" s="34">
        <v>0.216501738432736</v>
      </c>
      <c r="J19" s="34">
        <v>0.27178010830077454</v>
      </c>
      <c r="K19" s="34">
        <v>2.42</v>
      </c>
      <c r="L19" s="34">
        <v>2.04</v>
      </c>
      <c r="M19" s="34">
        <v>0.11754479807435143</v>
      </c>
      <c r="N19" s="34">
        <v>0.11453835081225582</v>
      </c>
      <c r="O19" s="156">
        <v>0.099</v>
      </c>
      <c r="P19" s="36">
        <v>0.08019740900678593</v>
      </c>
    </row>
    <row r="20" spans="1:16" ht="17.25" customHeight="1">
      <c r="A20" s="29" t="s">
        <v>18</v>
      </c>
      <c r="B20" s="119">
        <v>2.84</v>
      </c>
      <c r="C20" s="119">
        <v>2.6</v>
      </c>
      <c r="D20" s="8">
        <v>12.6</v>
      </c>
      <c r="E20" s="9">
        <v>13</v>
      </c>
      <c r="H20" s="29" t="s">
        <v>18</v>
      </c>
      <c r="I20" s="30">
        <v>0.36470760447925055</v>
      </c>
      <c r="J20" s="30">
        <v>0.32411928190490497</v>
      </c>
      <c r="K20" s="30">
        <v>2.54</v>
      </c>
      <c r="L20" s="30">
        <v>2.43</v>
      </c>
      <c r="M20" s="30">
        <v>0.09712361853180121</v>
      </c>
      <c r="N20" s="30">
        <v>0.10320739127168932</v>
      </c>
      <c r="O20" s="155">
        <v>0.057</v>
      </c>
      <c r="P20" s="35">
        <v>0.04799819725080748</v>
      </c>
    </row>
    <row r="21" spans="1:16" ht="18.75" customHeight="1">
      <c r="A21" s="33" t="s">
        <v>19</v>
      </c>
      <c r="B21" s="120">
        <v>2.75</v>
      </c>
      <c r="C21" s="120">
        <v>3.68</v>
      </c>
      <c r="D21" s="11">
        <v>14.3</v>
      </c>
      <c r="E21" s="14">
        <v>14.2</v>
      </c>
      <c r="H21" s="33" t="s">
        <v>19</v>
      </c>
      <c r="I21" s="34">
        <v>0.17754569190600522</v>
      </c>
      <c r="J21" s="34">
        <v>0.15092748735244518</v>
      </c>
      <c r="K21" s="34">
        <v>3.14</v>
      </c>
      <c r="L21" s="34">
        <v>2.89</v>
      </c>
      <c r="M21" s="34">
        <v>0.10189638587329944</v>
      </c>
      <c r="N21" s="34">
        <v>0.10406127037661608</v>
      </c>
      <c r="O21" s="156">
        <v>0.075</v>
      </c>
      <c r="P21" s="36">
        <v>0.07469083754918493</v>
      </c>
    </row>
    <row r="22" spans="1:16" ht="17.25" customHeight="1">
      <c r="A22" s="29" t="s">
        <v>20</v>
      </c>
      <c r="B22" s="119">
        <v>2.38</v>
      </c>
      <c r="C22" s="119">
        <v>4.35</v>
      </c>
      <c r="D22" s="8">
        <v>12.4</v>
      </c>
      <c r="E22" s="9">
        <v>23.5</v>
      </c>
      <c r="H22" s="29" t="s">
        <v>20</v>
      </c>
      <c r="I22" s="30">
        <v>0.2832018894184134</v>
      </c>
      <c r="J22" s="30">
        <v>0.2829191355130227</v>
      </c>
      <c r="K22" s="30">
        <v>2.48</v>
      </c>
      <c r="L22" s="30">
        <v>2.58</v>
      </c>
      <c r="M22" s="30">
        <v>0.15068955337185272</v>
      </c>
      <c r="N22" s="30">
        <v>0.12255424357389488</v>
      </c>
      <c r="O22" s="155">
        <v>0.074</v>
      </c>
      <c r="P22" s="35">
        <v>0.07250948463276355</v>
      </c>
    </row>
    <row r="23" spans="1:16" ht="16.5" customHeight="1">
      <c r="A23" s="33" t="s">
        <v>21</v>
      </c>
      <c r="B23" s="120">
        <v>1.52</v>
      </c>
      <c r="C23" s="120">
        <v>1.53</v>
      </c>
      <c r="D23" s="11">
        <v>11.4</v>
      </c>
      <c r="E23" s="14">
        <v>10.6</v>
      </c>
      <c r="H23" s="33" t="s">
        <v>21</v>
      </c>
      <c r="I23" s="34">
        <v>0.19761855740855122</v>
      </c>
      <c r="J23" s="34">
        <v>0.1714892579825203</v>
      </c>
      <c r="K23" s="34">
        <v>2</v>
      </c>
      <c r="L23" s="34">
        <v>1.86</v>
      </c>
      <c r="M23" s="34">
        <v>0.14607782581840642</v>
      </c>
      <c r="N23" s="34">
        <v>0.14732407117239457</v>
      </c>
      <c r="O23" s="156">
        <v>0.063</v>
      </c>
      <c r="P23" s="36">
        <v>0.055712246248128414</v>
      </c>
    </row>
    <row r="24" spans="1:16" ht="18" customHeight="1">
      <c r="A24" s="29" t="s">
        <v>25</v>
      </c>
      <c r="B24" s="119">
        <v>2.29</v>
      </c>
      <c r="C24" s="119">
        <v>2.7</v>
      </c>
      <c r="D24" s="8">
        <v>12.4</v>
      </c>
      <c r="E24" s="9">
        <v>10.8</v>
      </c>
      <c r="H24" s="29" t="s">
        <v>25</v>
      </c>
      <c r="I24" s="30">
        <v>0.19722374931280923</v>
      </c>
      <c r="J24" s="30">
        <v>0.21192803513245503</v>
      </c>
      <c r="K24" s="30">
        <v>1.67</v>
      </c>
      <c r="L24" s="30">
        <v>1.58</v>
      </c>
      <c r="M24" s="30">
        <v>0.19103903243540407</v>
      </c>
      <c r="N24" s="30">
        <v>0.2075364782547103</v>
      </c>
      <c r="O24" s="155">
        <v>0.101</v>
      </c>
      <c r="P24" s="35">
        <v>0.09392265193370165</v>
      </c>
    </row>
    <row r="25" spans="1:16" ht="27" customHeight="1">
      <c r="A25" s="88" t="s">
        <v>45</v>
      </c>
      <c r="B25" s="121">
        <v>2.57</v>
      </c>
      <c r="C25" s="121">
        <v>2.4</v>
      </c>
      <c r="D25" s="39">
        <v>12.5</v>
      </c>
      <c r="E25" s="40">
        <v>12.4</v>
      </c>
      <c r="H25" s="88" t="s">
        <v>45</v>
      </c>
      <c r="I25" s="38">
        <v>0.309865899194899</v>
      </c>
      <c r="J25" s="38">
        <v>0.3469791213407012</v>
      </c>
      <c r="K25" s="38">
        <v>2.34</v>
      </c>
      <c r="L25" s="38">
        <v>2.37</v>
      </c>
      <c r="M25" s="38">
        <v>0.11475605066306087</v>
      </c>
      <c r="N25" s="38">
        <v>0.11475339740381253</v>
      </c>
      <c r="O25" s="157">
        <v>0.076</v>
      </c>
      <c r="P25" s="41">
        <v>0.06950246866691986</v>
      </c>
    </row>
    <row r="26" spans="1:16" ht="13.5" customHeight="1">
      <c r="A26" s="33" t="s">
        <v>3</v>
      </c>
      <c r="B26" s="120">
        <v>1.73</v>
      </c>
      <c r="C26" s="120">
        <v>2.55</v>
      </c>
      <c r="D26" s="11">
        <v>11</v>
      </c>
      <c r="E26" s="14">
        <v>9.8</v>
      </c>
      <c r="H26" s="33" t="s">
        <v>3</v>
      </c>
      <c r="I26" s="34">
        <v>0.39</v>
      </c>
      <c r="J26" s="34">
        <v>0.3563015166356079</v>
      </c>
      <c r="K26" s="34">
        <v>1.28</v>
      </c>
      <c r="L26" s="34">
        <v>2.1</v>
      </c>
      <c r="M26" s="34">
        <v>0.12</v>
      </c>
      <c r="N26" s="34">
        <v>0.11556346071563701</v>
      </c>
      <c r="O26" s="156">
        <v>0.087</v>
      </c>
      <c r="P26" s="36">
        <v>0.08374558428837647</v>
      </c>
    </row>
    <row r="27" spans="1:16" ht="16.5" customHeight="1">
      <c r="A27" s="29" t="s">
        <v>69</v>
      </c>
      <c r="B27" s="119"/>
      <c r="C27" s="119"/>
      <c r="D27" s="8">
        <v>15.2</v>
      </c>
      <c r="E27" s="9">
        <v>14.7</v>
      </c>
      <c r="H27" s="42" t="s">
        <v>22</v>
      </c>
      <c r="I27" s="43">
        <v>0.55</v>
      </c>
      <c r="J27" s="43">
        <v>0.5578691319556718</v>
      </c>
      <c r="K27" s="43">
        <v>2.04</v>
      </c>
      <c r="L27" s="43">
        <v>2.44</v>
      </c>
      <c r="M27" s="43">
        <v>0.16</v>
      </c>
      <c r="N27" s="43">
        <v>0.1616567212440107</v>
      </c>
      <c r="O27" s="158">
        <v>0.083</v>
      </c>
      <c r="P27" s="44">
        <v>0.07577383227020194</v>
      </c>
    </row>
    <row r="28" spans="1:5" ht="12.75">
      <c r="A28" s="42" t="s">
        <v>22</v>
      </c>
      <c r="B28" s="122">
        <v>2.28</v>
      </c>
      <c r="C28" s="122">
        <v>2.37</v>
      </c>
      <c r="D28" s="12">
        <v>12</v>
      </c>
      <c r="E28" s="15">
        <v>11.1</v>
      </c>
    </row>
  </sheetData>
  <sheetProtection/>
  <mergeCells count="20">
    <mergeCell ref="A1:E1"/>
    <mergeCell ref="D7:E7"/>
    <mergeCell ref="H1:P1"/>
    <mergeCell ref="H2:P2"/>
    <mergeCell ref="H5:P5"/>
    <mergeCell ref="I7:P7"/>
    <mergeCell ref="A7:A9"/>
    <mergeCell ref="E8:E9"/>
    <mergeCell ref="I8:J8"/>
    <mergeCell ref="K8:L8"/>
    <mergeCell ref="M8:N8"/>
    <mergeCell ref="O8:P8"/>
    <mergeCell ref="H3:P3"/>
    <mergeCell ref="H4:P4"/>
    <mergeCell ref="H7:H9"/>
    <mergeCell ref="A4:E4"/>
    <mergeCell ref="A3:E3"/>
    <mergeCell ref="B8:B9"/>
    <mergeCell ref="C8:C9"/>
    <mergeCell ref="D8:D9"/>
  </mergeCells>
  <printOptions/>
  <pageMargins left="0.35433070866141736" right="0.35433070866141736" top="0.31496062992125984" bottom="0.35433070866141736" header="0.2755905511811024" footer="0.275590551181102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" width="11.25390625" style="20" customWidth="1"/>
    <col min="2" max="2" width="7.875" style="20" customWidth="1"/>
    <col min="3" max="7" width="9.125" style="20" customWidth="1"/>
    <col min="8" max="8" width="7.125" style="20" customWidth="1"/>
    <col min="9" max="9" width="5.625" style="20" customWidth="1"/>
    <col min="10" max="10" width="15.00390625" style="20" customWidth="1"/>
    <col min="11" max="11" width="7.625" style="20" customWidth="1"/>
    <col min="12" max="12" width="8.125" style="20" customWidth="1"/>
    <col min="13" max="13" width="8.00390625" style="20" customWidth="1"/>
    <col min="14" max="14" width="7.625" style="20" customWidth="1"/>
    <col min="15" max="15" width="8.25390625" style="20" customWidth="1"/>
    <col min="16" max="16" width="8.75390625" style="20" customWidth="1"/>
    <col min="17" max="16384" width="9.125" style="20" customWidth="1"/>
  </cols>
  <sheetData>
    <row r="1" spans="1:16" ht="15.75" customHeight="1">
      <c r="A1" s="194" t="str">
        <f>титул2!D2</f>
        <v>Информация  за 1 квартал 2019 года</v>
      </c>
      <c r="B1" s="194"/>
      <c r="C1" s="194"/>
      <c r="D1" s="194"/>
      <c r="E1" s="194"/>
      <c r="F1" s="194"/>
      <c r="G1" s="194"/>
      <c r="J1" s="180" t="str">
        <f>титул2!D2</f>
        <v>Информация  за 1 квартал 2019 года</v>
      </c>
      <c r="K1" s="180"/>
      <c r="L1" s="180"/>
      <c r="M1" s="180"/>
      <c r="N1" s="180"/>
      <c r="O1" s="180"/>
      <c r="P1" s="180"/>
    </row>
    <row r="2" spans="1:16" ht="12" customHeight="1">
      <c r="A2" s="193">
        <v>32</v>
      </c>
      <c r="B2" s="193"/>
      <c r="C2" s="193"/>
      <c r="D2" s="193"/>
      <c r="E2" s="193"/>
      <c r="F2" s="193"/>
      <c r="G2" s="193"/>
      <c r="J2" s="190">
        <v>29</v>
      </c>
      <c r="K2" s="190"/>
      <c r="L2" s="190"/>
      <c r="M2" s="190"/>
      <c r="N2" s="190"/>
      <c r="O2" s="190"/>
      <c r="P2" s="190"/>
    </row>
    <row r="3" spans="1:16" ht="34.5" customHeight="1">
      <c r="A3" s="213" t="s">
        <v>76</v>
      </c>
      <c r="B3" s="213"/>
      <c r="C3" s="213"/>
      <c r="D3" s="213"/>
      <c r="E3" s="213"/>
      <c r="F3" s="213"/>
      <c r="G3" s="213"/>
      <c r="J3" s="191" t="s">
        <v>92</v>
      </c>
      <c r="K3" s="191"/>
      <c r="L3" s="191"/>
      <c r="M3" s="191"/>
      <c r="N3" s="191"/>
      <c r="O3" s="191"/>
      <c r="P3" s="191"/>
    </row>
    <row r="4" spans="1:16" ht="95.25" customHeight="1">
      <c r="A4" s="207" t="s">
        <v>9</v>
      </c>
      <c r="B4" s="74" t="s">
        <v>93</v>
      </c>
      <c r="C4" s="74"/>
      <c r="D4" s="74" t="s">
        <v>73</v>
      </c>
      <c r="E4" s="74"/>
      <c r="F4" s="74" t="s">
        <v>74</v>
      </c>
      <c r="G4" s="22"/>
      <c r="J4" s="230" t="s">
        <v>9</v>
      </c>
      <c r="K4" s="185" t="s">
        <v>89</v>
      </c>
      <c r="L4" s="186"/>
      <c r="M4" s="185" t="s">
        <v>70</v>
      </c>
      <c r="N4" s="186"/>
      <c r="O4" s="185" t="s">
        <v>71</v>
      </c>
      <c r="P4" s="186"/>
    </row>
    <row r="5" spans="1:16" ht="43.5" customHeight="1">
      <c r="A5" s="208"/>
      <c r="B5" s="24" t="s">
        <v>173</v>
      </c>
      <c r="C5" s="24" t="s">
        <v>191</v>
      </c>
      <c r="D5" s="24" t="s">
        <v>173</v>
      </c>
      <c r="E5" s="24" t="s">
        <v>191</v>
      </c>
      <c r="F5" s="24" t="s">
        <v>173</v>
      </c>
      <c r="G5" s="24" t="s">
        <v>191</v>
      </c>
      <c r="J5" s="231"/>
      <c r="K5" s="24" t="s">
        <v>173</v>
      </c>
      <c r="L5" s="24" t="s">
        <v>191</v>
      </c>
      <c r="M5" s="24" t="s">
        <v>173</v>
      </c>
      <c r="N5" s="24" t="s">
        <v>191</v>
      </c>
      <c r="O5" s="24" t="s">
        <v>173</v>
      </c>
      <c r="P5" s="24" t="s">
        <v>191</v>
      </c>
    </row>
    <row r="6" spans="1:16" ht="14.25" customHeight="1">
      <c r="A6" s="75">
        <v>1</v>
      </c>
      <c r="B6" s="75">
        <v>2</v>
      </c>
      <c r="C6" s="75">
        <v>3</v>
      </c>
      <c r="D6" s="75">
        <v>4</v>
      </c>
      <c r="E6" s="75">
        <v>5</v>
      </c>
      <c r="F6" s="25">
        <v>6</v>
      </c>
      <c r="G6" s="75">
        <v>7</v>
      </c>
      <c r="J6" s="75">
        <v>1</v>
      </c>
      <c r="K6" s="75">
        <v>2</v>
      </c>
      <c r="L6" s="75">
        <v>3</v>
      </c>
      <c r="M6" s="75">
        <v>4</v>
      </c>
      <c r="N6" s="75">
        <v>5</v>
      </c>
      <c r="O6" s="25">
        <v>6</v>
      </c>
      <c r="P6" s="75">
        <v>7</v>
      </c>
    </row>
    <row r="7" spans="1:16" ht="18.75" customHeight="1">
      <c r="A7" s="26" t="s">
        <v>65</v>
      </c>
      <c r="B7" s="10">
        <v>0</v>
      </c>
      <c r="C7" s="10">
        <v>80.2</v>
      </c>
      <c r="D7" s="10">
        <v>0</v>
      </c>
      <c r="E7" s="10">
        <v>3.695852534562212</v>
      </c>
      <c r="F7" s="11">
        <v>0</v>
      </c>
      <c r="G7" s="13">
        <v>21.7</v>
      </c>
      <c r="J7" s="26" t="s">
        <v>65</v>
      </c>
      <c r="K7" s="16">
        <v>51.74542302539991</v>
      </c>
      <c r="L7" s="16">
        <v>57.62081784386617</v>
      </c>
      <c r="M7" s="10">
        <v>39.66273541540805</v>
      </c>
      <c r="N7" s="10">
        <v>42.14020180562932</v>
      </c>
      <c r="O7" s="11">
        <v>50.01182002048804</v>
      </c>
      <c r="P7" s="13">
        <v>52.32342007434944</v>
      </c>
    </row>
    <row r="8" spans="1:16" ht="18.75" customHeight="1">
      <c r="A8" s="29" t="s">
        <v>10</v>
      </c>
      <c r="B8" s="8">
        <v>87.44</v>
      </c>
      <c r="C8" s="8">
        <v>74.4</v>
      </c>
      <c r="D8" s="8">
        <v>8.6232741617357</v>
      </c>
      <c r="E8" s="8">
        <v>9.018181818181818</v>
      </c>
      <c r="F8" s="8">
        <v>10.14</v>
      </c>
      <c r="G8" s="9">
        <v>8.25</v>
      </c>
      <c r="J8" s="29" t="s">
        <v>10</v>
      </c>
      <c r="K8" s="8">
        <v>58.63005863005863</v>
      </c>
      <c r="L8" s="8">
        <v>59.480632525750764</v>
      </c>
      <c r="M8" s="8">
        <v>48.048048048048045</v>
      </c>
      <c r="N8" s="8">
        <v>47.07674452342957</v>
      </c>
      <c r="O8" s="8">
        <v>58.65389198722532</v>
      </c>
      <c r="P8" s="9">
        <v>57.93316891532473</v>
      </c>
    </row>
    <row r="9" spans="1:16" ht="18.75" customHeight="1">
      <c r="A9" s="33" t="s">
        <v>11</v>
      </c>
      <c r="B9" s="11">
        <v>0</v>
      </c>
      <c r="C9" s="11">
        <v>69.15</v>
      </c>
      <c r="D9" s="11">
        <v>0</v>
      </c>
      <c r="E9" s="11">
        <v>8.484662576687116</v>
      </c>
      <c r="F9" s="11">
        <v>0</v>
      </c>
      <c r="G9" s="14">
        <v>8.15</v>
      </c>
      <c r="J9" s="33" t="s">
        <v>11</v>
      </c>
      <c r="K9" s="11">
        <v>42.491549975857076</v>
      </c>
      <c r="L9" s="11">
        <v>40.57443564648601</v>
      </c>
      <c r="M9" s="11">
        <v>35.17624336069532</v>
      </c>
      <c r="N9" s="11">
        <v>53.95170412629715</v>
      </c>
      <c r="O9" s="11">
        <v>55.33558667310478</v>
      </c>
      <c r="P9" s="14">
        <v>71.73068410957556</v>
      </c>
    </row>
    <row r="10" spans="1:16" ht="18.75" customHeight="1">
      <c r="A10" s="29" t="s">
        <v>12</v>
      </c>
      <c r="B10" s="8">
        <v>86.25</v>
      </c>
      <c r="C10" s="8">
        <v>67.5</v>
      </c>
      <c r="D10" s="8">
        <v>9.928057553956835</v>
      </c>
      <c r="E10" s="8">
        <v>9.07563025210084</v>
      </c>
      <c r="F10" s="8">
        <v>8.6875</v>
      </c>
      <c r="G10" s="9">
        <v>7.4375</v>
      </c>
      <c r="J10" s="29" t="s">
        <v>12</v>
      </c>
      <c r="K10" s="8">
        <v>34.333360582032206</v>
      </c>
      <c r="L10" s="8">
        <v>35.040881027865844</v>
      </c>
      <c r="M10" s="8">
        <v>25.5047821466525</v>
      </c>
      <c r="N10" s="8">
        <v>17.35357917570499</v>
      </c>
      <c r="O10" s="8">
        <v>56.8952832502248</v>
      </c>
      <c r="P10" s="9">
        <v>44.38511596863007</v>
      </c>
    </row>
    <row r="11" spans="1:16" ht="18.75" customHeight="1">
      <c r="A11" s="33" t="s">
        <v>13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4">
        <v>0</v>
      </c>
      <c r="J11" s="33" t="s">
        <v>13</v>
      </c>
      <c r="K11" s="11">
        <v>28.332950455624474</v>
      </c>
      <c r="L11" s="11">
        <v>28.80049817077917</v>
      </c>
      <c r="M11" s="11">
        <v>25.04020215943028</v>
      </c>
      <c r="N11" s="11">
        <v>21.561454035961702</v>
      </c>
      <c r="O11" s="11">
        <v>44.49038976950762</v>
      </c>
      <c r="P11" s="14">
        <v>39.93150151786409</v>
      </c>
    </row>
    <row r="12" spans="1:16" ht="18.75" customHeight="1">
      <c r="A12" s="29" t="s">
        <v>14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9">
        <v>0</v>
      </c>
      <c r="J12" s="29" t="s">
        <v>14</v>
      </c>
      <c r="K12" s="8">
        <v>59.28954766164068</v>
      </c>
      <c r="L12" s="8">
        <v>58.63260391582033</v>
      </c>
      <c r="M12" s="8">
        <v>51.77613084589829</v>
      </c>
      <c r="N12" s="8">
        <v>49.837713328447286</v>
      </c>
      <c r="O12" s="8">
        <v>71.96524405826732</v>
      </c>
      <c r="P12" s="9">
        <v>71.35378494398492</v>
      </c>
    </row>
    <row r="13" spans="1:16" ht="18.75" customHeight="1">
      <c r="A13" s="33" t="s">
        <v>15</v>
      </c>
      <c r="B13" s="11">
        <v>63.03125</v>
      </c>
      <c r="C13" s="11">
        <v>87.93548387096774</v>
      </c>
      <c r="D13" s="11">
        <v>7.415441176470588</v>
      </c>
      <c r="E13" s="11">
        <v>9.498257839721255</v>
      </c>
      <c r="F13" s="11">
        <v>8.5</v>
      </c>
      <c r="G13" s="14">
        <v>9.258064516129032</v>
      </c>
      <c r="J13" s="33" t="s">
        <v>15</v>
      </c>
      <c r="K13" s="11">
        <v>42.973529499537435</v>
      </c>
      <c r="L13" s="11">
        <v>42.91525726802664</v>
      </c>
      <c r="M13" s="11">
        <v>21.710585215912143</v>
      </c>
      <c r="N13" s="11">
        <v>24.765679715090375</v>
      </c>
      <c r="O13" s="11">
        <v>54.28392372198514</v>
      </c>
      <c r="P13" s="14">
        <v>58.82966517158653</v>
      </c>
    </row>
    <row r="14" spans="1:16" ht="18.75" customHeight="1">
      <c r="A14" s="29" t="s">
        <v>16</v>
      </c>
      <c r="B14" s="8">
        <v>0</v>
      </c>
      <c r="C14" s="8">
        <v>85.94444444444444</v>
      </c>
      <c r="D14" s="8">
        <v>0</v>
      </c>
      <c r="E14" s="8">
        <v>8.272727272727273</v>
      </c>
      <c r="F14" s="8">
        <v>0</v>
      </c>
      <c r="G14" s="9">
        <v>10.38888888888889</v>
      </c>
      <c r="J14" s="29" t="s">
        <v>16</v>
      </c>
      <c r="K14" s="8">
        <v>32.08971013470626</v>
      </c>
      <c r="L14" s="8">
        <v>32.70557791834388</v>
      </c>
      <c r="M14" s="8">
        <v>35.33394456590733</v>
      </c>
      <c r="N14" s="8">
        <v>33.74784358826912</v>
      </c>
      <c r="O14" s="8">
        <v>57.197263558784115</v>
      </c>
      <c r="P14" s="9">
        <v>55.635422656699255</v>
      </c>
    </row>
    <row r="15" spans="1:16" ht="18.75" customHeight="1">
      <c r="A15" s="33" t="s">
        <v>17</v>
      </c>
      <c r="B15" s="11">
        <v>87.9</v>
      </c>
      <c r="C15" s="11">
        <v>83.55</v>
      </c>
      <c r="D15" s="11">
        <v>10.045714285714286</v>
      </c>
      <c r="E15" s="11">
        <v>10.283076923076923</v>
      </c>
      <c r="F15" s="11">
        <v>8.75</v>
      </c>
      <c r="G15" s="14">
        <v>8.125</v>
      </c>
      <c r="J15" s="33" t="s">
        <v>17</v>
      </c>
      <c r="K15" s="11">
        <v>40.11767852366943</v>
      </c>
      <c r="L15" s="11">
        <v>41.126876413736376</v>
      </c>
      <c r="M15" s="11">
        <v>20.326290451992513</v>
      </c>
      <c r="N15" s="11">
        <v>19.123997532387413</v>
      </c>
      <c r="O15" s="11">
        <v>43.66140679326023</v>
      </c>
      <c r="P15" s="14">
        <v>41.058331619713485</v>
      </c>
    </row>
    <row r="16" spans="1:16" ht="18.75" customHeight="1">
      <c r="A16" s="29" t="s">
        <v>18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9">
        <v>0</v>
      </c>
      <c r="J16" s="29" t="s">
        <v>18</v>
      </c>
      <c r="K16" s="8">
        <v>46.841835614433144</v>
      </c>
      <c r="L16" s="8">
        <v>48.07331180049576</v>
      </c>
      <c r="M16" s="8">
        <v>35.0581863426773</v>
      </c>
      <c r="N16" s="8">
        <v>35.37895290317734</v>
      </c>
      <c r="O16" s="8">
        <v>69.23808826758399</v>
      </c>
      <c r="P16" s="9">
        <v>65.95057462630511</v>
      </c>
    </row>
    <row r="17" spans="1:16" ht="18.75" customHeight="1">
      <c r="A17" s="33" t="s">
        <v>19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4">
        <v>0</v>
      </c>
      <c r="J17" s="33" t="s">
        <v>19</v>
      </c>
      <c r="K17" s="11">
        <v>20.61288992716779</v>
      </c>
      <c r="L17" s="11">
        <v>20.37661607644744</v>
      </c>
      <c r="M17" s="11">
        <v>21.36869589116394</v>
      </c>
      <c r="N17" s="11">
        <v>16.582349634626194</v>
      </c>
      <c r="O17" s="11">
        <v>46.51642160230865</v>
      </c>
      <c r="P17" s="14">
        <v>43.91512085441259</v>
      </c>
    </row>
    <row r="18" spans="1:16" ht="18.75" customHeight="1">
      <c r="A18" s="29" t="s">
        <v>20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9">
        <v>0</v>
      </c>
      <c r="J18" s="29" t="s">
        <v>20</v>
      </c>
      <c r="K18" s="8">
        <v>42.17451815613007</v>
      </c>
      <c r="L18" s="8">
        <v>42.627562982224305</v>
      </c>
      <c r="M18" s="8">
        <v>32.81177512546919</v>
      </c>
      <c r="N18" s="8">
        <v>31.07549341404152</v>
      </c>
      <c r="O18" s="8">
        <v>52.212053477289025</v>
      </c>
      <c r="P18" s="9">
        <v>51.067820452704716</v>
      </c>
    </row>
    <row r="19" spans="1:16" ht="18.75" customHeight="1">
      <c r="A19" s="33" t="s">
        <v>21</v>
      </c>
      <c r="B19" s="11">
        <v>69.61538461538461</v>
      </c>
      <c r="C19" s="11">
        <v>94.61904761904762</v>
      </c>
      <c r="D19" s="11">
        <v>9.329896907216495</v>
      </c>
      <c r="E19" s="11">
        <v>9.328638497652582</v>
      </c>
      <c r="F19" s="162">
        <v>7.461538461538462</v>
      </c>
      <c r="G19" s="76">
        <v>10.142857142857142</v>
      </c>
      <c r="J19" s="33" t="s">
        <v>21</v>
      </c>
      <c r="K19" s="11">
        <v>24.020314322970282</v>
      </c>
      <c r="L19" s="11">
        <v>24.374107733556183</v>
      </c>
      <c r="M19" s="11">
        <v>23.57422277125798</v>
      </c>
      <c r="N19" s="11">
        <v>20.961732650858316</v>
      </c>
      <c r="O19" s="11">
        <v>50.7514926909615</v>
      </c>
      <c r="P19" s="14">
        <v>47.007207771858354</v>
      </c>
    </row>
    <row r="20" spans="1:16" ht="18" customHeight="1">
      <c r="A20" s="29" t="s">
        <v>66</v>
      </c>
      <c r="B20" s="8">
        <v>65.42857142857143</v>
      </c>
      <c r="C20" s="8">
        <v>78.85714285714286</v>
      </c>
      <c r="D20" s="8">
        <v>8.893203883495145</v>
      </c>
      <c r="E20" s="8">
        <v>9.12396694214876</v>
      </c>
      <c r="F20" s="8">
        <v>7.357142857142857</v>
      </c>
      <c r="G20" s="9">
        <v>8.642857142857142</v>
      </c>
      <c r="J20" s="29" t="s">
        <v>66</v>
      </c>
      <c r="K20" s="8">
        <v>26.11324903793293</v>
      </c>
      <c r="L20" s="8">
        <v>26.915993766822496</v>
      </c>
      <c r="M20" s="8">
        <v>24.876305662451898</v>
      </c>
      <c r="N20" s="8">
        <v>26.207678141379798</v>
      </c>
      <c r="O20" s="8">
        <v>49.752611324903796</v>
      </c>
      <c r="P20" s="9">
        <v>51.7070406573169</v>
      </c>
    </row>
    <row r="21" spans="1:16" ht="19.5" customHeight="1">
      <c r="A21" s="37" t="s">
        <v>96</v>
      </c>
      <c r="B21" s="39">
        <v>78.92028985507247</v>
      </c>
      <c r="C21" s="39">
        <v>80.45882352941176</v>
      </c>
      <c r="D21" s="39">
        <v>8.660834990059643</v>
      </c>
      <c r="E21" s="39">
        <v>8.717654557042703</v>
      </c>
      <c r="F21" s="39">
        <v>9.11231884057971</v>
      </c>
      <c r="G21" s="40">
        <v>9.229411764705882</v>
      </c>
      <c r="J21" s="37" t="s">
        <v>45</v>
      </c>
      <c r="K21" s="39">
        <v>42.996613365421595</v>
      </c>
      <c r="L21" s="39">
        <v>44.19203034334969</v>
      </c>
      <c r="M21" s="39">
        <v>33.10218208433092</v>
      </c>
      <c r="N21" s="39">
        <v>34.8480694597103</v>
      </c>
      <c r="O21" s="39">
        <v>54.23825532495565</v>
      </c>
      <c r="P21" s="40">
        <v>55.769487125958605</v>
      </c>
    </row>
    <row r="22" spans="1:16" ht="18.75" customHeight="1">
      <c r="A22" s="33" t="s">
        <v>67</v>
      </c>
      <c r="B22" s="11">
        <v>78.2</v>
      </c>
      <c r="C22" s="11">
        <v>73.48447204968944</v>
      </c>
      <c r="D22" s="11">
        <v>10.6</v>
      </c>
      <c r="E22" s="11">
        <v>10.507104795737122</v>
      </c>
      <c r="F22" s="11">
        <v>7.4</v>
      </c>
      <c r="G22" s="14">
        <v>6.9937888198757765</v>
      </c>
      <c r="J22" s="33" t="s">
        <v>3</v>
      </c>
      <c r="K22" s="11">
        <v>52</v>
      </c>
      <c r="L22" s="11">
        <v>50.60166833452971</v>
      </c>
      <c r="M22" s="11">
        <v>41.5</v>
      </c>
      <c r="N22" s="11">
        <v>38.847653970869565</v>
      </c>
      <c r="O22" s="11">
        <v>56.8</v>
      </c>
      <c r="P22" s="14">
        <v>53.68515224701818</v>
      </c>
    </row>
    <row r="23" spans="1:16" ht="18.75" customHeight="1">
      <c r="A23" s="29" t="s">
        <v>69</v>
      </c>
      <c r="B23" s="8">
        <v>46.7</v>
      </c>
      <c r="C23" s="8">
        <v>69.84771573604061</v>
      </c>
      <c r="D23" s="8">
        <v>11.1</v>
      </c>
      <c r="E23" s="8">
        <v>7.554213560252539</v>
      </c>
      <c r="F23" s="8">
        <v>4.2</v>
      </c>
      <c r="G23" s="9">
        <v>9.246192893401016</v>
      </c>
      <c r="J23" s="42" t="s">
        <v>22</v>
      </c>
      <c r="K23" s="12">
        <v>78.2</v>
      </c>
      <c r="L23" s="12">
        <v>77.80945941973603</v>
      </c>
      <c r="M23" s="12">
        <v>51.8</v>
      </c>
      <c r="N23" s="12">
        <v>51.48005526323525</v>
      </c>
      <c r="O23" s="12">
        <v>51.8</v>
      </c>
      <c r="P23" s="12">
        <v>51.48005526323525</v>
      </c>
    </row>
    <row r="24" spans="1:7" ht="21" customHeight="1">
      <c r="A24" s="42" t="s">
        <v>22</v>
      </c>
      <c r="B24" s="12">
        <v>68.8</v>
      </c>
      <c r="C24" s="12">
        <v>74.37310606060606</v>
      </c>
      <c r="D24" s="12">
        <v>9.9</v>
      </c>
      <c r="E24" s="12">
        <v>8.694564375069191</v>
      </c>
      <c r="F24" s="12">
        <v>7</v>
      </c>
      <c r="G24" s="15">
        <v>8.553977272727273</v>
      </c>
    </row>
  </sheetData>
  <sheetProtection/>
  <mergeCells count="11">
    <mergeCell ref="K4:L4"/>
    <mergeCell ref="M4:N4"/>
    <mergeCell ref="J3:P3"/>
    <mergeCell ref="J1:P1"/>
    <mergeCell ref="O4:P4"/>
    <mergeCell ref="J2:P2"/>
    <mergeCell ref="A3:G3"/>
    <mergeCell ref="A4:A5"/>
    <mergeCell ref="A2:G2"/>
    <mergeCell ref="A1:G1"/>
    <mergeCell ref="J4:J5"/>
  </mergeCells>
  <printOptions/>
  <pageMargins left="0.3" right="0.27" top="0.33" bottom="0.2" header="0.17" footer="0.26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25"/>
  <sheetViews>
    <sheetView view="pageBreakPreview" zoomScale="90" zoomScaleSheetLayoutView="90" zoomScalePageLayoutView="0" workbookViewId="0" topLeftCell="A2">
      <selection activeCell="R23" sqref="R23"/>
    </sheetView>
  </sheetViews>
  <sheetFormatPr defaultColWidth="9.00390625" defaultRowHeight="12.75"/>
  <cols>
    <col min="1" max="1" width="13.25390625" style="20" customWidth="1"/>
    <col min="2" max="2" width="8.00390625" style="20" customWidth="1"/>
    <col min="3" max="3" width="6.875" style="20" customWidth="1"/>
    <col min="4" max="4" width="6.75390625" style="20" customWidth="1"/>
    <col min="5" max="5" width="7.125" style="20" customWidth="1"/>
    <col min="6" max="6" width="7.375" style="20" customWidth="1"/>
    <col min="7" max="7" width="7.125" style="20" customWidth="1"/>
    <col min="8" max="8" width="7.375" style="20" customWidth="1"/>
    <col min="9" max="9" width="6.125" style="20" customWidth="1"/>
    <col min="10" max="10" width="4.25390625" style="20" customWidth="1"/>
    <col min="11" max="11" width="5.375" style="20" customWidth="1"/>
    <col min="12" max="12" width="12.75390625" style="20" customWidth="1"/>
    <col min="13" max="13" width="7.25390625" style="20" customWidth="1"/>
    <col min="14" max="14" width="7.125" style="20" customWidth="1"/>
    <col min="15" max="17" width="6.25390625" style="20" customWidth="1"/>
    <col min="18" max="18" width="6.625" style="20" customWidth="1"/>
    <col min="19" max="19" width="6.875" style="20" customWidth="1"/>
    <col min="20" max="20" width="7.00390625" style="20" customWidth="1"/>
    <col min="21" max="16384" width="9.125" style="20" customWidth="1"/>
  </cols>
  <sheetData>
    <row r="1" spans="1:20" ht="12.75">
      <c r="A1" s="194" t="str">
        <f>титул2!D2</f>
        <v>Информация  за 1 квартал 2019 года</v>
      </c>
      <c r="B1" s="194"/>
      <c r="C1" s="194"/>
      <c r="D1" s="194"/>
      <c r="E1" s="194"/>
      <c r="F1" s="194"/>
      <c r="G1" s="194"/>
      <c r="H1" s="194"/>
      <c r="L1" s="180" t="str">
        <f>титул2!D2</f>
        <v>Информация  за 1 квартал 2019 года</v>
      </c>
      <c r="M1" s="180"/>
      <c r="N1" s="180"/>
      <c r="O1" s="180"/>
      <c r="P1" s="180"/>
      <c r="Q1" s="180"/>
      <c r="R1" s="180"/>
      <c r="S1" s="180"/>
      <c r="T1" s="180"/>
    </row>
    <row r="2" spans="1:20" ht="12.75" customHeight="1">
      <c r="A2" s="193">
        <v>30</v>
      </c>
      <c r="B2" s="193"/>
      <c r="C2" s="193"/>
      <c r="D2" s="193"/>
      <c r="E2" s="193"/>
      <c r="F2" s="193"/>
      <c r="G2" s="193"/>
      <c r="H2" s="193"/>
      <c r="L2" s="190">
        <v>31</v>
      </c>
      <c r="M2" s="190"/>
      <c r="N2" s="190"/>
      <c r="O2" s="190"/>
      <c r="P2" s="190"/>
      <c r="Q2" s="190"/>
      <c r="R2" s="190"/>
      <c r="S2" s="190"/>
      <c r="T2" s="190"/>
    </row>
    <row r="3" spans="1:20" ht="16.5" customHeight="1">
      <c r="A3" s="213" t="s">
        <v>103</v>
      </c>
      <c r="B3" s="213"/>
      <c r="C3" s="213"/>
      <c r="D3" s="213"/>
      <c r="E3" s="213"/>
      <c r="F3" s="213"/>
      <c r="G3" s="213"/>
      <c r="H3" s="213"/>
      <c r="L3" s="213" t="s">
        <v>75</v>
      </c>
      <c r="M3" s="213"/>
      <c r="N3" s="213"/>
      <c r="O3" s="213"/>
      <c r="P3" s="213"/>
      <c r="Q3" s="213"/>
      <c r="R3" s="213"/>
      <c r="S3" s="213"/>
      <c r="T3" s="213"/>
    </row>
    <row r="4" ht="14.25" customHeight="1"/>
    <row r="5" spans="1:20" ht="75" customHeight="1">
      <c r="A5" s="230" t="s">
        <v>9</v>
      </c>
      <c r="B5" s="232" t="s">
        <v>192</v>
      </c>
      <c r="C5" s="23" t="s">
        <v>205</v>
      </c>
      <c r="D5" s="45"/>
      <c r="E5" s="185" t="s">
        <v>193</v>
      </c>
      <c r="F5" s="186"/>
      <c r="G5" s="185" t="s">
        <v>74</v>
      </c>
      <c r="H5" s="186"/>
      <c r="L5" s="230" t="s">
        <v>9</v>
      </c>
      <c r="M5" s="46" t="s">
        <v>108</v>
      </c>
      <c r="N5" s="47"/>
      <c r="O5" s="46" t="s">
        <v>72</v>
      </c>
      <c r="P5" s="48"/>
      <c r="Q5" s="46" t="s">
        <v>73</v>
      </c>
      <c r="R5" s="46"/>
      <c r="S5" s="46" t="s">
        <v>74</v>
      </c>
      <c r="T5" s="49"/>
    </row>
    <row r="6" spans="1:20" ht="54.75" customHeight="1">
      <c r="A6" s="231"/>
      <c r="B6" s="216"/>
      <c r="C6" s="24" t="s">
        <v>173</v>
      </c>
      <c r="D6" s="24" t="s">
        <v>191</v>
      </c>
      <c r="E6" s="24" t="s">
        <v>173</v>
      </c>
      <c r="F6" s="24" t="s">
        <v>191</v>
      </c>
      <c r="G6" s="24" t="s">
        <v>173</v>
      </c>
      <c r="H6" s="24" t="s">
        <v>191</v>
      </c>
      <c r="L6" s="231"/>
      <c r="M6" s="24" t="s">
        <v>173</v>
      </c>
      <c r="N6" s="24" t="s">
        <v>191</v>
      </c>
      <c r="O6" s="24" t="s">
        <v>173</v>
      </c>
      <c r="P6" s="24" t="s">
        <v>191</v>
      </c>
      <c r="Q6" s="24" t="s">
        <v>173</v>
      </c>
      <c r="R6" s="24" t="s">
        <v>191</v>
      </c>
      <c r="S6" s="24" t="s">
        <v>173</v>
      </c>
      <c r="T6" s="24" t="s">
        <v>191</v>
      </c>
    </row>
    <row r="7" spans="1:20" ht="12.75" customHeight="1">
      <c r="A7" s="50">
        <v>1</v>
      </c>
      <c r="B7" s="50">
        <v>2</v>
      </c>
      <c r="C7" s="51">
        <v>3</v>
      </c>
      <c r="D7" s="52">
        <v>4</v>
      </c>
      <c r="E7" s="52">
        <v>5</v>
      </c>
      <c r="F7" s="52">
        <v>6</v>
      </c>
      <c r="G7" s="25">
        <v>7</v>
      </c>
      <c r="H7" s="75">
        <v>8</v>
      </c>
      <c r="L7" s="128">
        <v>1</v>
      </c>
      <c r="M7" s="128">
        <v>2</v>
      </c>
      <c r="N7" s="128">
        <v>3</v>
      </c>
      <c r="O7" s="128">
        <v>4</v>
      </c>
      <c r="P7" s="128">
        <v>5</v>
      </c>
      <c r="Q7" s="128">
        <v>6</v>
      </c>
      <c r="R7" s="128">
        <v>7</v>
      </c>
      <c r="S7" s="163">
        <v>8</v>
      </c>
      <c r="T7" s="128">
        <v>9</v>
      </c>
    </row>
    <row r="8" spans="1:20" ht="18.75" customHeight="1">
      <c r="A8" s="26" t="s">
        <v>24</v>
      </c>
      <c r="B8" s="116">
        <v>434</v>
      </c>
      <c r="C8" s="10">
        <v>67.66497461928934</v>
      </c>
      <c r="D8" s="10">
        <v>68.83640552995392</v>
      </c>
      <c r="E8" s="10">
        <v>8.882225553889722</v>
      </c>
      <c r="F8" s="10">
        <v>9.499205087440382</v>
      </c>
      <c r="G8" s="11">
        <v>7.618020304568528</v>
      </c>
      <c r="H8" s="13">
        <v>7.246543778801843</v>
      </c>
      <c r="L8" s="54" t="s">
        <v>65</v>
      </c>
      <c r="M8" s="55">
        <v>8.930682146515721</v>
      </c>
      <c r="N8" s="55">
        <v>9.028146574614976</v>
      </c>
      <c r="O8" s="55">
        <v>85.17647058823529</v>
      </c>
      <c r="P8" s="55">
        <v>85.19117647058823</v>
      </c>
      <c r="Q8" s="55">
        <v>10.04683434518647</v>
      </c>
      <c r="R8" s="55">
        <v>7.724</v>
      </c>
      <c r="S8" s="63">
        <v>8.477941176470589</v>
      </c>
      <c r="T8" s="56">
        <v>11.029411764705882</v>
      </c>
    </row>
    <row r="9" spans="1:20" ht="18.75" customHeight="1">
      <c r="A9" s="29" t="s">
        <v>10</v>
      </c>
      <c r="B9" s="95">
        <v>246</v>
      </c>
      <c r="C9" s="8">
        <v>94.90534979423869</v>
      </c>
      <c r="D9" s="8">
        <v>92.41869918699187</v>
      </c>
      <c r="E9" s="8">
        <v>11.75433231396534</v>
      </c>
      <c r="F9" s="8">
        <v>11.798131811105344</v>
      </c>
      <c r="G9" s="8">
        <v>8.074074074074074</v>
      </c>
      <c r="H9" s="9">
        <v>7.833333333333333</v>
      </c>
      <c r="L9" s="58" t="s">
        <v>10</v>
      </c>
      <c r="M9" s="59">
        <v>13.34668001334668</v>
      </c>
      <c r="N9" s="59">
        <v>13.540306591227816</v>
      </c>
      <c r="O9" s="59">
        <v>96.41071428571429</v>
      </c>
      <c r="P9" s="59">
        <v>87.71428571428571</v>
      </c>
      <c r="Q9" s="59">
        <v>9.04355108877722</v>
      </c>
      <c r="R9" s="59">
        <v>9.147113594040968</v>
      </c>
      <c r="S9" s="59">
        <v>10.660714285714286</v>
      </c>
      <c r="T9" s="60">
        <v>9.589285714285714</v>
      </c>
    </row>
    <row r="10" spans="1:20" ht="18.75" customHeight="1">
      <c r="A10" s="33" t="s">
        <v>11</v>
      </c>
      <c r="B10" s="61">
        <v>165</v>
      </c>
      <c r="C10" s="11">
        <v>72.93181818181819</v>
      </c>
      <c r="D10" s="11">
        <v>115.50909090909092</v>
      </c>
      <c r="E10" s="11">
        <v>8.960558464223386</v>
      </c>
      <c r="F10" s="11">
        <v>8.862590095326668</v>
      </c>
      <c r="G10" s="11">
        <v>8.139204545454545</v>
      </c>
      <c r="H10" s="14">
        <v>13.033333333333333</v>
      </c>
      <c r="L10" s="62" t="s">
        <v>11</v>
      </c>
      <c r="M10" s="63">
        <v>19.314340898116853</v>
      </c>
      <c r="N10" s="63">
        <v>16.72158559976393</v>
      </c>
      <c r="O10" s="63">
        <v>72.0625</v>
      </c>
      <c r="P10" s="63">
        <v>74.57352941176471</v>
      </c>
      <c r="Q10" s="63">
        <v>9.427636958299264</v>
      </c>
      <c r="R10" s="63">
        <v>8.501257334450964</v>
      </c>
      <c r="S10" s="63">
        <v>7.64375</v>
      </c>
      <c r="T10" s="64">
        <v>8.772058823529411</v>
      </c>
    </row>
    <row r="11" spans="1:20" ht="18.75" customHeight="1">
      <c r="A11" s="29" t="s">
        <v>12</v>
      </c>
      <c r="B11" s="95">
        <v>42</v>
      </c>
      <c r="C11" s="8">
        <v>95.57142857142857</v>
      </c>
      <c r="D11" s="8">
        <v>78.04761904761905</v>
      </c>
      <c r="E11" s="8">
        <v>13.053658536585365</v>
      </c>
      <c r="F11" s="8">
        <v>16.22772277227723</v>
      </c>
      <c r="G11" s="8">
        <v>7.321428571428571</v>
      </c>
      <c r="H11" s="9">
        <v>4.809523809523809</v>
      </c>
      <c r="L11" s="58" t="s">
        <v>12</v>
      </c>
      <c r="M11" s="59">
        <v>10.626992561105208</v>
      </c>
      <c r="N11" s="59">
        <v>10.845986984815617</v>
      </c>
      <c r="O11" s="59">
        <v>90.76923076923077</v>
      </c>
      <c r="P11" s="59">
        <v>75.84615384615384</v>
      </c>
      <c r="Q11" s="59">
        <v>10</v>
      </c>
      <c r="R11" s="59">
        <v>9.045871559633028</v>
      </c>
      <c r="S11" s="59">
        <v>9.076923076923077</v>
      </c>
      <c r="T11" s="60">
        <v>8.384615384615385</v>
      </c>
    </row>
    <row r="12" spans="1:20" ht="18.75" customHeight="1">
      <c r="A12" s="33" t="s">
        <v>13</v>
      </c>
      <c r="B12" s="61">
        <v>37</v>
      </c>
      <c r="C12" s="11">
        <v>79.86486486486487</v>
      </c>
      <c r="D12" s="11">
        <v>60.351351351351354</v>
      </c>
      <c r="E12" s="11">
        <v>9.191290824261275</v>
      </c>
      <c r="F12" s="11">
        <v>8.490494296577946</v>
      </c>
      <c r="G12" s="11">
        <v>8.68918918918919</v>
      </c>
      <c r="H12" s="14">
        <v>7.108108108108108</v>
      </c>
      <c r="L12" s="62" t="s">
        <v>13</v>
      </c>
      <c r="M12" s="63">
        <v>19.14388544298951</v>
      </c>
      <c r="N12" s="63">
        <v>19.459796061337276</v>
      </c>
      <c r="O12" s="63">
        <v>69.36</v>
      </c>
      <c r="P12" s="63">
        <v>77.36</v>
      </c>
      <c r="Q12" s="63">
        <v>9.198938992042441</v>
      </c>
      <c r="R12" s="63">
        <v>9.817258883248732</v>
      </c>
      <c r="S12" s="63">
        <v>7.54</v>
      </c>
      <c r="T12" s="64">
        <v>7.88</v>
      </c>
    </row>
    <row r="13" spans="1:20" ht="18" customHeight="1">
      <c r="A13" s="29" t="s">
        <v>14</v>
      </c>
      <c r="B13" s="57">
        <v>112</v>
      </c>
      <c r="C13" s="8">
        <v>72.01724137931035</v>
      </c>
      <c r="D13" s="8">
        <v>72.86607142857143</v>
      </c>
      <c r="E13" s="8">
        <v>8.57700205338809</v>
      </c>
      <c r="F13" s="8">
        <v>8.663481953290871</v>
      </c>
      <c r="G13" s="8">
        <v>8.39655172413793</v>
      </c>
      <c r="H13" s="9">
        <v>8.410714285714286</v>
      </c>
      <c r="L13" s="58" t="s">
        <v>14</v>
      </c>
      <c r="M13" s="59">
        <v>18.911321236902634</v>
      </c>
      <c r="N13" s="59">
        <v>19.369699507904933</v>
      </c>
      <c r="O13" s="59">
        <v>74.78378378378379</v>
      </c>
      <c r="P13" s="59">
        <v>76.62162162162163</v>
      </c>
      <c r="Q13" s="59">
        <v>9.23873121869783</v>
      </c>
      <c r="R13" s="59">
        <v>9.37190082644628</v>
      </c>
      <c r="S13" s="59">
        <v>8.094594594594595</v>
      </c>
      <c r="T13" s="60">
        <v>8.175675675675675</v>
      </c>
    </row>
    <row r="14" spans="1:20" ht="18" customHeight="1">
      <c r="A14" s="33" t="s">
        <v>15</v>
      </c>
      <c r="B14" s="61">
        <v>268</v>
      </c>
      <c r="C14" s="11">
        <v>51.815602836879435</v>
      </c>
      <c r="D14" s="11">
        <v>82.17537313432835</v>
      </c>
      <c r="E14" s="11">
        <v>10.119113573407203</v>
      </c>
      <c r="F14" s="11">
        <v>13.379708383961118</v>
      </c>
      <c r="G14" s="11">
        <v>5.120567375886525</v>
      </c>
      <c r="H14" s="14">
        <v>6.141791044776119</v>
      </c>
      <c r="L14" s="62" t="s">
        <v>15</v>
      </c>
      <c r="M14" s="63">
        <v>16.11507356232654</v>
      </c>
      <c r="N14" s="63">
        <v>15.795198855593139</v>
      </c>
      <c r="O14" s="63">
        <v>63.33644859813084</v>
      </c>
      <c r="P14" s="63">
        <v>72.33333333333333</v>
      </c>
      <c r="Q14" s="63">
        <v>11.313856427378965</v>
      </c>
      <c r="R14" s="63">
        <v>9.481897627965044</v>
      </c>
      <c r="S14" s="63">
        <v>5.598130841121495</v>
      </c>
      <c r="T14" s="64">
        <v>7.628571428571429</v>
      </c>
    </row>
    <row r="15" spans="1:20" ht="18.75" customHeight="1">
      <c r="A15" s="29" t="s">
        <v>16</v>
      </c>
      <c r="B15" s="95">
        <v>91</v>
      </c>
      <c r="C15" s="8">
        <v>88.2967032967033</v>
      </c>
      <c r="D15" s="8">
        <v>87.53846153846153</v>
      </c>
      <c r="E15" s="8">
        <v>8.21154828819622</v>
      </c>
      <c r="F15" s="8">
        <v>8.792494481236202</v>
      </c>
      <c r="G15" s="8">
        <v>10.752747252747254</v>
      </c>
      <c r="H15" s="9">
        <v>9.956043956043956</v>
      </c>
      <c r="L15" s="58" t="s">
        <v>16</v>
      </c>
      <c r="M15" s="59">
        <v>10.57902531913393</v>
      </c>
      <c r="N15" s="59">
        <v>10.78205865439908</v>
      </c>
      <c r="O15" s="59">
        <v>101.7</v>
      </c>
      <c r="P15" s="59">
        <v>122.92857142857143</v>
      </c>
      <c r="Q15" s="59">
        <v>8.42817679558011</v>
      </c>
      <c r="R15" s="59">
        <v>8.6265664160401</v>
      </c>
      <c r="S15" s="59">
        <v>12.066666666666666</v>
      </c>
      <c r="T15" s="60">
        <v>14.25</v>
      </c>
    </row>
    <row r="16" spans="1:20" ht="20.25" customHeight="1">
      <c r="A16" s="33" t="s">
        <v>17</v>
      </c>
      <c r="B16" s="61">
        <v>60</v>
      </c>
      <c r="C16" s="11">
        <v>54.2</v>
      </c>
      <c r="D16" s="11">
        <v>66.13333333333334</v>
      </c>
      <c r="E16" s="11">
        <v>10.732673267326733</v>
      </c>
      <c r="F16" s="11">
        <v>14.642066420664207</v>
      </c>
      <c r="G16" s="11">
        <v>5.05</v>
      </c>
      <c r="H16" s="14">
        <v>4.516666666666667</v>
      </c>
      <c r="L16" s="62" t="s">
        <v>17</v>
      </c>
      <c r="M16" s="63">
        <v>13.372559507889811</v>
      </c>
      <c r="N16" s="63">
        <v>13.708958804578792</v>
      </c>
      <c r="O16" s="63">
        <v>87.9</v>
      </c>
      <c r="P16" s="63">
        <v>83.55</v>
      </c>
      <c r="Q16" s="63">
        <v>10.045714285714286</v>
      </c>
      <c r="R16" s="63">
        <v>10.283076923076923</v>
      </c>
      <c r="S16" s="63">
        <v>8.75</v>
      </c>
      <c r="T16" s="64">
        <v>8.125</v>
      </c>
    </row>
    <row r="17" spans="1:20" ht="18.75" customHeight="1">
      <c r="A17" s="29" t="s">
        <v>18</v>
      </c>
      <c r="B17" s="95">
        <v>64</v>
      </c>
      <c r="C17" s="8">
        <v>76.66153846153846</v>
      </c>
      <c r="D17" s="8">
        <v>68.96875</v>
      </c>
      <c r="E17" s="8">
        <v>10.602127659574467</v>
      </c>
      <c r="F17" s="8">
        <v>9.533477321814255</v>
      </c>
      <c r="G17" s="8">
        <v>7.230769230769231</v>
      </c>
      <c r="H17" s="9">
        <v>7.234375</v>
      </c>
      <c r="L17" s="58" t="s">
        <v>18</v>
      </c>
      <c r="M17" s="59">
        <v>13.174266266559322</v>
      </c>
      <c r="N17" s="59">
        <v>13.520618943889431</v>
      </c>
      <c r="O17" s="59">
        <v>73.72222222222223</v>
      </c>
      <c r="P17" s="59">
        <v>76.33333333333333</v>
      </c>
      <c r="Q17" s="59">
        <v>9.65090909090909</v>
      </c>
      <c r="R17" s="59">
        <v>9.710247349823321</v>
      </c>
      <c r="S17" s="59">
        <v>7.638888888888889</v>
      </c>
      <c r="T17" s="60">
        <v>7.861111111111111</v>
      </c>
    </row>
    <row r="18" spans="1:20" ht="18.75" customHeight="1">
      <c r="A18" s="33" t="s">
        <v>19</v>
      </c>
      <c r="B18" s="7">
        <v>29</v>
      </c>
      <c r="C18" s="11">
        <v>86.13333333333334</v>
      </c>
      <c r="D18" s="11">
        <v>74.06896551724138</v>
      </c>
      <c r="E18" s="11">
        <v>8.584717607973422</v>
      </c>
      <c r="F18" s="11">
        <v>9.318872017353579</v>
      </c>
      <c r="G18" s="11">
        <v>10.033333333333333</v>
      </c>
      <c r="H18" s="14">
        <v>7.948275862068965</v>
      </c>
      <c r="L18" s="62" t="s">
        <v>19</v>
      </c>
      <c r="M18" s="63">
        <v>13.74192661811186</v>
      </c>
      <c r="N18" s="63">
        <v>14.05283867341203</v>
      </c>
      <c r="O18" s="63">
        <v>74.15</v>
      </c>
      <c r="P18" s="63">
        <v>74.05</v>
      </c>
      <c r="Q18" s="63">
        <v>10.334494773519165</v>
      </c>
      <c r="R18" s="63">
        <v>10.320557491289199</v>
      </c>
      <c r="S18" s="63">
        <v>7.175</v>
      </c>
      <c r="T18" s="64">
        <v>7.175</v>
      </c>
    </row>
    <row r="19" spans="1:20" ht="18.75" customHeight="1">
      <c r="A19" s="29" t="s">
        <v>20</v>
      </c>
      <c r="B19" s="57">
        <v>100</v>
      </c>
      <c r="C19" s="8">
        <v>67.21</v>
      </c>
      <c r="D19" s="8">
        <v>66.39</v>
      </c>
      <c r="E19" s="8">
        <v>8.638817480719794</v>
      </c>
      <c r="F19" s="8">
        <v>9.106995884773662</v>
      </c>
      <c r="G19" s="8">
        <v>7.78</v>
      </c>
      <c r="H19" s="9">
        <v>7.29</v>
      </c>
      <c r="L19" s="58" t="s">
        <v>20</v>
      </c>
      <c r="M19" s="59">
        <v>18.97853317025853</v>
      </c>
      <c r="N19" s="59">
        <v>19.18240334200094</v>
      </c>
      <c r="O19" s="59">
        <v>79.4</v>
      </c>
      <c r="P19" s="59">
        <v>63.888888888888886</v>
      </c>
      <c r="Q19" s="59">
        <v>10.386627906976743</v>
      </c>
      <c r="R19" s="59">
        <v>10.159010600706713</v>
      </c>
      <c r="S19" s="59">
        <v>7.644444444444445</v>
      </c>
      <c r="T19" s="60">
        <v>6.288888888888889</v>
      </c>
    </row>
    <row r="20" spans="1:20" ht="18.75" customHeight="1">
      <c r="A20" s="33" t="s">
        <v>21</v>
      </c>
      <c r="B20" s="7">
        <v>70</v>
      </c>
      <c r="C20" s="11">
        <v>82.27142857142857</v>
      </c>
      <c r="D20" s="11">
        <v>70.35714285714286</v>
      </c>
      <c r="E20" s="11">
        <v>8.614809274495139</v>
      </c>
      <c r="F20" s="11">
        <v>8.426005132591959</v>
      </c>
      <c r="G20" s="11">
        <v>9.55</v>
      </c>
      <c r="H20" s="14">
        <v>8.35</v>
      </c>
      <c r="L20" s="62" t="s">
        <v>21</v>
      </c>
      <c r="M20" s="63">
        <v>19.216251458376227</v>
      </c>
      <c r="N20" s="63">
        <v>17.758278491590932</v>
      </c>
      <c r="O20" s="63">
        <v>76.01785714285714</v>
      </c>
      <c r="P20" s="63">
        <v>82.96078431372548</v>
      </c>
      <c r="Q20" s="63">
        <v>9.820069204152249</v>
      </c>
      <c r="R20" s="63">
        <v>9.507865168539325</v>
      </c>
      <c r="S20" s="63">
        <v>7.741071428571429</v>
      </c>
      <c r="T20" s="64">
        <v>8.72549019607843</v>
      </c>
    </row>
    <row r="21" spans="1:20" ht="18.75" customHeight="1">
      <c r="A21" s="29" t="s">
        <v>25</v>
      </c>
      <c r="B21" s="95">
        <v>19</v>
      </c>
      <c r="C21" s="8">
        <v>75.52631578947368</v>
      </c>
      <c r="D21" s="8">
        <v>78.73684210526316</v>
      </c>
      <c r="E21" s="8">
        <v>8.24712643678161</v>
      </c>
      <c r="F21" s="8">
        <v>8.043010752688172</v>
      </c>
      <c r="G21" s="8">
        <v>9.157894736842104</v>
      </c>
      <c r="H21" s="9">
        <v>9.789473684210526</v>
      </c>
      <c r="L21" s="58" t="s">
        <v>66</v>
      </c>
      <c r="M21" s="59">
        <v>28.86201209455745</v>
      </c>
      <c r="N21" s="59">
        <v>29.749256268593285</v>
      </c>
      <c r="O21" s="59">
        <v>66.19047619047619</v>
      </c>
      <c r="P21" s="59">
        <v>69.76190476190476</v>
      </c>
      <c r="Q21" s="59">
        <v>8.501529051987768</v>
      </c>
      <c r="R21" s="59">
        <v>8.7987987987988</v>
      </c>
      <c r="S21" s="59">
        <v>7.785714285714286</v>
      </c>
      <c r="T21" s="60">
        <v>7.928571428571429</v>
      </c>
    </row>
    <row r="22" spans="1:20" ht="18.75" customHeight="1">
      <c r="A22" s="37" t="s">
        <v>45</v>
      </c>
      <c r="B22" s="65">
        <v>1737</v>
      </c>
      <c r="C22" s="39">
        <v>72.61565217391305</v>
      </c>
      <c r="D22" s="39">
        <v>79.97697179044329</v>
      </c>
      <c r="E22" s="39">
        <v>9.55032021957914</v>
      </c>
      <c r="F22" s="39">
        <v>10.180645634091825</v>
      </c>
      <c r="G22" s="39">
        <v>7.603478260869565</v>
      </c>
      <c r="H22" s="40">
        <v>7.855785837651123</v>
      </c>
      <c r="L22" s="66" t="s">
        <v>96</v>
      </c>
      <c r="M22" s="67">
        <v>14.811874309957698</v>
      </c>
      <c r="N22" s="67">
        <v>14.537844927977304</v>
      </c>
      <c r="O22" s="67">
        <v>77.60570469798658</v>
      </c>
      <c r="P22" s="67">
        <v>79.41739130434783</v>
      </c>
      <c r="Q22" s="67">
        <v>9.739524110339019</v>
      </c>
      <c r="R22" s="67">
        <v>9.071315057608263</v>
      </c>
      <c r="S22" s="67">
        <v>7.968120805369128</v>
      </c>
      <c r="T22" s="68">
        <v>8.754782608695653</v>
      </c>
    </row>
    <row r="23" spans="1:20" ht="18.75" customHeight="1">
      <c r="A23" s="33" t="s">
        <v>3</v>
      </c>
      <c r="B23" s="7">
        <v>1431</v>
      </c>
      <c r="C23" s="11">
        <v>74.83539944903582</v>
      </c>
      <c r="D23" s="11">
        <v>71.15723270440252</v>
      </c>
      <c r="E23" s="11">
        <v>9.525399956169187</v>
      </c>
      <c r="F23" s="11">
        <v>9.463382899628252</v>
      </c>
      <c r="G23" s="11">
        <v>7.856404958677686</v>
      </c>
      <c r="H23" s="14">
        <v>7.519217330538085</v>
      </c>
      <c r="L23" s="62" t="s">
        <v>67</v>
      </c>
      <c r="M23" s="63">
        <v>14.5</v>
      </c>
      <c r="N23" s="63">
        <v>14.109060562877259</v>
      </c>
      <c r="O23" s="63">
        <v>79.8</v>
      </c>
      <c r="P23" s="63">
        <v>82.15789473684211</v>
      </c>
      <c r="Q23" s="63">
        <v>10.6</v>
      </c>
      <c r="R23" s="63">
        <v>10.746107195541715</v>
      </c>
      <c r="S23" s="63">
        <v>7.5</v>
      </c>
      <c r="T23" s="64">
        <v>7.645363408521304</v>
      </c>
    </row>
    <row r="24" spans="1:20" ht="18" customHeight="1">
      <c r="A24" s="29" t="s">
        <v>69</v>
      </c>
      <c r="B24" s="57">
        <v>2100</v>
      </c>
      <c r="C24" s="8">
        <v>69.09957924263675</v>
      </c>
      <c r="D24" s="8">
        <v>68.19619047619048</v>
      </c>
      <c r="E24" s="8">
        <v>14.549069790333695</v>
      </c>
      <c r="F24" s="8">
        <v>14.336253065719005</v>
      </c>
      <c r="G24" s="8">
        <v>4.749415614773259</v>
      </c>
      <c r="H24" s="9">
        <v>4.756904761904762</v>
      </c>
      <c r="L24" s="58" t="s">
        <v>69</v>
      </c>
      <c r="M24" s="59"/>
      <c r="N24" s="59"/>
      <c r="O24" s="59">
        <v>73.8</v>
      </c>
      <c r="P24" s="59">
        <v>79.76441102756893</v>
      </c>
      <c r="Q24" s="59">
        <v>12.5</v>
      </c>
      <c r="R24" s="59">
        <v>11.487457137700776</v>
      </c>
      <c r="S24" s="59">
        <v>5.9</v>
      </c>
      <c r="T24" s="60">
        <v>6.943609022556391</v>
      </c>
    </row>
    <row r="25" spans="1:20" ht="19.5" customHeight="1">
      <c r="A25" s="42" t="s">
        <v>22</v>
      </c>
      <c r="B25" s="70">
        <v>5268</v>
      </c>
      <c r="C25" s="12">
        <v>71.80718585402558</v>
      </c>
      <c r="D25" s="12">
        <v>72.88496583143508</v>
      </c>
      <c r="E25" s="12">
        <v>11.00632884019318</v>
      </c>
      <c r="F25" s="12">
        <v>11.163192324465765</v>
      </c>
      <c r="G25" s="12">
        <v>6.524172310007525</v>
      </c>
      <c r="H25" s="15">
        <v>6.529043280182233</v>
      </c>
      <c r="L25" s="71" t="s">
        <v>22</v>
      </c>
      <c r="M25" s="72">
        <v>20.3</v>
      </c>
      <c r="N25" s="72">
        <v>20.26808548164261</v>
      </c>
      <c r="O25" s="72">
        <v>77.2</v>
      </c>
      <c r="P25" s="72">
        <v>80.31463947560087</v>
      </c>
      <c r="Q25" s="72">
        <v>10.6</v>
      </c>
      <c r="R25" s="72">
        <v>10.158636573007831</v>
      </c>
      <c r="S25" s="72">
        <v>7.3</v>
      </c>
      <c r="T25" s="73">
        <v>7.906045156591405</v>
      </c>
    </row>
  </sheetData>
  <sheetProtection/>
  <mergeCells count="11">
    <mergeCell ref="B5:B6"/>
    <mergeCell ref="E5:F5"/>
    <mergeCell ref="G5:H5"/>
    <mergeCell ref="A2:H2"/>
    <mergeCell ref="L5:L6"/>
    <mergeCell ref="L3:T3"/>
    <mergeCell ref="L1:T1"/>
    <mergeCell ref="L2:T2"/>
    <mergeCell ref="A1:H1"/>
    <mergeCell ref="A3:H3"/>
    <mergeCell ref="A5:A6"/>
  </mergeCells>
  <printOptions/>
  <pageMargins left="0.28" right="0.2" top="0.46" bottom="0.47" header="0.26" footer="0.26"/>
  <pageSetup horizontalDpi="600" verticalDpi="600" orientation="landscape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5"/>
  <sheetViews>
    <sheetView view="pageBreakPreview" zoomScale="90" zoomScaleSheetLayoutView="90" zoomScalePageLayoutView="0" workbookViewId="0" topLeftCell="A1">
      <selection activeCell="E17" sqref="E17"/>
    </sheetView>
  </sheetViews>
  <sheetFormatPr defaultColWidth="9.00390625" defaultRowHeight="12.75"/>
  <cols>
    <col min="1" max="1" width="22.875" style="20" customWidth="1"/>
    <col min="2" max="2" width="17.125" style="20" customWidth="1"/>
    <col min="3" max="3" width="20.00390625" style="20" customWidth="1"/>
    <col min="4" max="5" width="7.875" style="20" customWidth="1"/>
    <col min="6" max="6" width="5.75390625" style="20" customWidth="1"/>
    <col min="7" max="7" width="15.625" style="20" customWidth="1"/>
    <col min="8" max="8" width="7.75390625" style="20" customWidth="1"/>
    <col min="9" max="9" width="8.25390625" style="20" customWidth="1"/>
    <col min="10" max="10" width="7.375" style="20" customWidth="1"/>
    <col min="11" max="11" width="8.00390625" style="20" customWidth="1"/>
    <col min="12" max="12" width="7.625" style="20" customWidth="1"/>
    <col min="13" max="13" width="7.75390625" style="20" customWidth="1"/>
    <col min="14" max="16384" width="9.125" style="20" customWidth="1"/>
  </cols>
  <sheetData>
    <row r="1" spans="1:13" ht="15.75" customHeight="1">
      <c r="A1" s="194" t="str">
        <f>титул2!D2</f>
        <v>Информация  за 1 квартал 2019 года</v>
      </c>
      <c r="B1" s="194"/>
      <c r="C1" s="194"/>
      <c r="D1" s="77"/>
      <c r="G1" s="194" t="str">
        <f>титул2!D2</f>
        <v>Информация  за 1 квартал 2019 года</v>
      </c>
      <c r="H1" s="194"/>
      <c r="I1" s="194"/>
      <c r="J1" s="194"/>
      <c r="K1" s="194"/>
      <c r="L1" s="194"/>
      <c r="M1" s="194"/>
    </row>
    <row r="2" spans="1:13" ht="12" customHeight="1">
      <c r="A2" s="195">
        <v>36</v>
      </c>
      <c r="B2" s="195"/>
      <c r="C2" s="195"/>
      <c r="G2" s="193">
        <v>33</v>
      </c>
      <c r="H2" s="193"/>
      <c r="I2" s="193"/>
      <c r="J2" s="193"/>
      <c r="K2" s="193"/>
      <c r="L2" s="193"/>
      <c r="M2" s="193"/>
    </row>
    <row r="3" spans="6:13" ht="15.75" customHeight="1">
      <c r="F3" s="77"/>
      <c r="G3" s="213" t="s">
        <v>77</v>
      </c>
      <c r="H3" s="213"/>
      <c r="I3" s="213"/>
      <c r="J3" s="213"/>
      <c r="K3" s="213"/>
      <c r="L3" s="213"/>
      <c r="M3" s="213"/>
    </row>
    <row r="4" spans="1:3" ht="30" customHeight="1">
      <c r="A4" s="191" t="s">
        <v>42</v>
      </c>
      <c r="B4" s="191"/>
      <c r="C4" s="191"/>
    </row>
    <row r="5" spans="1:13" ht="50.25" customHeight="1">
      <c r="A5" s="174" t="s">
        <v>9</v>
      </c>
      <c r="B5" s="177" t="s">
        <v>43</v>
      </c>
      <c r="C5" s="177" t="s">
        <v>44</v>
      </c>
      <c r="G5" s="230" t="s">
        <v>9</v>
      </c>
      <c r="H5" s="233" t="s">
        <v>93</v>
      </c>
      <c r="I5" s="232"/>
      <c r="J5" s="185" t="s">
        <v>73</v>
      </c>
      <c r="K5" s="186"/>
      <c r="L5" s="185" t="s">
        <v>74</v>
      </c>
      <c r="M5" s="186"/>
    </row>
    <row r="6" spans="1:13" ht="45" customHeight="1">
      <c r="A6" s="176"/>
      <c r="B6" s="179"/>
      <c r="C6" s="179"/>
      <c r="G6" s="231"/>
      <c r="H6" s="24" t="s">
        <v>173</v>
      </c>
      <c r="I6" s="24" t="s">
        <v>191</v>
      </c>
      <c r="J6" s="24" t="s">
        <v>173</v>
      </c>
      <c r="K6" s="24" t="s">
        <v>191</v>
      </c>
      <c r="L6" s="24" t="s">
        <v>173</v>
      </c>
      <c r="M6" s="24" t="s">
        <v>191</v>
      </c>
    </row>
    <row r="7" spans="1:13" ht="15.75" customHeight="1">
      <c r="A7" s="17">
        <v>1</v>
      </c>
      <c r="B7" s="25">
        <v>2</v>
      </c>
      <c r="C7" s="18">
        <v>3</v>
      </c>
      <c r="G7" s="75">
        <v>1</v>
      </c>
      <c r="H7" s="75">
        <v>2</v>
      </c>
      <c r="I7" s="75">
        <v>3</v>
      </c>
      <c r="J7" s="75">
        <v>4</v>
      </c>
      <c r="K7" s="75">
        <v>5</v>
      </c>
      <c r="L7" s="25">
        <v>6</v>
      </c>
      <c r="M7" s="75">
        <v>7</v>
      </c>
    </row>
    <row r="8" spans="1:13" ht="18.75" customHeight="1">
      <c r="A8" s="26" t="s">
        <v>24</v>
      </c>
      <c r="B8" s="123">
        <v>5</v>
      </c>
      <c r="C8" s="146">
        <v>2</v>
      </c>
      <c r="G8" s="26" t="s">
        <v>65</v>
      </c>
      <c r="H8" s="10">
        <v>97.45762711864407</v>
      </c>
      <c r="I8" s="10">
        <v>97.65454545454546</v>
      </c>
      <c r="J8" s="10">
        <v>10.043668122270743</v>
      </c>
      <c r="K8" s="10">
        <v>8.398749022673965</v>
      </c>
      <c r="L8" s="11">
        <v>9.703389830508474</v>
      </c>
      <c r="M8" s="13">
        <v>11.627272727272727</v>
      </c>
    </row>
    <row r="9" spans="1:13" ht="18.75" customHeight="1">
      <c r="A9" s="29" t="s">
        <v>10</v>
      </c>
      <c r="B9" s="124">
        <v>10</v>
      </c>
      <c r="C9" s="147">
        <v>0</v>
      </c>
      <c r="G9" s="29" t="s">
        <v>10</v>
      </c>
      <c r="H9" s="8">
        <v>103.64516129032258</v>
      </c>
      <c r="I9" s="8">
        <v>95.11111111111111</v>
      </c>
      <c r="J9" s="8">
        <v>9.353711790393014</v>
      </c>
      <c r="K9" s="8">
        <v>9.204301075268818</v>
      </c>
      <c r="L9" s="8">
        <v>11.080645161290322</v>
      </c>
      <c r="M9" s="9">
        <v>10.333333333333334</v>
      </c>
    </row>
    <row r="10" spans="1:13" ht="18.75" customHeight="1">
      <c r="A10" s="33" t="s">
        <v>11</v>
      </c>
      <c r="B10" s="125">
        <v>8</v>
      </c>
      <c r="C10" s="148">
        <v>1</v>
      </c>
      <c r="G10" s="33" t="s">
        <v>11</v>
      </c>
      <c r="H10" s="11">
        <v>72.69444444444444</v>
      </c>
      <c r="I10" s="11">
        <v>85.23809523809524</v>
      </c>
      <c r="J10" s="11">
        <v>9.388340807174888</v>
      </c>
      <c r="K10" s="11">
        <v>8.544152744630072</v>
      </c>
      <c r="L10" s="11">
        <v>7.743055555555555</v>
      </c>
      <c r="M10" s="14">
        <v>9.976190476190476</v>
      </c>
    </row>
    <row r="11" spans="1:13" ht="18.75" customHeight="1">
      <c r="A11" s="29" t="s">
        <v>12</v>
      </c>
      <c r="B11" s="124">
        <v>3</v>
      </c>
      <c r="C11" s="147">
        <v>1</v>
      </c>
      <c r="G11" s="29" t="s">
        <v>12</v>
      </c>
      <c r="H11" s="8">
        <v>0</v>
      </c>
      <c r="I11" s="8">
        <v>89.2</v>
      </c>
      <c r="J11" s="8">
        <v>0</v>
      </c>
      <c r="K11" s="8">
        <v>9.01010101010101</v>
      </c>
      <c r="L11" s="8">
        <v>0</v>
      </c>
      <c r="M11" s="9">
        <v>9.9</v>
      </c>
    </row>
    <row r="12" spans="1:13" ht="18.75" customHeight="1">
      <c r="A12" s="33" t="s">
        <v>13</v>
      </c>
      <c r="B12" s="125">
        <v>2</v>
      </c>
      <c r="C12" s="148">
        <v>0</v>
      </c>
      <c r="G12" s="33" t="s">
        <v>13</v>
      </c>
      <c r="H12" s="11">
        <v>69.36</v>
      </c>
      <c r="I12" s="11">
        <v>77.36</v>
      </c>
      <c r="J12" s="11">
        <v>9.198938992042441</v>
      </c>
      <c r="K12" s="11">
        <v>9.817258883248732</v>
      </c>
      <c r="L12" s="11">
        <v>7.54</v>
      </c>
      <c r="M12" s="14">
        <v>7.88</v>
      </c>
    </row>
    <row r="13" spans="1:13" ht="18.75" customHeight="1">
      <c r="A13" s="29" t="s">
        <v>14</v>
      </c>
      <c r="B13" s="124">
        <v>5</v>
      </c>
      <c r="C13" s="147">
        <v>0</v>
      </c>
      <c r="G13" s="29" t="s">
        <v>14</v>
      </c>
      <c r="H13" s="8">
        <v>74.78378378378379</v>
      </c>
      <c r="I13" s="8">
        <v>76.62162162162163</v>
      </c>
      <c r="J13" s="8">
        <v>9.23873121869783</v>
      </c>
      <c r="K13" s="8">
        <v>9.37190082644628</v>
      </c>
      <c r="L13" s="8">
        <v>8.094594594594595</v>
      </c>
      <c r="M13" s="9">
        <v>8.175675675675675</v>
      </c>
    </row>
    <row r="14" spans="1:13" ht="18.75" customHeight="1">
      <c r="A14" s="33" t="s">
        <v>15</v>
      </c>
      <c r="B14" s="125">
        <v>17</v>
      </c>
      <c r="C14" s="148">
        <v>1</v>
      </c>
      <c r="G14" s="33" t="s">
        <v>15</v>
      </c>
      <c r="H14" s="11">
        <v>62.82432432432432</v>
      </c>
      <c r="I14" s="11">
        <v>64.84931506849315</v>
      </c>
      <c r="J14" s="11">
        <v>14.665615141955836</v>
      </c>
      <c r="K14" s="11">
        <v>9.449101796407186</v>
      </c>
      <c r="L14" s="11">
        <v>4.283783783783784</v>
      </c>
      <c r="M14" s="14">
        <v>6.863013698630137</v>
      </c>
    </row>
    <row r="15" spans="1:13" ht="18.75" customHeight="1">
      <c r="A15" s="29" t="s">
        <v>16</v>
      </c>
      <c r="B15" s="124">
        <v>5</v>
      </c>
      <c r="C15" s="147">
        <v>1</v>
      </c>
      <c r="G15" s="29" t="s">
        <v>16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9">
        <v>0</v>
      </c>
    </row>
    <row r="16" spans="1:13" ht="18.75" customHeight="1">
      <c r="A16" s="33" t="s">
        <v>17</v>
      </c>
      <c r="B16" s="125">
        <v>1</v>
      </c>
      <c r="C16" s="148">
        <v>0</v>
      </c>
      <c r="G16" s="33" t="s">
        <v>17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4">
        <v>0</v>
      </c>
    </row>
    <row r="17" spans="1:13" ht="18.75" customHeight="1">
      <c r="A17" s="29" t="s">
        <v>18</v>
      </c>
      <c r="B17" s="124">
        <v>1</v>
      </c>
      <c r="C17" s="147">
        <v>1</v>
      </c>
      <c r="G17" s="29" t="s">
        <v>18</v>
      </c>
      <c r="H17" s="8">
        <v>73.72222222222223</v>
      </c>
      <c r="I17" s="8">
        <v>76.33333333333333</v>
      </c>
      <c r="J17" s="8">
        <v>9.65090909090909</v>
      </c>
      <c r="K17" s="8">
        <v>9.710247349823321</v>
      </c>
      <c r="L17" s="8">
        <v>7.638888888888889</v>
      </c>
      <c r="M17" s="9">
        <v>7.861111111111111</v>
      </c>
    </row>
    <row r="18" spans="1:13" ht="18.75" customHeight="1">
      <c r="A18" s="33" t="s">
        <v>19</v>
      </c>
      <c r="B18" s="125">
        <v>1</v>
      </c>
      <c r="C18" s="148">
        <v>1</v>
      </c>
      <c r="G18" s="33" t="s">
        <v>19</v>
      </c>
      <c r="H18" s="11">
        <v>74.15</v>
      </c>
      <c r="I18" s="11">
        <v>74.05</v>
      </c>
      <c r="J18" s="11">
        <v>10.334494773519165</v>
      </c>
      <c r="K18" s="11">
        <v>10.320557491289199</v>
      </c>
      <c r="L18" s="11">
        <v>7.175</v>
      </c>
      <c r="M18" s="14">
        <v>7.175</v>
      </c>
    </row>
    <row r="19" spans="1:13" ht="18.75" customHeight="1">
      <c r="A19" s="29" t="s">
        <v>20</v>
      </c>
      <c r="B19" s="124">
        <v>3</v>
      </c>
      <c r="C19" s="147">
        <v>1</v>
      </c>
      <c r="G19" s="29" t="s">
        <v>20</v>
      </c>
      <c r="H19" s="8">
        <v>84.125</v>
      </c>
      <c r="I19" s="8">
        <v>70.625</v>
      </c>
      <c r="J19" s="8">
        <v>10.450310559006212</v>
      </c>
      <c r="K19" s="8">
        <v>10.161870503597122</v>
      </c>
      <c r="L19" s="8">
        <v>8.05</v>
      </c>
      <c r="M19" s="9">
        <v>6.95</v>
      </c>
    </row>
    <row r="20" spans="1:13" ht="18" customHeight="1">
      <c r="A20" s="33" t="s">
        <v>21</v>
      </c>
      <c r="B20" s="125">
        <v>6</v>
      </c>
      <c r="C20" s="148">
        <v>1</v>
      </c>
      <c r="G20" s="33" t="s">
        <v>21</v>
      </c>
      <c r="H20" s="11">
        <v>81.56666666666666</v>
      </c>
      <c r="I20" s="11">
        <v>74.8</v>
      </c>
      <c r="J20" s="11">
        <v>10.217118997912317</v>
      </c>
      <c r="K20" s="11">
        <v>9.672413793103448</v>
      </c>
      <c r="L20" s="11">
        <v>7.983333333333333</v>
      </c>
      <c r="M20" s="14">
        <v>7.733333333333333</v>
      </c>
    </row>
    <row r="21" spans="1:13" ht="19.5" customHeight="1">
      <c r="A21" s="29" t="s">
        <v>25</v>
      </c>
      <c r="B21" s="124">
        <v>3</v>
      </c>
      <c r="C21" s="147">
        <v>1</v>
      </c>
      <c r="G21" s="29" t="s">
        <v>66</v>
      </c>
      <c r="H21" s="8">
        <v>63.75</v>
      </c>
      <c r="I21" s="8">
        <v>62.75</v>
      </c>
      <c r="J21" s="8">
        <v>8.315217391304348</v>
      </c>
      <c r="K21" s="8">
        <v>8.655172413793103</v>
      </c>
      <c r="L21" s="8">
        <v>7.666666666666667</v>
      </c>
      <c r="M21" s="9">
        <v>7.25</v>
      </c>
    </row>
    <row r="22" spans="1:13" ht="18.75" customHeight="1">
      <c r="A22" s="37" t="s">
        <v>45</v>
      </c>
      <c r="B22" s="126">
        <v>70</v>
      </c>
      <c r="C22" s="149">
        <v>11</v>
      </c>
      <c r="G22" s="37" t="s">
        <v>96</v>
      </c>
      <c r="H22" s="39">
        <v>78.54373522458629</v>
      </c>
      <c r="I22" s="39">
        <v>78.5241935483871</v>
      </c>
      <c r="J22" s="39">
        <v>10.18672390004599</v>
      </c>
      <c r="K22" s="39">
        <v>9.264509990485251</v>
      </c>
      <c r="L22" s="39">
        <v>7.710401891252955</v>
      </c>
      <c r="M22" s="40">
        <v>8.475806451612904</v>
      </c>
    </row>
    <row r="23" spans="1:13" ht="18.75" customHeight="1">
      <c r="A23" s="33" t="s">
        <v>3</v>
      </c>
      <c r="B23" s="125">
        <v>10</v>
      </c>
      <c r="C23" s="148">
        <v>10</v>
      </c>
      <c r="G23" s="33" t="s">
        <v>67</v>
      </c>
      <c r="H23" s="11">
        <v>82.6</v>
      </c>
      <c r="I23" s="11">
        <v>89.65217391304348</v>
      </c>
      <c r="J23" s="11">
        <v>10.7</v>
      </c>
      <c r="K23" s="11">
        <v>10.89564068692206</v>
      </c>
      <c r="L23" s="11">
        <v>7.7</v>
      </c>
      <c r="M23" s="14">
        <v>8.228260869565217</v>
      </c>
    </row>
    <row r="24" spans="1:13" ht="18.75" customHeight="1">
      <c r="A24" s="29" t="s">
        <v>69</v>
      </c>
      <c r="B24" s="124">
        <v>11</v>
      </c>
      <c r="C24" s="147">
        <v>10</v>
      </c>
      <c r="G24" s="29" t="s">
        <v>69</v>
      </c>
      <c r="H24" s="8">
        <v>85.8</v>
      </c>
      <c r="I24" s="8">
        <v>83.55483870967743</v>
      </c>
      <c r="J24" s="8">
        <v>11.1</v>
      </c>
      <c r="K24" s="8">
        <v>16.168539325842698</v>
      </c>
      <c r="L24" s="8">
        <v>7.8</v>
      </c>
      <c r="M24" s="9">
        <v>5.167741935483871</v>
      </c>
    </row>
    <row r="25" spans="1:13" ht="19.5" customHeight="1">
      <c r="A25" s="42" t="s">
        <v>22</v>
      </c>
      <c r="B25" s="127">
        <v>91</v>
      </c>
      <c r="C25" s="150">
        <v>31</v>
      </c>
      <c r="G25" s="42" t="s">
        <v>22</v>
      </c>
      <c r="H25" s="12">
        <v>81.3</v>
      </c>
      <c r="I25" s="12">
        <v>82.93527080581242</v>
      </c>
      <c r="J25" s="12">
        <v>10.5</v>
      </c>
      <c r="K25" s="12">
        <v>10.738390490036775</v>
      </c>
      <c r="L25" s="12">
        <v>7.7</v>
      </c>
      <c r="M25" s="15">
        <v>7.723249669749009</v>
      </c>
    </row>
    <row r="26" ht="19.5" customHeight="1"/>
  </sheetData>
  <sheetProtection/>
  <mergeCells count="13">
    <mergeCell ref="A1:C1"/>
    <mergeCell ref="G1:M1"/>
    <mergeCell ref="J5:K5"/>
    <mergeCell ref="L5:M5"/>
    <mergeCell ref="A5:A6"/>
    <mergeCell ref="G2:M2"/>
    <mergeCell ref="G3:M3"/>
    <mergeCell ref="G5:G6"/>
    <mergeCell ref="H5:I5"/>
    <mergeCell ref="C5:C6"/>
    <mergeCell ref="A2:C2"/>
    <mergeCell ref="B5:B6"/>
    <mergeCell ref="A4:C4"/>
  </mergeCells>
  <printOptions/>
  <pageMargins left="0.37" right="0.21" top="0.33" bottom="0.47" header="0.19" footer="0.2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E33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3.00390625" style="0" customWidth="1"/>
    <col min="2" max="3" width="9.125" style="0" hidden="1" customWidth="1"/>
    <col min="4" max="4" width="69.125" style="0" customWidth="1"/>
    <col min="5" max="5" width="64.125" style="0" customWidth="1"/>
  </cols>
  <sheetData>
    <row r="1" ht="12.75">
      <c r="E1" s="1"/>
    </row>
    <row r="2" spans="4:5" ht="12.75">
      <c r="D2" s="4" t="s">
        <v>188</v>
      </c>
      <c r="E2" s="1"/>
    </row>
    <row r="3" spans="4:5" ht="12.75">
      <c r="D3" s="1" t="s">
        <v>7</v>
      </c>
      <c r="E3" s="1"/>
    </row>
    <row r="4" spans="4:5" ht="12.75">
      <c r="D4" s="1"/>
      <c r="E4" s="1"/>
    </row>
    <row r="5" spans="4:5" ht="12.75">
      <c r="D5" s="1" t="s">
        <v>8</v>
      </c>
      <c r="E5" s="1"/>
    </row>
    <row r="6" spans="4:5" ht="12.75">
      <c r="D6" s="1" t="s">
        <v>5</v>
      </c>
      <c r="E6" s="1"/>
    </row>
    <row r="7" spans="4:5" ht="12.75">
      <c r="D7" s="1"/>
      <c r="E7" s="1"/>
    </row>
    <row r="8" spans="4:5" ht="12.75">
      <c r="D8" s="1"/>
      <c r="E8" s="1"/>
    </row>
    <row r="9" spans="4:5" ht="12.75">
      <c r="D9" s="1" t="s">
        <v>6</v>
      </c>
      <c r="E9" s="1"/>
    </row>
    <row r="10" spans="4:5" ht="12.75">
      <c r="D10" s="1" t="s">
        <v>161</v>
      </c>
      <c r="E10" s="1"/>
    </row>
    <row r="11" spans="4:5" ht="12.75">
      <c r="D11" s="1" t="s">
        <v>189</v>
      </c>
      <c r="E11" s="1"/>
    </row>
    <row r="12" spans="4:5" ht="12.75">
      <c r="D12" s="1"/>
      <c r="E12" s="1"/>
    </row>
    <row r="13" spans="4:5" ht="12.75">
      <c r="D13" s="1"/>
      <c r="E13" s="1"/>
    </row>
    <row r="14" spans="4:5" ht="12.75">
      <c r="D14" s="1"/>
      <c r="E14" s="1"/>
    </row>
    <row r="32" ht="12.75">
      <c r="E32" s="3"/>
    </row>
    <row r="33" ht="12.75">
      <c r="E33" s="3"/>
    </row>
  </sheetData>
  <sheetProtection/>
  <printOptions/>
  <pageMargins left="0.43" right="0.42" top="0.5" bottom="0.63" header="0.3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H13" sqref="H13"/>
    </sheetView>
  </sheetViews>
  <sheetFormatPr defaultColWidth="9.00390625" defaultRowHeight="12.75"/>
  <cols>
    <col min="1" max="1" width="12.625" style="20" customWidth="1"/>
    <col min="2" max="3" width="8.75390625" style="20" customWidth="1"/>
    <col min="4" max="4" width="7.75390625" style="20" customWidth="1"/>
    <col min="5" max="5" width="6.625" style="20" customWidth="1"/>
    <col min="6" max="6" width="6.875" style="20" customWidth="1"/>
    <col min="7" max="7" width="9.75390625" style="20" customWidth="1"/>
    <col min="8" max="8" width="11.875" style="20" customWidth="1"/>
    <col min="9" max="9" width="11.375" style="20" customWidth="1"/>
    <col min="10" max="10" width="9.375" style="20" hidden="1" customWidth="1"/>
    <col min="11" max="11" width="16.875" style="20" customWidth="1"/>
    <col min="12" max="12" width="9.875" style="20" customWidth="1"/>
    <col min="13" max="13" width="9.375" style="20" customWidth="1"/>
    <col min="14" max="14" width="9.00390625" style="20" customWidth="1"/>
    <col min="15" max="15" width="9.25390625" style="20" customWidth="1"/>
    <col min="16" max="16384" width="9.125" style="20" customWidth="1"/>
  </cols>
  <sheetData>
    <row r="1" spans="1:15" ht="12.75">
      <c r="A1" s="194" t="str">
        <f>титул2!D2</f>
        <v>Информация  за 1 квартал 2019 года</v>
      </c>
      <c r="B1" s="194"/>
      <c r="C1" s="194"/>
      <c r="D1" s="194"/>
      <c r="E1" s="194"/>
      <c r="F1" s="194"/>
      <c r="G1" s="194"/>
      <c r="K1" s="194" t="str">
        <f>титул2!D2</f>
        <v>Информация  за 1 квартал 2019 года</v>
      </c>
      <c r="L1" s="194"/>
      <c r="M1" s="194"/>
      <c r="N1" s="194"/>
      <c r="O1" s="194"/>
    </row>
    <row r="2" spans="1:15" ht="12.75" customHeight="1">
      <c r="A2" s="193">
        <v>34</v>
      </c>
      <c r="B2" s="193"/>
      <c r="C2" s="193"/>
      <c r="D2" s="193"/>
      <c r="E2" s="193"/>
      <c r="F2" s="193"/>
      <c r="G2" s="193"/>
      <c r="K2" s="193">
        <v>35</v>
      </c>
      <c r="L2" s="193"/>
      <c r="M2" s="193"/>
      <c r="N2" s="193"/>
      <c r="O2" s="193"/>
    </row>
    <row r="3" spans="1:15" ht="43.5" customHeight="1">
      <c r="A3" s="197" t="s">
        <v>157</v>
      </c>
      <c r="B3" s="197"/>
      <c r="C3" s="197"/>
      <c r="D3" s="197"/>
      <c r="E3" s="197"/>
      <c r="F3" s="197"/>
      <c r="G3" s="197"/>
      <c r="K3" s="192" t="s">
        <v>88</v>
      </c>
      <c r="L3" s="192"/>
      <c r="M3" s="192"/>
      <c r="N3" s="192"/>
      <c r="O3" s="192"/>
    </row>
    <row r="4" spans="1:15" ht="73.5" customHeight="1">
      <c r="A4" s="230" t="s">
        <v>9</v>
      </c>
      <c r="B4" s="233" t="s">
        <v>93</v>
      </c>
      <c r="C4" s="232"/>
      <c r="D4" s="185" t="s">
        <v>73</v>
      </c>
      <c r="E4" s="186"/>
      <c r="F4" s="189" t="s">
        <v>74</v>
      </c>
      <c r="G4" s="189"/>
      <c r="K4" s="230" t="s">
        <v>9</v>
      </c>
      <c r="L4" s="79" t="s">
        <v>110</v>
      </c>
      <c r="M4" s="23"/>
      <c r="N4" s="74" t="s">
        <v>64</v>
      </c>
      <c r="O4" s="23"/>
    </row>
    <row r="5" spans="1:15" ht="46.5" customHeight="1">
      <c r="A5" s="208"/>
      <c r="B5" s="24" t="s">
        <v>173</v>
      </c>
      <c r="C5" s="24" t="s">
        <v>191</v>
      </c>
      <c r="D5" s="24" t="s">
        <v>173</v>
      </c>
      <c r="E5" s="24" t="s">
        <v>191</v>
      </c>
      <c r="F5" s="24" t="s">
        <v>173</v>
      </c>
      <c r="G5" s="24" t="s">
        <v>191</v>
      </c>
      <c r="K5" s="231"/>
      <c r="L5" s="24" t="s">
        <v>173</v>
      </c>
      <c r="M5" s="24" t="s">
        <v>191</v>
      </c>
      <c r="N5" s="24" t="s">
        <v>173</v>
      </c>
      <c r="O5" s="24" t="s">
        <v>191</v>
      </c>
    </row>
    <row r="6" spans="1:15" ht="12" customHeight="1">
      <c r="A6" s="75">
        <v>1</v>
      </c>
      <c r="B6" s="75">
        <v>2</v>
      </c>
      <c r="C6" s="75">
        <v>3</v>
      </c>
      <c r="D6" s="75">
        <v>4</v>
      </c>
      <c r="E6" s="75">
        <v>5</v>
      </c>
      <c r="F6" s="25">
        <v>6</v>
      </c>
      <c r="G6" s="75">
        <v>7</v>
      </c>
      <c r="K6" s="50">
        <v>1</v>
      </c>
      <c r="L6" s="75">
        <v>2</v>
      </c>
      <c r="M6" s="75">
        <v>3</v>
      </c>
      <c r="N6" s="25">
        <v>4</v>
      </c>
      <c r="O6" s="75">
        <v>5</v>
      </c>
    </row>
    <row r="7" spans="1:15" ht="18.75" customHeight="1">
      <c r="A7" s="26" t="s">
        <v>65</v>
      </c>
      <c r="B7" s="10">
        <v>4.666666666666667</v>
      </c>
      <c r="C7" s="10">
        <v>2.625</v>
      </c>
      <c r="D7" s="10">
        <v>10.5</v>
      </c>
      <c r="E7" s="10">
        <v>10.5</v>
      </c>
      <c r="F7" s="11">
        <v>0.4444444444444444</v>
      </c>
      <c r="G7" s="13">
        <v>0.25</v>
      </c>
      <c r="K7" s="26" t="s">
        <v>65</v>
      </c>
      <c r="L7" s="10">
        <v>2.3</v>
      </c>
      <c r="M7" s="10">
        <v>2.4</v>
      </c>
      <c r="N7" s="61">
        <v>1233</v>
      </c>
      <c r="O7" s="82">
        <v>1236</v>
      </c>
    </row>
    <row r="8" spans="1:15" ht="18.75" customHeight="1">
      <c r="A8" s="29" t="s">
        <v>10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9">
        <v>0</v>
      </c>
      <c r="K8" s="29" t="s">
        <v>10</v>
      </c>
      <c r="L8" s="8">
        <v>2.8</v>
      </c>
      <c r="M8" s="8">
        <v>2.8</v>
      </c>
      <c r="N8" s="57">
        <v>1544</v>
      </c>
      <c r="O8" s="69">
        <v>1513</v>
      </c>
    </row>
    <row r="9" spans="1:15" ht="18.75" customHeight="1">
      <c r="A9" s="33" t="s">
        <v>11</v>
      </c>
      <c r="B9" s="11">
        <v>66.375</v>
      </c>
      <c r="C9" s="11">
        <v>73.57142857142857</v>
      </c>
      <c r="D9" s="11">
        <v>9.833333333333334</v>
      </c>
      <c r="E9" s="11">
        <v>8.442622950819672</v>
      </c>
      <c r="F9" s="11">
        <v>6.75</v>
      </c>
      <c r="G9" s="14">
        <v>8.714285714285714</v>
      </c>
      <c r="K9" s="33" t="s">
        <v>11</v>
      </c>
      <c r="L9" s="11">
        <v>2.3</v>
      </c>
      <c r="M9" s="11">
        <v>2.4</v>
      </c>
      <c r="N9" s="61">
        <v>1392</v>
      </c>
      <c r="O9" s="83">
        <v>1505</v>
      </c>
    </row>
    <row r="10" spans="1:15" ht="18.75" customHeight="1">
      <c r="A10" s="29" t="s">
        <v>12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9">
        <v>0</v>
      </c>
      <c r="K10" s="29" t="s">
        <v>12</v>
      </c>
      <c r="L10" s="8">
        <v>2.9</v>
      </c>
      <c r="M10" s="8">
        <v>2.4</v>
      </c>
      <c r="N10" s="57">
        <v>2252</v>
      </c>
      <c r="O10" s="69">
        <v>1734</v>
      </c>
    </row>
    <row r="11" spans="1:15" ht="18.75" customHeight="1">
      <c r="A11" s="33" t="s">
        <v>13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4">
        <v>0</v>
      </c>
      <c r="K11" s="33" t="s">
        <v>13</v>
      </c>
      <c r="L11" s="11">
        <v>3.9</v>
      </c>
      <c r="M11" s="11">
        <v>4.3</v>
      </c>
      <c r="N11" s="61">
        <v>1458</v>
      </c>
      <c r="O11" s="83">
        <v>1534</v>
      </c>
    </row>
    <row r="12" spans="1:15" ht="18.75" customHeight="1">
      <c r="A12" s="29" t="s">
        <v>14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9">
        <v>0</v>
      </c>
      <c r="K12" s="29" t="s">
        <v>14</v>
      </c>
      <c r="L12" s="8">
        <v>3</v>
      </c>
      <c r="M12" s="8">
        <v>3.2</v>
      </c>
      <c r="N12" s="57">
        <v>1357</v>
      </c>
      <c r="O12" s="69">
        <v>1604</v>
      </c>
    </row>
    <row r="13" spans="1:15" ht="18.75" customHeight="1">
      <c r="A13" s="33" t="s">
        <v>15</v>
      </c>
      <c r="B13" s="11">
        <v>111</v>
      </c>
      <c r="C13" s="11">
        <v>135</v>
      </c>
      <c r="D13" s="11">
        <v>11.1</v>
      </c>
      <c r="E13" s="11">
        <v>10.384615384615385</v>
      </c>
      <c r="F13" s="11">
        <v>10</v>
      </c>
      <c r="G13" s="14">
        <v>13</v>
      </c>
      <c r="K13" s="33" t="s">
        <v>15</v>
      </c>
      <c r="L13" s="11">
        <v>2</v>
      </c>
      <c r="M13" s="11">
        <v>2.3</v>
      </c>
      <c r="N13" s="61">
        <v>1555</v>
      </c>
      <c r="O13" s="83">
        <v>1598</v>
      </c>
    </row>
    <row r="14" spans="1:15" ht="18.75" customHeight="1">
      <c r="A14" s="29" t="s">
        <v>16</v>
      </c>
      <c r="B14" s="8">
        <v>107.9</v>
      </c>
      <c r="C14" s="8">
        <v>189.5</v>
      </c>
      <c r="D14" s="8">
        <v>8.991666666666667</v>
      </c>
      <c r="E14" s="8">
        <v>8.93867924528302</v>
      </c>
      <c r="F14" s="8">
        <v>12</v>
      </c>
      <c r="G14" s="9">
        <v>21.2</v>
      </c>
      <c r="K14" s="29" t="s">
        <v>16</v>
      </c>
      <c r="L14" s="8">
        <v>2.6</v>
      </c>
      <c r="M14" s="8">
        <v>2.8</v>
      </c>
      <c r="N14" s="57">
        <v>1899</v>
      </c>
      <c r="O14" s="69">
        <v>1840</v>
      </c>
    </row>
    <row r="15" spans="1:15" ht="18.75" customHeight="1">
      <c r="A15" s="33" t="s">
        <v>17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4">
        <v>0</v>
      </c>
      <c r="K15" s="33" t="s">
        <v>17</v>
      </c>
      <c r="L15" s="11">
        <v>2.5</v>
      </c>
      <c r="M15" s="11">
        <v>2.2</v>
      </c>
      <c r="N15" s="61">
        <v>1267</v>
      </c>
      <c r="O15" s="83">
        <v>1549</v>
      </c>
    </row>
    <row r="16" spans="1:15" ht="18.75" customHeight="1">
      <c r="A16" s="29" t="s">
        <v>18</v>
      </c>
      <c r="B16" s="8">
        <v>0</v>
      </c>
      <c r="C16" s="8">
        <v>0</v>
      </c>
      <c r="D16" s="8">
        <v>0</v>
      </c>
      <c r="E16" s="8"/>
      <c r="F16" s="8">
        <v>0</v>
      </c>
      <c r="G16" s="9">
        <v>0</v>
      </c>
      <c r="K16" s="29" t="s">
        <v>18</v>
      </c>
      <c r="L16" s="8">
        <v>2.7</v>
      </c>
      <c r="M16" s="8">
        <v>2.6</v>
      </c>
      <c r="N16" s="57">
        <v>1881</v>
      </c>
      <c r="O16" s="69">
        <v>1189</v>
      </c>
    </row>
    <row r="17" spans="1:15" ht="18.75" customHeight="1">
      <c r="A17" s="33" t="s">
        <v>19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4">
        <v>0</v>
      </c>
      <c r="K17" s="33" t="s">
        <v>19</v>
      </c>
      <c r="L17" s="11">
        <v>3.5</v>
      </c>
      <c r="M17" s="11">
        <v>3.3</v>
      </c>
      <c r="N17" s="61">
        <v>1716</v>
      </c>
      <c r="O17" s="83">
        <v>1791</v>
      </c>
    </row>
    <row r="18" spans="1:15" ht="18.75" customHeight="1">
      <c r="A18" s="29" t="s">
        <v>20</v>
      </c>
      <c r="B18" s="8">
        <v>41.6</v>
      </c>
      <c r="C18" s="8">
        <v>10</v>
      </c>
      <c r="D18" s="8">
        <v>9.454545454545455</v>
      </c>
      <c r="E18" s="8">
        <v>10</v>
      </c>
      <c r="F18" s="8">
        <v>4.4</v>
      </c>
      <c r="G18" s="9">
        <v>1</v>
      </c>
      <c r="K18" s="29" t="s">
        <v>20</v>
      </c>
      <c r="L18" s="8">
        <v>2.6</v>
      </c>
      <c r="M18" s="8">
        <v>2.8</v>
      </c>
      <c r="N18" s="57">
        <v>1385</v>
      </c>
      <c r="O18" s="69">
        <v>1443</v>
      </c>
    </row>
    <row r="19" spans="1:15" ht="18.75" customHeight="1">
      <c r="A19" s="33" t="s">
        <v>21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4">
        <v>0</v>
      </c>
      <c r="K19" s="33" t="s">
        <v>21</v>
      </c>
      <c r="L19" s="11">
        <v>2.2</v>
      </c>
      <c r="M19" s="11">
        <v>2.1</v>
      </c>
      <c r="N19" s="61">
        <v>1296</v>
      </c>
      <c r="O19" s="83">
        <v>1361</v>
      </c>
    </row>
    <row r="20" spans="1:15" ht="18.75" customHeight="1">
      <c r="A20" s="29" t="s">
        <v>66</v>
      </c>
      <c r="B20" s="8">
        <v>83.5</v>
      </c>
      <c r="C20" s="8">
        <v>80</v>
      </c>
      <c r="D20" s="8">
        <v>8.35</v>
      </c>
      <c r="E20" s="8">
        <v>8.421052631578947</v>
      </c>
      <c r="F20" s="8">
        <v>10</v>
      </c>
      <c r="G20" s="9">
        <v>9.5</v>
      </c>
      <c r="K20" s="29" t="s">
        <v>66</v>
      </c>
      <c r="L20" s="8">
        <v>1.7</v>
      </c>
      <c r="M20" s="8">
        <v>1.6</v>
      </c>
      <c r="N20" s="57">
        <v>1215</v>
      </c>
      <c r="O20" s="69">
        <v>993</v>
      </c>
    </row>
    <row r="21" spans="1:15" ht="18.75" customHeight="1">
      <c r="A21" s="37" t="s">
        <v>96</v>
      </c>
      <c r="B21" s="39">
        <v>61.08571428571429</v>
      </c>
      <c r="C21" s="39">
        <v>84.12121212121212</v>
      </c>
      <c r="D21" s="39">
        <v>9.295652173913043</v>
      </c>
      <c r="E21" s="39">
        <v>8.897435897435898</v>
      </c>
      <c r="F21" s="39">
        <v>6.571428571428571</v>
      </c>
      <c r="G21" s="40">
        <v>9.454545454545455</v>
      </c>
      <c r="K21" s="37" t="s">
        <v>45</v>
      </c>
      <c r="L21" s="39">
        <v>2.5</v>
      </c>
      <c r="M21" s="39">
        <v>2.5</v>
      </c>
      <c r="N21" s="65">
        <v>1444</v>
      </c>
      <c r="O21" s="84">
        <v>1456</v>
      </c>
    </row>
    <row r="22" spans="1:15" ht="18.75" customHeight="1">
      <c r="A22" s="29" t="s">
        <v>67</v>
      </c>
      <c r="B22" s="8">
        <v>48.8</v>
      </c>
      <c r="C22" s="8">
        <v>41.25</v>
      </c>
      <c r="D22" s="8">
        <v>10.1</v>
      </c>
      <c r="E22" s="8">
        <v>10.3125</v>
      </c>
      <c r="F22" s="8">
        <v>4.8</v>
      </c>
      <c r="G22" s="9">
        <v>4</v>
      </c>
      <c r="K22" s="33" t="s">
        <v>3</v>
      </c>
      <c r="L22" s="11">
        <v>1.5</v>
      </c>
      <c r="M22" s="11">
        <v>2.4</v>
      </c>
      <c r="N22" s="61">
        <v>1332</v>
      </c>
      <c r="O22" s="83">
        <v>1343</v>
      </c>
    </row>
    <row r="23" spans="1:15" ht="18.75" customHeight="1">
      <c r="A23" s="33" t="s">
        <v>69</v>
      </c>
      <c r="B23" s="11">
        <v>98.8</v>
      </c>
      <c r="C23" s="11">
        <v>108.82978723404256</v>
      </c>
      <c r="D23" s="11">
        <v>33.3</v>
      </c>
      <c r="E23" s="11">
        <v>34.560810810810814</v>
      </c>
      <c r="F23" s="11">
        <v>3</v>
      </c>
      <c r="G23" s="14">
        <v>3.148936170212766</v>
      </c>
      <c r="K23" s="29" t="s">
        <v>69</v>
      </c>
      <c r="L23" s="8"/>
      <c r="M23" s="8"/>
      <c r="N23" s="57">
        <v>1025</v>
      </c>
      <c r="O23" s="69">
        <v>1084</v>
      </c>
    </row>
    <row r="24" spans="1:15" ht="17.25" customHeight="1">
      <c r="A24" s="42" t="s">
        <v>22</v>
      </c>
      <c r="B24" s="12">
        <v>78.9</v>
      </c>
      <c r="C24" s="12">
        <v>93.42045454545455</v>
      </c>
      <c r="D24" s="12">
        <v>17.5</v>
      </c>
      <c r="E24" s="12">
        <v>16.709349593495936</v>
      </c>
      <c r="F24" s="12">
        <v>4.5</v>
      </c>
      <c r="G24" s="15">
        <v>5.590909090909091</v>
      </c>
      <c r="K24" s="42" t="s">
        <v>22</v>
      </c>
      <c r="L24" s="12">
        <v>2.2</v>
      </c>
      <c r="M24" s="12">
        <v>2.7</v>
      </c>
      <c r="N24" s="70">
        <v>1345</v>
      </c>
      <c r="O24" s="85">
        <v>1361</v>
      </c>
    </row>
    <row r="25" ht="12.75">
      <c r="E25" s="81"/>
    </row>
  </sheetData>
  <sheetProtection/>
  <mergeCells count="11">
    <mergeCell ref="D4:E4"/>
    <mergeCell ref="F4:G4"/>
    <mergeCell ref="A3:G3"/>
    <mergeCell ref="A2:G2"/>
    <mergeCell ref="A1:G1"/>
    <mergeCell ref="K4:K5"/>
    <mergeCell ref="K3:O3"/>
    <mergeCell ref="K1:O1"/>
    <mergeCell ref="K2:O2"/>
    <mergeCell ref="A4:A5"/>
    <mergeCell ref="B4:C4"/>
  </mergeCells>
  <printOptions/>
  <pageMargins left="0.37" right="0.38" top="0.37" bottom="0.38" header="0.25" footer="0.2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H1:J23"/>
  <sheetViews>
    <sheetView zoomScalePageLayoutView="0" workbookViewId="0" topLeftCell="A1">
      <selection activeCell="H3" sqref="H3:J3"/>
    </sheetView>
  </sheetViews>
  <sheetFormatPr defaultColWidth="9.00390625" defaultRowHeight="12.75"/>
  <cols>
    <col min="1" max="6" width="9.125" style="20" customWidth="1"/>
    <col min="7" max="7" width="16.125" style="20" customWidth="1"/>
    <col min="8" max="8" width="24.00390625" style="20" customWidth="1"/>
    <col min="9" max="9" width="14.00390625" style="20" customWidth="1"/>
    <col min="10" max="10" width="14.625" style="20" customWidth="1"/>
    <col min="11" max="16384" width="9.125" style="20" customWidth="1"/>
  </cols>
  <sheetData>
    <row r="1" spans="8:10" ht="12.75">
      <c r="H1" s="180" t="str">
        <f>титул2!D2</f>
        <v>Информация  за 1 квартал 2019 года</v>
      </c>
      <c r="I1" s="180"/>
      <c r="J1" s="180"/>
    </row>
    <row r="2" spans="8:10" ht="12.75" customHeight="1">
      <c r="H2" s="193">
        <v>37</v>
      </c>
      <c r="I2" s="193"/>
      <c r="J2" s="193"/>
    </row>
    <row r="3" spans="8:10" ht="29.25" customHeight="1">
      <c r="H3" s="213" t="s">
        <v>81</v>
      </c>
      <c r="I3" s="213"/>
      <c r="J3" s="213"/>
    </row>
    <row r="4" spans="8:9" ht="17.25" customHeight="1">
      <c r="H4" s="21"/>
      <c r="I4" s="21"/>
    </row>
    <row r="5" spans="8:10" ht="81.75" customHeight="1">
      <c r="H5" s="230" t="s">
        <v>9</v>
      </c>
      <c r="I5" s="185" t="s">
        <v>104</v>
      </c>
      <c r="J5" s="186"/>
    </row>
    <row r="6" spans="8:10" ht="24" customHeight="1">
      <c r="H6" s="231"/>
      <c r="I6" s="24" t="s">
        <v>173</v>
      </c>
      <c r="J6" s="24" t="s">
        <v>191</v>
      </c>
    </row>
    <row r="7" spans="8:10" ht="12.75" customHeight="1">
      <c r="H7" s="75">
        <v>1</v>
      </c>
      <c r="I7" s="25">
        <v>2</v>
      </c>
      <c r="J7" s="75">
        <v>3</v>
      </c>
    </row>
    <row r="8" spans="8:10" ht="18.75" customHeight="1">
      <c r="H8" s="26" t="s">
        <v>65</v>
      </c>
      <c r="I8" s="11">
        <v>67.6</v>
      </c>
      <c r="J8" s="13">
        <v>63.63431181211084</v>
      </c>
    </row>
    <row r="9" spans="8:10" ht="18.75" customHeight="1">
      <c r="H9" s="29" t="s">
        <v>10</v>
      </c>
      <c r="I9" s="8">
        <v>84.2</v>
      </c>
      <c r="J9" s="9">
        <v>75.9466125054403</v>
      </c>
    </row>
    <row r="10" spans="8:10" ht="18.75" customHeight="1">
      <c r="H10" s="33" t="s">
        <v>11</v>
      </c>
      <c r="I10" s="11">
        <v>82.9</v>
      </c>
      <c r="J10" s="14">
        <v>85.35385825997147</v>
      </c>
    </row>
    <row r="11" spans="8:10" ht="18.75" customHeight="1">
      <c r="H11" s="29" t="s">
        <v>12</v>
      </c>
      <c r="I11" s="8">
        <v>104.9</v>
      </c>
      <c r="J11" s="9">
        <v>70.91606874687136</v>
      </c>
    </row>
    <row r="12" spans="8:10" ht="18.75" customHeight="1">
      <c r="H12" s="33" t="s">
        <v>13</v>
      </c>
      <c r="I12" s="11">
        <v>61.5</v>
      </c>
      <c r="J12" s="14">
        <v>60.389105058365764</v>
      </c>
    </row>
    <row r="13" spans="8:10" ht="18.75" customHeight="1">
      <c r="H13" s="29" t="s">
        <v>14</v>
      </c>
      <c r="I13" s="8">
        <v>78.7</v>
      </c>
      <c r="J13" s="9">
        <v>78.4211077374097</v>
      </c>
    </row>
    <row r="14" spans="8:10" ht="18.75" customHeight="1">
      <c r="H14" s="33" t="s">
        <v>15</v>
      </c>
      <c r="I14" s="11">
        <v>85.4</v>
      </c>
      <c r="J14" s="14">
        <v>75.38369840560274</v>
      </c>
    </row>
    <row r="15" spans="8:10" ht="18.75" customHeight="1">
      <c r="H15" s="29" t="s">
        <v>16</v>
      </c>
      <c r="I15" s="8">
        <v>58.5</v>
      </c>
      <c r="J15" s="9">
        <v>43.450134770889484</v>
      </c>
    </row>
    <row r="16" spans="8:10" ht="18.75" customHeight="1">
      <c r="H16" s="33" t="s">
        <v>17</v>
      </c>
      <c r="I16" s="11">
        <v>99.7</v>
      </c>
      <c r="J16" s="14">
        <v>80.19191226867719</v>
      </c>
    </row>
    <row r="17" spans="8:10" ht="18.75" customHeight="1">
      <c r="H17" s="29" t="s">
        <v>18</v>
      </c>
      <c r="I17" s="8">
        <v>56.9</v>
      </c>
      <c r="J17" s="9">
        <v>47.99459215863001</v>
      </c>
    </row>
    <row r="18" spans="8:10" ht="18.75" customHeight="1">
      <c r="H18" s="33" t="s">
        <v>19</v>
      </c>
      <c r="I18" s="11">
        <v>74.9</v>
      </c>
      <c r="J18" s="14">
        <v>74.68034284108472</v>
      </c>
    </row>
    <row r="19" spans="8:10" ht="18.75" customHeight="1">
      <c r="H19" s="29" t="s">
        <v>20</v>
      </c>
      <c r="I19" s="8">
        <v>74.6</v>
      </c>
      <c r="J19" s="9">
        <v>72.50948463276355</v>
      </c>
    </row>
    <row r="20" spans="8:10" ht="18.75" customHeight="1">
      <c r="H20" s="33" t="s">
        <v>21</v>
      </c>
      <c r="I20" s="11">
        <v>63.2</v>
      </c>
      <c r="J20" s="14">
        <v>55.710306406685234</v>
      </c>
    </row>
    <row r="21" spans="8:10" ht="18.75" customHeight="1">
      <c r="H21" s="29" t="s">
        <v>66</v>
      </c>
      <c r="I21" s="8">
        <v>100.9</v>
      </c>
      <c r="J21" s="9">
        <v>93.92265193370166</v>
      </c>
    </row>
    <row r="22" spans="8:10" ht="18.75" customHeight="1">
      <c r="H22" s="33" t="s">
        <v>67</v>
      </c>
      <c r="I22" s="11">
        <v>86.7</v>
      </c>
      <c r="J22" s="14">
        <v>83.74380752679427</v>
      </c>
    </row>
    <row r="23" spans="8:10" ht="22.5" customHeight="1">
      <c r="H23" s="42" t="s">
        <v>170</v>
      </c>
      <c r="I23" s="12">
        <v>84.1</v>
      </c>
      <c r="J23" s="15">
        <v>75.77383227020195</v>
      </c>
    </row>
    <row r="24" ht="18.75" customHeight="1"/>
    <row r="25" ht="18.75" customHeight="1"/>
  </sheetData>
  <sheetProtection/>
  <mergeCells count="5">
    <mergeCell ref="H2:J2"/>
    <mergeCell ref="H1:J1"/>
    <mergeCell ref="H5:H6"/>
    <mergeCell ref="H3:J3"/>
    <mergeCell ref="I5:J5"/>
  </mergeCells>
  <printOptions/>
  <pageMargins left="0.27" right="0.43" top="0.46" bottom="0.47" header="0.26" footer="0.26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N24" sqref="N24:N25"/>
    </sheetView>
  </sheetViews>
  <sheetFormatPr defaultColWidth="9.00390625" defaultRowHeight="12.75"/>
  <cols>
    <col min="1" max="1" width="17.125" style="20" customWidth="1"/>
    <col min="2" max="3" width="10.75390625" style="20" customWidth="1"/>
    <col min="4" max="4" width="10.875" style="20" customWidth="1"/>
    <col min="5" max="5" width="10.625" style="20" customWidth="1"/>
    <col min="6" max="6" width="8.25390625" style="20" customWidth="1"/>
    <col min="7" max="7" width="9.625" style="20" customWidth="1"/>
    <col min="8" max="8" width="18.125" style="20" customWidth="1"/>
    <col min="9" max="16384" width="9.125" style="20" customWidth="1"/>
  </cols>
  <sheetData>
    <row r="1" spans="1:14" ht="12.75">
      <c r="A1" s="180" t="str">
        <f>титул2!D2</f>
        <v>Информация  за 1 квартал 2019 года</v>
      </c>
      <c r="B1" s="180"/>
      <c r="C1" s="180"/>
      <c r="D1" s="180"/>
      <c r="E1" s="180"/>
      <c r="H1" s="234" t="str">
        <f>титул2!D2</f>
        <v>Информация  за 1 квартал 2019 года</v>
      </c>
      <c r="I1" s="234"/>
      <c r="J1" s="234"/>
      <c r="K1" s="234"/>
      <c r="L1" s="234"/>
      <c r="M1" s="234"/>
      <c r="N1" s="234"/>
    </row>
    <row r="2" spans="1:10" ht="12.75" customHeight="1">
      <c r="A2" s="173">
        <v>38</v>
      </c>
      <c r="B2" s="173"/>
      <c r="C2" s="173"/>
      <c r="D2" s="173"/>
      <c r="E2" s="173"/>
      <c r="J2" s="20">
        <v>39</v>
      </c>
    </row>
    <row r="3" spans="1:14" ht="20.25" customHeight="1">
      <c r="A3" s="213" t="s">
        <v>84</v>
      </c>
      <c r="B3" s="213"/>
      <c r="C3" s="213"/>
      <c r="D3" s="213"/>
      <c r="E3" s="213"/>
      <c r="H3" s="213" t="s">
        <v>201</v>
      </c>
      <c r="I3" s="213"/>
      <c r="J3" s="213"/>
      <c r="K3" s="213"/>
      <c r="L3" s="213"/>
      <c r="M3" s="213"/>
      <c r="N3" s="213"/>
    </row>
    <row r="4" ht="17.25" customHeight="1"/>
    <row r="5" spans="1:14" ht="81.75" customHeight="1">
      <c r="A5" s="230" t="s">
        <v>9</v>
      </c>
      <c r="B5" s="185" t="s">
        <v>85</v>
      </c>
      <c r="C5" s="186"/>
      <c r="D5" s="185" t="s">
        <v>163</v>
      </c>
      <c r="E5" s="186"/>
      <c r="H5" s="207" t="s">
        <v>9</v>
      </c>
      <c r="I5" s="185" t="s">
        <v>202</v>
      </c>
      <c r="J5" s="186"/>
      <c r="K5" s="189" t="s">
        <v>203</v>
      </c>
      <c r="L5" s="189"/>
      <c r="M5" s="185" t="s">
        <v>204</v>
      </c>
      <c r="N5" s="186"/>
    </row>
    <row r="6" spans="1:14" ht="24" customHeight="1">
      <c r="A6" s="231"/>
      <c r="B6" s="24" t="s">
        <v>173</v>
      </c>
      <c r="C6" s="24" t="s">
        <v>191</v>
      </c>
      <c r="D6" s="24" t="s">
        <v>173</v>
      </c>
      <c r="E6" s="24" t="s">
        <v>191</v>
      </c>
      <c r="H6" s="208"/>
      <c r="I6" s="24" t="s">
        <v>173</v>
      </c>
      <c r="J6" s="24" t="s">
        <v>191</v>
      </c>
      <c r="K6" s="24" t="s">
        <v>173</v>
      </c>
      <c r="L6" s="24" t="s">
        <v>191</v>
      </c>
      <c r="M6" s="24" t="s">
        <v>173</v>
      </c>
      <c r="N6" s="24" t="s">
        <v>191</v>
      </c>
    </row>
    <row r="7" spans="1:14" ht="12.75" customHeight="1">
      <c r="A7" s="75">
        <v>1</v>
      </c>
      <c r="B7" s="75">
        <v>2</v>
      </c>
      <c r="C7" s="75">
        <v>3</v>
      </c>
      <c r="D7" s="25">
        <v>4</v>
      </c>
      <c r="E7" s="75">
        <v>5</v>
      </c>
      <c r="H7" s="75">
        <v>1</v>
      </c>
      <c r="I7" s="75">
        <v>3</v>
      </c>
      <c r="J7" s="75">
        <v>4</v>
      </c>
      <c r="K7" s="25">
        <v>5</v>
      </c>
      <c r="L7" s="25">
        <v>6</v>
      </c>
      <c r="M7" s="25">
        <v>7</v>
      </c>
      <c r="N7" s="75">
        <v>8</v>
      </c>
    </row>
    <row r="8" spans="1:14" ht="18.75" customHeight="1">
      <c r="A8" s="26" t="s">
        <v>65</v>
      </c>
      <c r="B8" s="53">
        <v>658</v>
      </c>
      <c r="C8" s="53">
        <v>621</v>
      </c>
      <c r="D8" s="11">
        <v>1.2</v>
      </c>
      <c r="E8" s="13">
        <v>1.1</v>
      </c>
      <c r="H8" s="26" t="s">
        <v>65</v>
      </c>
      <c r="I8" s="10">
        <v>58.55483362866706</v>
      </c>
      <c r="J8" s="10">
        <v>63.91437308868502</v>
      </c>
      <c r="K8" s="34">
        <v>0.5868544600938967</v>
      </c>
      <c r="L8" s="34">
        <v>0</v>
      </c>
      <c r="M8" s="34">
        <v>1.7484868863483525</v>
      </c>
      <c r="N8" s="111">
        <v>1.1961722488038278</v>
      </c>
    </row>
    <row r="9" spans="1:14" ht="18.75" customHeight="1">
      <c r="A9" s="29" t="s">
        <v>10</v>
      </c>
      <c r="B9" s="57">
        <v>818</v>
      </c>
      <c r="C9" s="57">
        <v>718</v>
      </c>
      <c r="D9" s="8">
        <v>1.4</v>
      </c>
      <c r="E9" s="9">
        <v>1.4</v>
      </c>
      <c r="H9" s="29" t="s">
        <v>10</v>
      </c>
      <c r="I9" s="8">
        <v>63.46483704974271</v>
      </c>
      <c r="J9" s="8">
        <v>55.32435740514076</v>
      </c>
      <c r="K9" s="30">
        <v>0.32292787944025836</v>
      </c>
      <c r="L9" s="30">
        <v>0</v>
      </c>
      <c r="M9" s="30">
        <v>1.4054054054054055</v>
      </c>
      <c r="N9" s="112">
        <v>2.2123893805309733</v>
      </c>
    </row>
    <row r="10" spans="1:14" ht="18.75" customHeight="1">
      <c r="A10" s="33" t="s">
        <v>11</v>
      </c>
      <c r="B10" s="61">
        <v>879</v>
      </c>
      <c r="C10" s="61">
        <v>861</v>
      </c>
      <c r="D10" s="11">
        <v>1.1</v>
      </c>
      <c r="E10" s="14">
        <v>1.1</v>
      </c>
      <c r="H10" s="33" t="s">
        <v>11</v>
      </c>
      <c r="I10" s="11">
        <v>62.06040546131568</v>
      </c>
      <c r="J10" s="11">
        <v>38.90339425587467</v>
      </c>
      <c r="K10" s="34">
        <v>1.0512483574244416</v>
      </c>
      <c r="L10" s="34">
        <v>0</v>
      </c>
      <c r="M10" s="34">
        <v>1.3333333333333333</v>
      </c>
      <c r="N10" s="113">
        <v>0.6711409395973155</v>
      </c>
    </row>
    <row r="11" spans="1:14" ht="18.75" customHeight="1">
      <c r="A11" s="29" t="s">
        <v>12</v>
      </c>
      <c r="B11" s="57">
        <v>718</v>
      </c>
      <c r="C11" s="57">
        <v>805</v>
      </c>
      <c r="D11" s="8">
        <v>1.7</v>
      </c>
      <c r="E11" s="9">
        <v>1.6</v>
      </c>
      <c r="H11" s="29" t="s">
        <v>12</v>
      </c>
      <c r="I11" s="8">
        <v>34.91027732463295</v>
      </c>
      <c r="J11" s="8">
        <v>0</v>
      </c>
      <c r="K11" s="30">
        <v>0</v>
      </c>
      <c r="L11" s="30">
        <v>0</v>
      </c>
      <c r="M11" s="30">
        <v>0</v>
      </c>
      <c r="N11" s="112">
        <v>0</v>
      </c>
    </row>
    <row r="12" spans="1:14" ht="18.75" customHeight="1">
      <c r="A12" s="33" t="s">
        <v>13</v>
      </c>
      <c r="B12" s="61">
        <v>1539</v>
      </c>
      <c r="C12" s="61">
        <v>1362</v>
      </c>
      <c r="D12" s="11">
        <v>2.2</v>
      </c>
      <c r="E12" s="14">
        <v>1.9</v>
      </c>
      <c r="H12" s="33" t="s">
        <v>13</v>
      </c>
      <c r="I12" s="11">
        <v>49.557522123893804</v>
      </c>
      <c r="J12" s="11">
        <v>65.57377049180327</v>
      </c>
      <c r="K12" s="34">
        <v>0</v>
      </c>
      <c r="L12" s="34">
        <v>0</v>
      </c>
      <c r="M12" s="34">
        <v>1.7857142857142858</v>
      </c>
      <c r="N12" s="113">
        <v>0</v>
      </c>
    </row>
    <row r="13" spans="1:14" ht="18.75" customHeight="1">
      <c r="A13" s="29" t="s">
        <v>14</v>
      </c>
      <c r="B13" s="57">
        <v>716</v>
      </c>
      <c r="C13" s="57">
        <v>783</v>
      </c>
      <c r="D13" s="8">
        <v>1.4</v>
      </c>
      <c r="E13" s="9">
        <v>1.4</v>
      </c>
      <c r="H13" s="29" t="s">
        <v>14</v>
      </c>
      <c r="I13" s="8">
        <v>40</v>
      </c>
      <c r="J13" s="8">
        <v>31.25</v>
      </c>
      <c r="K13" s="30">
        <v>0.29850746268656714</v>
      </c>
      <c r="L13" s="30">
        <v>0</v>
      </c>
      <c r="M13" s="30">
        <v>0</v>
      </c>
      <c r="N13" s="112">
        <v>0</v>
      </c>
    </row>
    <row r="14" spans="1:14" ht="18.75" customHeight="1">
      <c r="A14" s="33" t="s">
        <v>15</v>
      </c>
      <c r="B14" s="61">
        <v>568</v>
      </c>
      <c r="C14" s="61">
        <v>639</v>
      </c>
      <c r="D14" s="11">
        <v>1.1</v>
      </c>
      <c r="E14" s="14">
        <v>1.1</v>
      </c>
      <c r="H14" s="33" t="s">
        <v>15</v>
      </c>
      <c r="I14" s="11">
        <v>49.192546583850934</v>
      </c>
      <c r="J14" s="11">
        <v>53.77906976744186</v>
      </c>
      <c r="K14" s="34">
        <v>0.6033182503770739</v>
      </c>
      <c r="L14" s="34">
        <v>0</v>
      </c>
      <c r="M14" s="34">
        <v>1.1784511784511784</v>
      </c>
      <c r="N14" s="113">
        <v>0</v>
      </c>
    </row>
    <row r="15" spans="1:14" ht="18.75" customHeight="1">
      <c r="A15" s="29" t="s">
        <v>16</v>
      </c>
      <c r="B15" s="57">
        <v>857</v>
      </c>
      <c r="C15" s="57">
        <v>889</v>
      </c>
      <c r="D15" s="8">
        <v>1.4</v>
      </c>
      <c r="E15" s="9">
        <v>1.3</v>
      </c>
      <c r="H15" s="29" t="s">
        <v>16</v>
      </c>
      <c r="I15" s="8">
        <v>34.876728803367406</v>
      </c>
      <c r="J15" s="8">
        <v>32.214765100671144</v>
      </c>
      <c r="K15" s="30">
        <v>0</v>
      </c>
      <c r="L15" s="30">
        <v>0</v>
      </c>
      <c r="M15" s="30">
        <v>0</v>
      </c>
      <c r="N15" s="112">
        <v>0</v>
      </c>
    </row>
    <row r="16" spans="1:14" ht="18.75" customHeight="1">
      <c r="A16" s="33" t="s">
        <v>17</v>
      </c>
      <c r="B16" s="61">
        <v>665</v>
      </c>
      <c r="C16" s="61">
        <v>462</v>
      </c>
      <c r="D16" s="11">
        <v>1.2</v>
      </c>
      <c r="E16" s="14">
        <v>0.8</v>
      </c>
      <c r="H16" s="33" t="s">
        <v>17</v>
      </c>
      <c r="I16" s="11">
        <v>50.32051282051282</v>
      </c>
      <c r="J16" s="11">
        <v>50.98039215686274</v>
      </c>
      <c r="K16" s="34">
        <v>0</v>
      </c>
      <c r="L16" s="34">
        <v>0</v>
      </c>
      <c r="M16" s="34">
        <v>0</v>
      </c>
      <c r="N16" s="113">
        <v>0</v>
      </c>
    </row>
    <row r="17" spans="1:14" ht="18.75" customHeight="1">
      <c r="A17" s="29" t="s">
        <v>18</v>
      </c>
      <c r="B17" s="57">
        <v>669</v>
      </c>
      <c r="C17" s="57">
        <v>559</v>
      </c>
      <c r="D17" s="8">
        <v>0.8</v>
      </c>
      <c r="E17" s="9">
        <v>0.9</v>
      </c>
      <c r="H17" s="29" t="s">
        <v>18</v>
      </c>
      <c r="I17" s="8">
        <v>30.007855459544384</v>
      </c>
      <c r="J17" s="8">
        <v>39.285714285714285</v>
      </c>
      <c r="K17" s="30">
        <v>0</v>
      </c>
      <c r="L17" s="30">
        <v>0</v>
      </c>
      <c r="M17" s="30">
        <v>1.5706806282722514</v>
      </c>
      <c r="N17" s="112">
        <v>1.8181818181818181</v>
      </c>
    </row>
    <row r="18" spans="1:14" ht="18.75" customHeight="1">
      <c r="A18" s="33" t="s">
        <v>19</v>
      </c>
      <c r="B18" s="61">
        <v>641</v>
      </c>
      <c r="C18" s="61">
        <v>671</v>
      </c>
      <c r="D18" s="11">
        <v>1.3</v>
      </c>
      <c r="E18" s="14">
        <v>1.3</v>
      </c>
      <c r="H18" s="33" t="s">
        <v>19</v>
      </c>
      <c r="I18" s="11">
        <v>0</v>
      </c>
      <c r="J18" s="11">
        <v>0</v>
      </c>
      <c r="K18" s="34">
        <v>0</v>
      </c>
      <c r="L18" s="34">
        <v>0</v>
      </c>
      <c r="M18" s="34">
        <v>0</v>
      </c>
      <c r="N18" s="113">
        <v>0</v>
      </c>
    </row>
    <row r="19" spans="1:14" ht="18.75" customHeight="1">
      <c r="A19" s="29" t="s">
        <v>20</v>
      </c>
      <c r="B19" s="57">
        <v>856</v>
      </c>
      <c r="C19" s="57">
        <v>971</v>
      </c>
      <c r="D19" s="8">
        <v>1.8</v>
      </c>
      <c r="E19" s="9">
        <v>1.9</v>
      </c>
      <c r="H19" s="29" t="s">
        <v>20</v>
      </c>
      <c r="I19" s="8">
        <v>47.65906362545018</v>
      </c>
      <c r="J19" s="8">
        <v>90.72164948453609</v>
      </c>
      <c r="K19" s="30">
        <v>4.118993135011442</v>
      </c>
      <c r="L19" s="30">
        <v>0</v>
      </c>
      <c r="M19" s="30">
        <v>2.770780856423174</v>
      </c>
      <c r="N19" s="112">
        <v>1.1363636363636365</v>
      </c>
    </row>
    <row r="20" spans="1:14" ht="18.75" customHeight="1">
      <c r="A20" s="33" t="s">
        <v>21</v>
      </c>
      <c r="B20" s="61">
        <v>785</v>
      </c>
      <c r="C20" s="61">
        <v>737</v>
      </c>
      <c r="D20" s="11">
        <v>1.2</v>
      </c>
      <c r="E20" s="14">
        <v>1.1</v>
      </c>
      <c r="H20" s="33" t="s">
        <v>21</v>
      </c>
      <c r="I20" s="11">
        <v>42.72915230875258</v>
      </c>
      <c r="J20" s="11">
        <v>32.34323432343234</v>
      </c>
      <c r="K20" s="34">
        <v>0</v>
      </c>
      <c r="L20" s="34">
        <v>0</v>
      </c>
      <c r="M20" s="34">
        <v>0</v>
      </c>
      <c r="N20" s="113">
        <v>0</v>
      </c>
    </row>
    <row r="21" spans="1:14" ht="18.75" customHeight="1">
      <c r="A21" s="29" t="s">
        <v>66</v>
      </c>
      <c r="B21" s="57">
        <v>622</v>
      </c>
      <c r="C21" s="57">
        <v>414</v>
      </c>
      <c r="D21" s="8">
        <v>2.2</v>
      </c>
      <c r="E21" s="9">
        <v>1.3</v>
      </c>
      <c r="H21" s="29" t="s">
        <v>66</v>
      </c>
      <c r="I21" s="8">
        <v>67.74193548387096</v>
      </c>
      <c r="J21" s="8">
        <v>0</v>
      </c>
      <c r="K21" s="30">
        <v>0</v>
      </c>
      <c r="L21" s="30">
        <v>0</v>
      </c>
      <c r="M21" s="30">
        <v>2.380952380952381</v>
      </c>
      <c r="N21" s="112">
        <v>0</v>
      </c>
    </row>
    <row r="22" spans="1:14" ht="21" customHeight="1">
      <c r="A22" s="37" t="s">
        <v>45</v>
      </c>
      <c r="B22" s="65">
        <v>786</v>
      </c>
      <c r="C22" s="65">
        <v>760</v>
      </c>
      <c r="D22" s="39">
        <v>1.4</v>
      </c>
      <c r="E22" s="40">
        <v>1.3</v>
      </c>
      <c r="H22" s="37" t="s">
        <v>45</v>
      </c>
      <c r="I22" s="39">
        <v>50.99519252370041</v>
      </c>
      <c r="J22" s="39">
        <v>52.617994100294986</v>
      </c>
      <c r="K22" s="38">
        <v>0.7196597971867844</v>
      </c>
      <c r="L22" s="38">
        <v>0</v>
      </c>
      <c r="M22" s="38">
        <v>1.2863436123348018</v>
      </c>
      <c r="N22" s="114">
        <v>0.9810791871058164</v>
      </c>
    </row>
    <row r="23" spans="1:14" ht="18.75" customHeight="1">
      <c r="A23" s="33" t="s">
        <v>67</v>
      </c>
      <c r="B23" s="61">
        <v>1331</v>
      </c>
      <c r="C23" s="61">
        <v>1056</v>
      </c>
      <c r="D23" s="11">
        <v>1.6</v>
      </c>
      <c r="E23" s="14">
        <v>1.3</v>
      </c>
      <c r="H23" s="33" t="s">
        <v>67</v>
      </c>
      <c r="I23" s="11">
        <v>64.64916602153565</v>
      </c>
      <c r="J23" s="11">
        <v>67.96407185628742</v>
      </c>
      <c r="K23" s="34">
        <v>0.6442113013068287</v>
      </c>
      <c r="L23" s="34">
        <v>0.14285714285714285</v>
      </c>
      <c r="M23" s="34">
        <v>1.8724145438711082</v>
      </c>
      <c r="N23" s="113">
        <v>1.8502202643171806</v>
      </c>
    </row>
    <row r="24" spans="1:14" ht="21.75" customHeight="1">
      <c r="A24" s="42" t="s">
        <v>68</v>
      </c>
      <c r="B24" s="70">
        <v>791</v>
      </c>
      <c r="C24" s="70">
        <v>774</v>
      </c>
      <c r="D24" s="12">
        <v>1.4</v>
      </c>
      <c r="E24" s="15">
        <v>1.3</v>
      </c>
      <c r="H24" s="29" t="s">
        <v>69</v>
      </c>
      <c r="I24" s="8">
        <v>69.3911860064844</v>
      </c>
      <c r="J24" s="8">
        <v>71.18317546957778</v>
      </c>
      <c r="K24" s="30">
        <v>0.03931203931203931</v>
      </c>
      <c r="L24" s="30">
        <v>0</v>
      </c>
      <c r="M24" s="30">
        <v>1.222888786340563</v>
      </c>
      <c r="N24" s="112">
        <v>1.3982859720342806</v>
      </c>
    </row>
    <row r="25" spans="8:14" ht="18.75" customHeight="1">
      <c r="H25" s="42" t="s">
        <v>22</v>
      </c>
      <c r="I25" s="12">
        <v>61.63159693404287</v>
      </c>
      <c r="J25" s="12">
        <v>63.74974988327887</v>
      </c>
      <c r="K25" s="43">
        <v>0.38210109566338274</v>
      </c>
      <c r="L25" s="43">
        <v>0.037565740045078885</v>
      </c>
      <c r="M25" s="43">
        <v>1.3994507815800592</v>
      </c>
      <c r="N25" s="115">
        <v>1.3810420590081607</v>
      </c>
    </row>
  </sheetData>
  <sheetProtection/>
  <mergeCells count="12">
    <mergeCell ref="H5:H6"/>
    <mergeCell ref="I5:J5"/>
    <mergeCell ref="K5:L5"/>
    <mergeCell ref="M5:N5"/>
    <mergeCell ref="H3:N3"/>
    <mergeCell ref="H1:N1"/>
    <mergeCell ref="A5:A6"/>
    <mergeCell ref="B5:C5"/>
    <mergeCell ref="D5:E5"/>
    <mergeCell ref="A1:E1"/>
    <mergeCell ref="A2:E2"/>
    <mergeCell ref="A3:E3"/>
  </mergeCells>
  <printOptions/>
  <pageMargins left="0.27" right="0.43" top="0.46" bottom="0.47" header="0.26" footer="0.26"/>
  <pageSetup horizontalDpi="600" verticalDpi="600" orientation="landscape" paperSize="9" scale="92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4" sqref="E3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7"/>
  <sheetViews>
    <sheetView view="pageBreakPreview" zoomScale="90" zoomScaleSheetLayoutView="90" zoomScalePageLayoutView="0" workbookViewId="0" topLeftCell="A1">
      <selection activeCell="N25" sqref="N25"/>
    </sheetView>
  </sheetViews>
  <sheetFormatPr defaultColWidth="9.00390625" defaultRowHeight="12.75"/>
  <cols>
    <col min="1" max="1" width="14.75390625" style="20" customWidth="1"/>
    <col min="2" max="2" width="7.875" style="20" customWidth="1"/>
    <col min="3" max="3" width="8.125" style="20" customWidth="1"/>
    <col min="4" max="4" width="5.875" style="20" customWidth="1"/>
    <col min="5" max="5" width="5.375" style="20" customWidth="1"/>
    <col min="6" max="6" width="5.00390625" style="20" customWidth="1"/>
    <col min="7" max="7" width="5.625" style="20" customWidth="1"/>
    <col min="8" max="8" width="6.00390625" style="20" customWidth="1"/>
    <col min="9" max="9" width="6.375" style="20" customWidth="1"/>
    <col min="10" max="10" width="5.75390625" style="20" customWidth="1"/>
    <col min="11" max="11" width="11.375" style="20" customWidth="1"/>
    <col min="12" max="12" width="13.25390625" style="20" customWidth="1"/>
    <col min="13" max="13" width="6.75390625" style="20" customWidth="1"/>
    <col min="14" max="14" width="5.75390625" style="20" customWidth="1"/>
    <col min="15" max="15" width="6.125" style="20" customWidth="1"/>
    <col min="16" max="16" width="6.25390625" style="20" customWidth="1"/>
    <col min="17" max="18" width="5.875" style="20" customWidth="1"/>
    <col min="19" max="19" width="6.75390625" style="20" customWidth="1"/>
    <col min="20" max="20" width="7.00390625" style="20" customWidth="1"/>
    <col min="21" max="16384" width="9.125" style="20" customWidth="1"/>
  </cols>
  <sheetData>
    <row r="1" spans="1:20" ht="12.75">
      <c r="A1" s="180" t="str">
        <f>титул2!D2</f>
        <v>Информация  за 1 квартал 2019 года</v>
      </c>
      <c r="B1" s="180"/>
      <c r="C1" s="180"/>
      <c r="D1" s="180"/>
      <c r="E1" s="180"/>
      <c r="F1" s="180"/>
      <c r="G1" s="180"/>
      <c r="H1" s="180"/>
      <c r="I1" s="180"/>
      <c r="J1" s="180"/>
      <c r="L1" s="180" t="str">
        <f>титул2!D2</f>
        <v>Информация  за 1 квартал 2019 года</v>
      </c>
      <c r="M1" s="180"/>
      <c r="N1" s="180"/>
      <c r="O1" s="180"/>
      <c r="P1" s="180"/>
      <c r="Q1" s="180"/>
      <c r="R1" s="180"/>
      <c r="S1" s="180"/>
      <c r="T1" s="180"/>
    </row>
    <row r="2" spans="1:20" ht="12.75">
      <c r="A2" s="173">
        <v>4</v>
      </c>
      <c r="B2" s="173"/>
      <c r="C2" s="173"/>
      <c r="D2" s="173"/>
      <c r="E2" s="173"/>
      <c r="F2" s="173"/>
      <c r="G2" s="173"/>
      <c r="H2" s="173"/>
      <c r="I2" s="173"/>
      <c r="J2" s="173"/>
      <c r="L2" s="173">
        <v>1</v>
      </c>
      <c r="M2" s="173"/>
      <c r="N2" s="173"/>
      <c r="O2" s="173"/>
      <c r="P2" s="173"/>
      <c r="Q2" s="173"/>
      <c r="R2" s="173"/>
      <c r="S2" s="173"/>
      <c r="T2" s="173"/>
    </row>
    <row r="3" spans="1:20" ht="15.75">
      <c r="A3" s="184" t="s">
        <v>99</v>
      </c>
      <c r="B3" s="184"/>
      <c r="C3" s="184"/>
      <c r="D3" s="184"/>
      <c r="E3" s="184"/>
      <c r="F3" s="184"/>
      <c r="G3" s="184"/>
      <c r="H3" s="184"/>
      <c r="I3" s="184"/>
      <c r="J3" s="184"/>
      <c r="L3" s="184" t="s">
        <v>23</v>
      </c>
      <c r="M3" s="184"/>
      <c r="N3" s="184"/>
      <c r="O3" s="184"/>
      <c r="P3" s="184"/>
      <c r="Q3" s="184"/>
      <c r="R3" s="184"/>
      <c r="S3" s="184"/>
      <c r="T3" s="184"/>
    </row>
    <row r="4" spans="1:20" ht="26.25" customHeight="1">
      <c r="A4" s="174" t="s">
        <v>9</v>
      </c>
      <c r="B4" s="177" t="s">
        <v>36</v>
      </c>
      <c r="C4" s="177" t="s">
        <v>139</v>
      </c>
      <c r="D4" s="181" t="s">
        <v>46</v>
      </c>
      <c r="E4" s="182"/>
      <c r="F4" s="182"/>
      <c r="G4" s="182"/>
      <c r="H4" s="182"/>
      <c r="I4" s="182"/>
      <c r="J4" s="183"/>
      <c r="L4" s="174" t="s">
        <v>9</v>
      </c>
      <c r="M4" s="177" t="s">
        <v>105</v>
      </c>
      <c r="N4" s="181" t="s">
        <v>46</v>
      </c>
      <c r="O4" s="182"/>
      <c r="P4" s="182"/>
      <c r="Q4" s="182"/>
      <c r="R4" s="182"/>
      <c r="S4" s="182"/>
      <c r="T4" s="183"/>
    </row>
    <row r="5" spans="1:20" ht="12.75" customHeight="1" hidden="1">
      <c r="A5" s="175"/>
      <c r="B5" s="178"/>
      <c r="C5" s="178"/>
      <c r="L5" s="175"/>
      <c r="M5" s="178"/>
      <c r="N5" s="21"/>
      <c r="T5" s="21"/>
    </row>
    <row r="6" spans="1:20" ht="12.75" customHeight="1" hidden="1">
      <c r="A6" s="175"/>
      <c r="B6" s="178"/>
      <c r="C6" s="178"/>
      <c r="L6" s="175"/>
      <c r="M6" s="178"/>
      <c r="T6" s="21"/>
    </row>
    <row r="7" spans="1:20" ht="93" customHeight="1">
      <c r="A7" s="176"/>
      <c r="B7" s="179"/>
      <c r="C7" s="179"/>
      <c r="D7" s="86" t="s">
        <v>47</v>
      </c>
      <c r="E7" s="87" t="s">
        <v>48</v>
      </c>
      <c r="F7" s="87" t="s">
        <v>49</v>
      </c>
      <c r="G7" s="87" t="s">
        <v>50</v>
      </c>
      <c r="H7" s="87" t="s">
        <v>51</v>
      </c>
      <c r="I7" s="87" t="s">
        <v>52</v>
      </c>
      <c r="J7" s="87" t="s">
        <v>53</v>
      </c>
      <c r="L7" s="176"/>
      <c r="M7" s="179"/>
      <c r="N7" s="86" t="s">
        <v>54</v>
      </c>
      <c r="O7" s="87" t="s">
        <v>55</v>
      </c>
      <c r="P7" s="87" t="s">
        <v>49</v>
      </c>
      <c r="Q7" s="87" t="s">
        <v>56</v>
      </c>
      <c r="R7" s="87" t="s">
        <v>51</v>
      </c>
      <c r="S7" s="87" t="s">
        <v>52</v>
      </c>
      <c r="T7" s="87" t="s">
        <v>53</v>
      </c>
    </row>
    <row r="8" spans="1:20" ht="12.75" customHeight="1">
      <c r="A8" s="50">
        <v>1</v>
      </c>
      <c r="B8" s="50">
        <v>2</v>
      </c>
      <c r="C8" s="50">
        <v>3</v>
      </c>
      <c r="D8" s="75">
        <v>4</v>
      </c>
      <c r="E8" s="75">
        <v>5</v>
      </c>
      <c r="F8" s="75">
        <v>6</v>
      </c>
      <c r="G8" s="75">
        <v>7</v>
      </c>
      <c r="H8" s="75">
        <v>8</v>
      </c>
      <c r="I8" s="75">
        <v>9</v>
      </c>
      <c r="J8" s="75">
        <v>10</v>
      </c>
      <c r="L8" s="50">
        <v>1</v>
      </c>
      <c r="M8" s="50">
        <v>2</v>
      </c>
      <c r="N8" s="75">
        <v>3</v>
      </c>
      <c r="O8" s="75">
        <v>4</v>
      </c>
      <c r="P8" s="75">
        <v>5</v>
      </c>
      <c r="Q8" s="75">
        <v>6</v>
      </c>
      <c r="R8" s="75">
        <v>7</v>
      </c>
      <c r="S8" s="75">
        <v>8</v>
      </c>
      <c r="T8" s="75">
        <v>9</v>
      </c>
    </row>
    <row r="9" spans="1:20" ht="18.75" customHeight="1">
      <c r="A9" s="26" t="s">
        <v>24</v>
      </c>
      <c r="B9" s="10">
        <v>334.6</v>
      </c>
      <c r="C9" s="10">
        <v>109.9</v>
      </c>
      <c r="D9" s="16">
        <v>0</v>
      </c>
      <c r="E9" s="16">
        <v>0</v>
      </c>
      <c r="F9" s="16">
        <v>0</v>
      </c>
      <c r="G9" s="10">
        <v>0</v>
      </c>
      <c r="H9" s="10">
        <v>42</v>
      </c>
      <c r="I9" s="10">
        <v>0</v>
      </c>
      <c r="J9" s="13">
        <v>162.7</v>
      </c>
      <c r="L9" s="26" t="s">
        <v>24</v>
      </c>
      <c r="M9" s="123">
        <v>75320</v>
      </c>
      <c r="N9" s="53">
        <v>804</v>
      </c>
      <c r="O9" s="53">
        <v>4255</v>
      </c>
      <c r="P9" s="53">
        <v>4744</v>
      </c>
      <c r="Q9" s="53">
        <v>4293</v>
      </c>
      <c r="R9" s="53">
        <v>2380</v>
      </c>
      <c r="S9" s="53">
        <v>1216</v>
      </c>
      <c r="T9" s="82">
        <v>48563</v>
      </c>
    </row>
    <row r="10" spans="1:20" ht="18.75" customHeight="1">
      <c r="A10" s="29" t="s">
        <v>10</v>
      </c>
      <c r="B10" s="8">
        <v>394.1</v>
      </c>
      <c r="C10" s="8">
        <v>223.1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9">
        <v>259</v>
      </c>
      <c r="L10" s="29" t="s">
        <v>10</v>
      </c>
      <c r="M10" s="124">
        <v>41358</v>
      </c>
      <c r="N10" s="57">
        <v>442</v>
      </c>
      <c r="O10" s="57">
        <v>1907</v>
      </c>
      <c r="P10" s="57">
        <v>2746</v>
      </c>
      <c r="Q10" s="57">
        <v>2498</v>
      </c>
      <c r="R10" s="57">
        <v>1335</v>
      </c>
      <c r="S10" s="57">
        <v>642</v>
      </c>
      <c r="T10" s="69">
        <v>26640</v>
      </c>
    </row>
    <row r="11" spans="1:20" ht="18.75" customHeight="1">
      <c r="A11" s="33" t="s">
        <v>11</v>
      </c>
      <c r="B11" s="11">
        <v>388.5</v>
      </c>
      <c r="C11" s="11">
        <v>164.5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4">
        <v>216.4</v>
      </c>
      <c r="L11" s="33" t="s">
        <v>11</v>
      </c>
      <c r="M11" s="125">
        <v>40666</v>
      </c>
      <c r="N11" s="61">
        <v>459</v>
      </c>
      <c r="O11" s="61">
        <v>2189</v>
      </c>
      <c r="P11" s="61">
        <v>2760</v>
      </c>
      <c r="Q11" s="61">
        <v>2459</v>
      </c>
      <c r="R11" s="61">
        <v>1381</v>
      </c>
      <c r="S11" s="61">
        <v>671</v>
      </c>
      <c r="T11" s="83">
        <v>25877</v>
      </c>
    </row>
    <row r="12" spans="1:20" ht="18.75" customHeight="1">
      <c r="A12" s="29" t="s">
        <v>12</v>
      </c>
      <c r="B12" s="8">
        <v>300.4</v>
      </c>
      <c r="C12" s="8">
        <v>147.7</v>
      </c>
      <c r="D12" s="8">
        <v>0</v>
      </c>
      <c r="E12" s="8">
        <v>0</v>
      </c>
      <c r="F12" s="8">
        <v>0</v>
      </c>
      <c r="G12" s="8">
        <v>0</v>
      </c>
      <c r="H12" s="8">
        <v>234.2</v>
      </c>
      <c r="I12" s="8">
        <v>0</v>
      </c>
      <c r="J12" s="9">
        <v>224.2</v>
      </c>
      <c r="L12" s="29" t="s">
        <v>12</v>
      </c>
      <c r="M12" s="124">
        <v>11986</v>
      </c>
      <c r="N12" s="57">
        <v>130</v>
      </c>
      <c r="O12" s="57">
        <v>647</v>
      </c>
      <c r="P12" s="57">
        <v>744</v>
      </c>
      <c r="Q12" s="57">
        <v>732</v>
      </c>
      <c r="R12" s="57">
        <v>427</v>
      </c>
      <c r="S12" s="57">
        <v>236</v>
      </c>
      <c r="T12" s="69">
        <v>8030</v>
      </c>
    </row>
    <row r="13" spans="1:20" ht="18.75" customHeight="1">
      <c r="A13" s="33" t="s">
        <v>13</v>
      </c>
      <c r="B13" s="11">
        <v>311.4</v>
      </c>
      <c r="C13" s="11">
        <v>100.7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4">
        <v>134.1</v>
      </c>
      <c r="L13" s="33" t="s">
        <v>13</v>
      </c>
      <c r="M13" s="125">
        <v>12847</v>
      </c>
      <c r="N13" s="61">
        <v>171</v>
      </c>
      <c r="O13" s="61">
        <v>829</v>
      </c>
      <c r="P13" s="61">
        <v>955</v>
      </c>
      <c r="Q13" s="61">
        <v>806</v>
      </c>
      <c r="R13" s="61">
        <v>478</v>
      </c>
      <c r="S13" s="61">
        <v>257</v>
      </c>
      <c r="T13" s="83">
        <v>8205</v>
      </c>
    </row>
    <row r="14" spans="1:20" ht="18.75" customHeight="1">
      <c r="A14" s="29" t="s">
        <v>14</v>
      </c>
      <c r="B14" s="8">
        <v>455.5</v>
      </c>
      <c r="C14" s="8">
        <v>113.3</v>
      </c>
      <c r="D14" s="8">
        <v>0</v>
      </c>
      <c r="E14" s="8">
        <v>104.6</v>
      </c>
      <c r="F14" s="8">
        <v>0</v>
      </c>
      <c r="G14" s="8">
        <v>0</v>
      </c>
      <c r="H14" s="8">
        <v>0</v>
      </c>
      <c r="I14" s="8">
        <v>0</v>
      </c>
      <c r="J14" s="9">
        <v>254.2</v>
      </c>
      <c r="L14" s="29" t="s">
        <v>14</v>
      </c>
      <c r="M14" s="124">
        <v>19102</v>
      </c>
      <c r="N14" s="57">
        <v>201</v>
      </c>
      <c r="O14" s="57">
        <v>956</v>
      </c>
      <c r="P14" s="57">
        <v>1146</v>
      </c>
      <c r="Q14" s="57">
        <v>1043</v>
      </c>
      <c r="R14" s="57">
        <v>712</v>
      </c>
      <c r="S14" s="57">
        <v>452</v>
      </c>
      <c r="T14" s="69">
        <v>12591</v>
      </c>
    </row>
    <row r="15" spans="1:20" ht="18.75" customHeight="1">
      <c r="A15" s="33" t="s">
        <v>15</v>
      </c>
      <c r="B15" s="11">
        <v>254.8</v>
      </c>
      <c r="C15" s="11">
        <v>127</v>
      </c>
      <c r="D15" s="11">
        <v>207.9</v>
      </c>
      <c r="E15" s="11">
        <v>24.5</v>
      </c>
      <c r="F15" s="11">
        <v>0</v>
      </c>
      <c r="G15" s="11">
        <v>0</v>
      </c>
      <c r="H15" s="11">
        <v>0</v>
      </c>
      <c r="I15" s="11">
        <v>0</v>
      </c>
      <c r="J15" s="14">
        <v>169.6</v>
      </c>
      <c r="L15" s="33" t="s">
        <v>15</v>
      </c>
      <c r="M15" s="125">
        <v>67109</v>
      </c>
      <c r="N15" s="61">
        <v>962</v>
      </c>
      <c r="O15" s="61">
        <v>4079</v>
      </c>
      <c r="P15" s="61">
        <v>4014</v>
      </c>
      <c r="Q15" s="61">
        <v>3486</v>
      </c>
      <c r="R15" s="61">
        <v>1826</v>
      </c>
      <c r="S15" s="61">
        <v>915</v>
      </c>
      <c r="T15" s="83">
        <v>44813</v>
      </c>
    </row>
    <row r="16" spans="1:20" ht="18.75" customHeight="1">
      <c r="A16" s="29" t="s">
        <v>16</v>
      </c>
      <c r="B16" s="8">
        <v>309.1</v>
      </c>
      <c r="C16" s="8">
        <v>126.9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9">
        <v>146.6</v>
      </c>
      <c r="L16" s="29" t="s">
        <v>16</v>
      </c>
      <c r="M16" s="124">
        <v>27824</v>
      </c>
      <c r="N16" s="57">
        <v>383</v>
      </c>
      <c r="O16" s="57">
        <v>1678</v>
      </c>
      <c r="P16" s="57">
        <v>1829</v>
      </c>
      <c r="Q16" s="57">
        <v>1650</v>
      </c>
      <c r="R16" s="57">
        <v>946</v>
      </c>
      <c r="S16" s="57">
        <v>636</v>
      </c>
      <c r="T16" s="69">
        <v>18415</v>
      </c>
    </row>
    <row r="17" spans="1:20" ht="18.75" customHeight="1">
      <c r="A17" s="33" t="s">
        <v>17</v>
      </c>
      <c r="B17" s="11">
        <v>356.4</v>
      </c>
      <c r="C17" s="11">
        <v>113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4">
        <v>165.1</v>
      </c>
      <c r="L17" s="33" t="s">
        <v>17</v>
      </c>
      <c r="M17" s="125">
        <v>14589</v>
      </c>
      <c r="N17" s="61">
        <v>150</v>
      </c>
      <c r="O17" s="61">
        <v>744</v>
      </c>
      <c r="P17" s="61">
        <v>924</v>
      </c>
      <c r="Q17" s="61">
        <v>798</v>
      </c>
      <c r="R17" s="61">
        <v>495</v>
      </c>
      <c r="S17" s="61">
        <v>289</v>
      </c>
      <c r="T17" s="83">
        <v>9690</v>
      </c>
    </row>
    <row r="18" spans="1:20" ht="18.75" customHeight="1">
      <c r="A18" s="29" t="s">
        <v>18</v>
      </c>
      <c r="B18" s="8">
        <v>300.5</v>
      </c>
      <c r="C18" s="8">
        <v>108.5</v>
      </c>
      <c r="D18" s="8">
        <v>588.2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9">
        <v>171.8</v>
      </c>
      <c r="L18" s="29" t="s">
        <v>18</v>
      </c>
      <c r="M18" s="124">
        <v>13313</v>
      </c>
      <c r="N18" s="57">
        <v>170</v>
      </c>
      <c r="O18" s="57">
        <v>827</v>
      </c>
      <c r="P18" s="57">
        <v>864</v>
      </c>
      <c r="Q18" s="57">
        <v>709</v>
      </c>
      <c r="R18" s="57">
        <v>459</v>
      </c>
      <c r="S18" s="57">
        <v>295</v>
      </c>
      <c r="T18" s="69">
        <v>8732</v>
      </c>
    </row>
    <row r="19" spans="1:20" ht="18.75" customHeight="1">
      <c r="A19" s="33" t="s">
        <v>19</v>
      </c>
      <c r="B19" s="11">
        <v>274</v>
      </c>
      <c r="C19" s="11">
        <v>104.4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4">
        <v>160.8</v>
      </c>
      <c r="L19" s="33" t="s">
        <v>19</v>
      </c>
      <c r="M19" s="125">
        <v>14232</v>
      </c>
      <c r="N19" s="61">
        <v>171</v>
      </c>
      <c r="O19" s="61">
        <v>807</v>
      </c>
      <c r="P19" s="61">
        <v>933</v>
      </c>
      <c r="Q19" s="61">
        <v>885</v>
      </c>
      <c r="R19" s="61">
        <v>471</v>
      </c>
      <c r="S19" s="61">
        <v>268</v>
      </c>
      <c r="T19" s="83">
        <v>9327</v>
      </c>
    </row>
    <row r="20" spans="1:20" ht="18.75" customHeight="1">
      <c r="A20" s="29" t="s">
        <v>20</v>
      </c>
      <c r="B20" s="8">
        <v>298.4</v>
      </c>
      <c r="C20" s="8">
        <v>88.7</v>
      </c>
      <c r="D20" s="8">
        <v>404.9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9">
        <v>140.3</v>
      </c>
      <c r="L20" s="29" t="s">
        <v>20</v>
      </c>
      <c r="M20" s="124">
        <v>23459</v>
      </c>
      <c r="N20" s="57">
        <v>247</v>
      </c>
      <c r="O20" s="57">
        <v>1271</v>
      </c>
      <c r="P20" s="57">
        <v>1501</v>
      </c>
      <c r="Q20" s="57">
        <v>1389</v>
      </c>
      <c r="R20" s="57">
        <v>787</v>
      </c>
      <c r="S20" s="57">
        <v>443</v>
      </c>
      <c r="T20" s="69">
        <v>15683</v>
      </c>
    </row>
    <row r="21" spans="1:20" ht="18.75" customHeight="1">
      <c r="A21" s="33" t="s">
        <v>21</v>
      </c>
      <c r="B21" s="11">
        <v>268.1</v>
      </c>
      <c r="C21" s="11">
        <v>128.2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4">
        <v>174.9</v>
      </c>
      <c r="L21" s="33" t="s">
        <v>21</v>
      </c>
      <c r="M21" s="125">
        <v>28719</v>
      </c>
      <c r="N21" s="61">
        <v>361</v>
      </c>
      <c r="O21" s="61">
        <v>1539</v>
      </c>
      <c r="P21" s="61">
        <v>1962</v>
      </c>
      <c r="Q21" s="61">
        <v>1630</v>
      </c>
      <c r="R21" s="61">
        <v>939</v>
      </c>
      <c r="S21" s="61">
        <v>485</v>
      </c>
      <c r="T21" s="83">
        <v>19435</v>
      </c>
    </row>
    <row r="22" spans="1:20" ht="18.75" customHeight="1">
      <c r="A22" s="29" t="s">
        <v>25</v>
      </c>
      <c r="B22" s="8">
        <v>637.5</v>
      </c>
      <c r="C22" s="8">
        <v>262.2</v>
      </c>
      <c r="D22" s="8">
        <v>0</v>
      </c>
      <c r="E22" s="8">
        <v>0</v>
      </c>
      <c r="F22" s="8">
        <v>0</v>
      </c>
      <c r="G22" s="8">
        <v>251.3</v>
      </c>
      <c r="H22" s="8">
        <v>0</v>
      </c>
      <c r="I22" s="8">
        <v>0</v>
      </c>
      <c r="J22" s="9">
        <v>345.5</v>
      </c>
      <c r="L22" s="29" t="s">
        <v>25</v>
      </c>
      <c r="M22" s="124">
        <v>7059</v>
      </c>
      <c r="N22" s="57">
        <v>61</v>
      </c>
      <c r="O22" s="57">
        <v>328</v>
      </c>
      <c r="P22" s="57">
        <v>467</v>
      </c>
      <c r="Q22" s="57">
        <v>398</v>
      </c>
      <c r="R22" s="57">
        <v>246</v>
      </c>
      <c r="S22" s="57">
        <v>134</v>
      </c>
      <c r="T22" s="69">
        <v>4342</v>
      </c>
    </row>
    <row r="23" spans="1:20" ht="25.5" customHeight="1">
      <c r="A23" s="88" t="s">
        <v>60</v>
      </c>
      <c r="B23" s="39">
        <v>331</v>
      </c>
      <c r="C23" s="39">
        <v>134</v>
      </c>
      <c r="D23" s="39">
        <v>84.9</v>
      </c>
      <c r="E23" s="39">
        <v>9.1</v>
      </c>
      <c r="F23" s="39">
        <v>0</v>
      </c>
      <c r="G23" s="39">
        <v>4.4</v>
      </c>
      <c r="H23" s="39">
        <v>23.3</v>
      </c>
      <c r="I23" s="39">
        <v>0</v>
      </c>
      <c r="J23" s="40">
        <v>186.3</v>
      </c>
      <c r="L23" s="88" t="s">
        <v>61</v>
      </c>
      <c r="M23" s="126">
        <f>SUM(M9:M22)</f>
        <v>397583</v>
      </c>
      <c r="N23" s="65">
        <f aca="true" t="shared" si="0" ref="N23:T23">SUM(N9:N22)</f>
        <v>4712</v>
      </c>
      <c r="O23" s="65">
        <f t="shared" si="0"/>
        <v>22056</v>
      </c>
      <c r="P23" s="65">
        <f t="shared" si="0"/>
        <v>25589</v>
      </c>
      <c r="Q23" s="65">
        <f t="shared" si="0"/>
        <v>22776</v>
      </c>
      <c r="R23" s="65">
        <f t="shared" si="0"/>
        <v>12882</v>
      </c>
      <c r="S23" s="65">
        <f t="shared" si="0"/>
        <v>6939</v>
      </c>
      <c r="T23" s="84">
        <f t="shared" si="0"/>
        <v>260343</v>
      </c>
    </row>
    <row r="24" spans="1:20" ht="18.75" customHeight="1">
      <c r="A24" s="33" t="s">
        <v>3</v>
      </c>
      <c r="B24" s="11">
        <v>275.8</v>
      </c>
      <c r="C24" s="11">
        <v>104.8</v>
      </c>
      <c r="D24" s="11">
        <v>118.2</v>
      </c>
      <c r="E24" s="11">
        <v>5.9</v>
      </c>
      <c r="F24" s="11">
        <v>5.4</v>
      </c>
      <c r="G24" s="11">
        <v>0</v>
      </c>
      <c r="H24" s="11">
        <v>14.9</v>
      </c>
      <c r="I24" s="11">
        <v>19.8</v>
      </c>
      <c r="J24" s="14">
        <v>122.7</v>
      </c>
      <c r="L24" s="33" t="s">
        <v>3</v>
      </c>
      <c r="M24" s="125">
        <v>282797</v>
      </c>
      <c r="N24" s="61">
        <v>3385</v>
      </c>
      <c r="O24" s="61">
        <v>17029</v>
      </c>
      <c r="P24" s="61">
        <v>18614</v>
      </c>
      <c r="Q24" s="61">
        <v>13882</v>
      </c>
      <c r="R24" s="61">
        <v>6717</v>
      </c>
      <c r="S24" s="61">
        <v>5053</v>
      </c>
      <c r="T24" s="83">
        <v>179247</v>
      </c>
    </row>
    <row r="25" spans="1:20" ht="35.25" customHeight="1">
      <c r="A25" s="42" t="s">
        <v>22</v>
      </c>
      <c r="B25" s="12">
        <v>300.6</v>
      </c>
      <c r="C25" s="12">
        <v>121.8</v>
      </c>
      <c r="D25" s="12">
        <v>86.5</v>
      </c>
      <c r="E25" s="12">
        <v>7.7</v>
      </c>
      <c r="F25" s="12">
        <v>4.5</v>
      </c>
      <c r="G25" s="12">
        <v>5.5</v>
      </c>
      <c r="H25" s="12">
        <v>15.3</v>
      </c>
      <c r="I25" s="12">
        <v>8.3</v>
      </c>
      <c r="J25" s="15">
        <v>160.4</v>
      </c>
      <c r="L25" s="42" t="s">
        <v>22</v>
      </c>
      <c r="M25" s="127">
        <f>SUM(M23:M24)</f>
        <v>680380</v>
      </c>
      <c r="N25" s="70">
        <f aca="true" t="shared" si="1" ref="N25:T25">N23+N24</f>
        <v>8097</v>
      </c>
      <c r="O25" s="70">
        <f t="shared" si="1"/>
        <v>39085</v>
      </c>
      <c r="P25" s="70">
        <f t="shared" si="1"/>
        <v>44203</v>
      </c>
      <c r="Q25" s="70">
        <f t="shared" si="1"/>
        <v>36658</v>
      </c>
      <c r="R25" s="70">
        <f t="shared" si="1"/>
        <v>19599</v>
      </c>
      <c r="S25" s="70">
        <f t="shared" si="1"/>
        <v>11992</v>
      </c>
      <c r="T25" s="85">
        <f t="shared" si="1"/>
        <v>439590</v>
      </c>
    </row>
    <row r="26" spans="14:20" ht="12.75">
      <c r="N26" s="89"/>
      <c r="O26" s="89"/>
      <c r="P26" s="89"/>
      <c r="Q26" s="89"/>
      <c r="R26" s="89"/>
      <c r="S26" s="89"/>
      <c r="T26" s="89"/>
    </row>
    <row r="27" spans="14:20" ht="12.75">
      <c r="N27" s="81"/>
      <c r="O27" s="81"/>
      <c r="P27" s="81"/>
      <c r="Q27" s="81"/>
      <c r="R27" s="81"/>
      <c r="S27" s="81"/>
      <c r="T27" s="81"/>
    </row>
  </sheetData>
  <sheetProtection/>
  <mergeCells count="13">
    <mergeCell ref="A1:J1"/>
    <mergeCell ref="L1:T1"/>
    <mergeCell ref="D4:J4"/>
    <mergeCell ref="N4:T4"/>
    <mergeCell ref="L3:T3"/>
    <mergeCell ref="L2:T2"/>
    <mergeCell ref="A3:J3"/>
    <mergeCell ref="A2:J2"/>
    <mergeCell ref="A4:A7"/>
    <mergeCell ref="L4:L7"/>
    <mergeCell ref="B4:B7"/>
    <mergeCell ref="C4:C7"/>
    <mergeCell ref="M4:M7"/>
  </mergeCells>
  <printOptions/>
  <pageMargins left="0.2755905511811024" right="0.1968503937007874" top="0.2362204724409449" bottom="0.3937007874015748" header="0.15748031496062992" footer="0.393700787401574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tabSelected="1" view="pageBreakPreview" zoomScaleSheetLayoutView="100" zoomScalePageLayoutView="0" workbookViewId="0" topLeftCell="A1">
      <selection activeCell="P9" sqref="P9"/>
    </sheetView>
  </sheetViews>
  <sheetFormatPr defaultColWidth="9.00390625" defaultRowHeight="12.75"/>
  <cols>
    <col min="1" max="1" width="20.75390625" style="20" customWidth="1"/>
    <col min="2" max="2" width="11.75390625" style="20" customWidth="1"/>
    <col min="3" max="3" width="11.25390625" style="20" customWidth="1"/>
    <col min="4" max="4" width="11.875" style="20" customWidth="1"/>
    <col min="5" max="5" width="6.125" style="20" customWidth="1"/>
    <col min="6" max="6" width="7.25390625" style="20" customWidth="1"/>
    <col min="7" max="7" width="4.25390625" style="20" customWidth="1"/>
    <col min="8" max="8" width="6.125" style="20" customWidth="1"/>
    <col min="9" max="9" width="14.00390625" style="20" customWidth="1"/>
    <col min="10" max="10" width="7.125" style="20" hidden="1" customWidth="1"/>
    <col min="11" max="11" width="8.375" style="20" customWidth="1"/>
    <col min="12" max="12" width="8.625" style="20" customWidth="1"/>
    <col min="13" max="13" width="8.75390625" style="20" customWidth="1"/>
    <col min="14" max="16" width="8.375" style="20" customWidth="1"/>
    <col min="17" max="17" width="6.25390625" style="20" customWidth="1"/>
    <col min="18" max="18" width="8.00390625" style="20" customWidth="1"/>
    <col min="19" max="19" width="7.75390625" style="20" customWidth="1"/>
    <col min="20" max="20" width="7.875" style="20" customWidth="1"/>
    <col min="21" max="16384" width="9.125" style="20" customWidth="1"/>
  </cols>
  <sheetData>
    <row r="1" spans="1:16" ht="12.75">
      <c r="A1" s="180" t="str">
        <f>титул2!D2</f>
        <v>Информация  за 1 квартал 2019 года</v>
      </c>
      <c r="B1" s="180"/>
      <c r="C1" s="180"/>
      <c r="D1" s="180"/>
      <c r="I1" s="180" t="str">
        <f>титул2!D2</f>
        <v>Информация  за 1 квартал 2019 года</v>
      </c>
      <c r="J1" s="180"/>
      <c r="K1" s="180"/>
      <c r="L1" s="180"/>
      <c r="M1" s="180"/>
      <c r="N1" s="180"/>
      <c r="O1" s="180"/>
      <c r="P1" s="180"/>
    </row>
    <row r="2" spans="1:16" ht="12.75">
      <c r="A2" s="173">
        <v>2</v>
      </c>
      <c r="B2" s="173"/>
      <c r="C2" s="173"/>
      <c r="D2" s="173"/>
      <c r="E2" s="77"/>
      <c r="F2" s="77"/>
      <c r="G2" s="77"/>
      <c r="H2" s="77"/>
      <c r="I2" s="190">
        <v>3</v>
      </c>
      <c r="J2" s="190"/>
      <c r="K2" s="190"/>
      <c r="L2" s="190"/>
      <c r="M2" s="190"/>
      <c r="N2" s="190"/>
      <c r="O2" s="190"/>
      <c r="P2" s="190"/>
    </row>
    <row r="3" spans="1:16" ht="22.5" customHeight="1">
      <c r="A3" s="90" t="s">
        <v>23</v>
      </c>
      <c r="B3" s="90"/>
      <c r="C3" s="90"/>
      <c r="D3" s="90"/>
      <c r="H3" s="77"/>
      <c r="I3" s="184" t="s">
        <v>26</v>
      </c>
      <c r="J3" s="184"/>
      <c r="K3" s="184"/>
      <c r="L3" s="184"/>
      <c r="M3" s="184"/>
      <c r="N3" s="184"/>
      <c r="O3" s="184"/>
      <c r="P3" s="184"/>
    </row>
    <row r="4" ht="12" customHeight="1"/>
    <row r="5" spans="1:10" ht="8.25" customHeight="1">
      <c r="A5" s="21"/>
      <c r="B5" s="21"/>
      <c r="I5" s="21"/>
      <c r="J5" s="21"/>
    </row>
    <row r="6" ht="12.75" hidden="1"/>
    <row r="7" spans="1:16" ht="76.5" customHeight="1">
      <c r="A7" s="188" t="s">
        <v>9</v>
      </c>
      <c r="B7" s="189" t="s">
        <v>95</v>
      </c>
      <c r="C7" s="189" t="s">
        <v>94</v>
      </c>
      <c r="D7" s="189" t="s">
        <v>35</v>
      </c>
      <c r="I7" s="174" t="s">
        <v>9</v>
      </c>
      <c r="J7" s="91"/>
      <c r="K7" s="185" t="s">
        <v>57</v>
      </c>
      <c r="L7" s="186"/>
      <c r="M7" s="185" t="s">
        <v>63</v>
      </c>
      <c r="N7" s="187"/>
      <c r="O7" s="185" t="s">
        <v>172</v>
      </c>
      <c r="P7" s="186"/>
    </row>
    <row r="8" spans="1:16" ht="39" customHeight="1">
      <c r="A8" s="188"/>
      <c r="B8" s="189"/>
      <c r="C8" s="189"/>
      <c r="D8" s="189"/>
      <c r="I8" s="176"/>
      <c r="J8" s="92"/>
      <c r="K8" s="24" t="s">
        <v>173</v>
      </c>
      <c r="L8" s="24" t="s">
        <v>191</v>
      </c>
      <c r="M8" s="24" t="s">
        <v>173</v>
      </c>
      <c r="N8" s="24" t="s">
        <v>191</v>
      </c>
      <c r="O8" s="24" t="s">
        <v>173</v>
      </c>
      <c r="P8" s="24" t="s">
        <v>191</v>
      </c>
    </row>
    <row r="9" spans="1:16" ht="13.5" customHeight="1">
      <c r="A9" s="28">
        <v>1</v>
      </c>
      <c r="B9" s="142">
        <v>2</v>
      </c>
      <c r="C9" s="28">
        <v>3</v>
      </c>
      <c r="D9" s="28">
        <v>4</v>
      </c>
      <c r="I9" s="143">
        <v>1</v>
      </c>
      <c r="J9" s="25"/>
      <c r="K9" s="24">
        <v>2</v>
      </c>
      <c r="L9" s="24">
        <v>3</v>
      </c>
      <c r="M9" s="24">
        <v>4</v>
      </c>
      <c r="N9" s="24">
        <v>5</v>
      </c>
      <c r="O9" s="24">
        <v>6</v>
      </c>
      <c r="P9" s="24">
        <v>7</v>
      </c>
    </row>
    <row r="10" spans="1:16" ht="18.75" customHeight="1">
      <c r="A10" s="26" t="s">
        <v>24</v>
      </c>
      <c r="B10" s="93">
        <v>75731</v>
      </c>
      <c r="C10" s="93">
        <v>40959</v>
      </c>
      <c r="D10" s="164">
        <v>21336</v>
      </c>
      <c r="I10" s="26" t="s">
        <v>24</v>
      </c>
      <c r="J10" s="94"/>
      <c r="K10" s="131">
        <v>2.1</v>
      </c>
      <c r="L10" s="131">
        <v>2.1242697822623473</v>
      </c>
      <c r="M10" s="131">
        <v>3.3</v>
      </c>
      <c r="N10" s="131">
        <v>3.3191715347849176</v>
      </c>
      <c r="O10" s="131">
        <f>K10-M10</f>
        <v>-1.1999999999999997</v>
      </c>
      <c r="P10" s="132">
        <f>L10-N10</f>
        <v>-1.1949017525225702</v>
      </c>
    </row>
    <row r="11" spans="1:16" ht="18.75" customHeight="1">
      <c r="A11" s="29" t="s">
        <v>10</v>
      </c>
      <c r="B11" s="95">
        <v>41658</v>
      </c>
      <c r="C11" s="95">
        <v>21520</v>
      </c>
      <c r="D11" s="165">
        <v>9444</v>
      </c>
      <c r="I11" s="29" t="s">
        <v>10</v>
      </c>
      <c r="J11" s="96"/>
      <c r="K11" s="133">
        <v>1.8</v>
      </c>
      <c r="L11" s="133">
        <v>1.813433918468011</v>
      </c>
      <c r="M11" s="133">
        <v>3.9</v>
      </c>
      <c r="N11" s="133">
        <v>3.9170172638909038</v>
      </c>
      <c r="O11" s="133">
        <f aca="true" t="shared" si="0" ref="O11:O26">K11-M11</f>
        <v>-2.0999999999999996</v>
      </c>
      <c r="P11" s="134">
        <f aca="true" t="shared" si="1" ref="P11:P26">L11-N11</f>
        <v>-2.1035833454228925</v>
      </c>
    </row>
    <row r="12" spans="1:16" ht="18.75" customHeight="1">
      <c r="A12" s="33" t="s">
        <v>11</v>
      </c>
      <c r="B12" s="7">
        <v>41043</v>
      </c>
      <c r="C12" s="7">
        <v>21281</v>
      </c>
      <c r="D12" s="166">
        <v>11600</v>
      </c>
      <c r="I12" s="33" t="s">
        <v>11</v>
      </c>
      <c r="J12" s="77"/>
      <c r="K12" s="135">
        <v>2.4</v>
      </c>
      <c r="L12" s="135">
        <v>2.0410170658535387</v>
      </c>
      <c r="M12" s="135">
        <v>3.7</v>
      </c>
      <c r="N12" s="135">
        <v>3.811537894063837</v>
      </c>
      <c r="O12" s="135">
        <f t="shared" si="0"/>
        <v>-1.3000000000000003</v>
      </c>
      <c r="P12" s="136">
        <f t="shared" si="1"/>
        <v>-1.7705208282102984</v>
      </c>
    </row>
    <row r="13" spans="1:16" ht="18.75" customHeight="1">
      <c r="A13" s="29" t="s">
        <v>12</v>
      </c>
      <c r="B13" s="95">
        <v>12109</v>
      </c>
      <c r="C13" s="95">
        <v>6770</v>
      </c>
      <c r="D13" s="165">
        <v>1693</v>
      </c>
      <c r="I13" s="29" t="s">
        <v>12</v>
      </c>
      <c r="J13" s="96"/>
      <c r="K13" s="133">
        <v>1.8</v>
      </c>
      <c r="L13" s="133">
        <v>2.25262806607709</v>
      </c>
      <c r="M13" s="133">
        <v>3.8</v>
      </c>
      <c r="N13" s="133">
        <v>3.0869347572167527</v>
      </c>
      <c r="O13" s="133">
        <f t="shared" si="0"/>
        <v>-1.9999999999999998</v>
      </c>
      <c r="P13" s="134">
        <f t="shared" si="1"/>
        <v>-0.8343066911396626</v>
      </c>
    </row>
    <row r="14" spans="1:16" ht="18.75" customHeight="1">
      <c r="A14" s="33" t="s">
        <v>13</v>
      </c>
      <c r="B14" s="7">
        <v>12953</v>
      </c>
      <c r="C14" s="7">
        <v>6954</v>
      </c>
      <c r="D14" s="166">
        <v>1722</v>
      </c>
      <c r="I14" s="33" t="s">
        <v>13</v>
      </c>
      <c r="J14" s="77"/>
      <c r="K14" s="135">
        <v>3.9</v>
      </c>
      <c r="L14" s="135">
        <v>2.4908538958511715</v>
      </c>
      <c r="M14" s="135">
        <v>3.4</v>
      </c>
      <c r="N14" s="135">
        <v>2.957889001323266</v>
      </c>
      <c r="O14" s="135">
        <f t="shared" si="0"/>
        <v>0.5</v>
      </c>
      <c r="P14" s="136">
        <f t="shared" si="1"/>
        <v>-0.4670351054720947</v>
      </c>
    </row>
    <row r="15" spans="1:16" ht="18.75" customHeight="1">
      <c r="A15" s="29" t="s">
        <v>14</v>
      </c>
      <c r="B15" s="95">
        <v>19333</v>
      </c>
      <c r="C15" s="95">
        <v>10589</v>
      </c>
      <c r="D15" s="165">
        <v>3446</v>
      </c>
      <c r="I15" s="29" t="s">
        <v>14</v>
      </c>
      <c r="J15" s="96"/>
      <c r="K15" s="133">
        <v>3</v>
      </c>
      <c r="L15" s="133">
        <v>2.774578578159355</v>
      </c>
      <c r="M15" s="133">
        <v>3.3</v>
      </c>
      <c r="N15" s="133">
        <v>4.449795832897079</v>
      </c>
      <c r="O15" s="133">
        <f t="shared" si="0"/>
        <v>-0.2999999999999998</v>
      </c>
      <c r="P15" s="134">
        <f t="shared" si="1"/>
        <v>-1.6752172547377242</v>
      </c>
    </row>
    <row r="16" spans="1:16" ht="18.75" customHeight="1">
      <c r="A16" s="33" t="s">
        <v>15</v>
      </c>
      <c r="B16" s="7">
        <v>67064</v>
      </c>
      <c r="C16" s="7">
        <v>37791</v>
      </c>
      <c r="D16" s="166">
        <v>15470</v>
      </c>
      <c r="I16" s="33" t="s">
        <v>15</v>
      </c>
      <c r="J16" s="77"/>
      <c r="K16" s="135">
        <v>3.2</v>
      </c>
      <c r="L16" s="135">
        <v>3.024929592156045</v>
      </c>
      <c r="M16" s="135">
        <v>3.2</v>
      </c>
      <c r="N16" s="135">
        <v>2.622599055268295</v>
      </c>
      <c r="O16" s="135">
        <f t="shared" si="0"/>
        <v>0</v>
      </c>
      <c r="P16" s="136">
        <f t="shared" si="1"/>
        <v>0.4023305368877499</v>
      </c>
    </row>
    <row r="17" spans="1:16" ht="18.75" customHeight="1">
      <c r="A17" s="29" t="s">
        <v>16</v>
      </c>
      <c r="B17" s="95">
        <v>28091</v>
      </c>
      <c r="C17" s="95">
        <v>15767</v>
      </c>
      <c r="D17" s="165">
        <v>4255</v>
      </c>
      <c r="I17" s="29" t="s">
        <v>16</v>
      </c>
      <c r="J17" s="96"/>
      <c r="K17" s="133">
        <v>3.4</v>
      </c>
      <c r="L17" s="133">
        <v>2.587694077055779</v>
      </c>
      <c r="M17" s="133">
        <v>4.3</v>
      </c>
      <c r="N17" s="133">
        <v>2.875215641173088</v>
      </c>
      <c r="O17" s="133">
        <f t="shared" si="0"/>
        <v>-0.8999999999999999</v>
      </c>
      <c r="P17" s="134">
        <f t="shared" si="1"/>
        <v>-0.2875215641173088</v>
      </c>
    </row>
    <row r="18" spans="1:16" ht="18.75" customHeight="1">
      <c r="A18" s="33" t="s">
        <v>17</v>
      </c>
      <c r="B18" s="7">
        <v>14773</v>
      </c>
      <c r="C18" s="7">
        <v>7965</v>
      </c>
      <c r="D18" s="166">
        <v>2518</v>
      </c>
      <c r="I18" s="33" t="s">
        <v>17</v>
      </c>
      <c r="J18" s="77"/>
      <c r="K18" s="135">
        <v>2.1</v>
      </c>
      <c r="L18" s="135">
        <v>1.987799026663925</v>
      </c>
      <c r="M18" s="135">
        <v>5.3</v>
      </c>
      <c r="N18" s="135">
        <v>3.7014188772362737</v>
      </c>
      <c r="O18" s="135">
        <f t="shared" si="0"/>
        <v>-3.1999999999999997</v>
      </c>
      <c r="P18" s="136">
        <f t="shared" si="1"/>
        <v>-1.7136198505723488</v>
      </c>
    </row>
    <row r="19" spans="1:16" ht="18.75" customHeight="1">
      <c r="A19" s="29" t="s">
        <v>18</v>
      </c>
      <c r="B19" s="95">
        <v>13488</v>
      </c>
      <c r="C19" s="95">
        <v>7375</v>
      </c>
      <c r="D19" s="165">
        <v>2685</v>
      </c>
      <c r="I19" s="29" t="s">
        <v>18</v>
      </c>
      <c r="J19" s="96"/>
      <c r="K19" s="133">
        <v>3.2</v>
      </c>
      <c r="L19" s="133">
        <v>1.8778637422068654</v>
      </c>
      <c r="M19" s="133">
        <v>3.9</v>
      </c>
      <c r="N19" s="133">
        <v>3.004581987530985</v>
      </c>
      <c r="O19" s="133">
        <f t="shared" si="0"/>
        <v>-0.6999999999999997</v>
      </c>
      <c r="P19" s="134">
        <f t="shared" si="1"/>
        <v>-1.1267182453241196</v>
      </c>
    </row>
    <row r="20" spans="1:16" ht="18.75" customHeight="1">
      <c r="A20" s="33" t="s">
        <v>19</v>
      </c>
      <c r="B20" s="7">
        <v>14393</v>
      </c>
      <c r="C20" s="7">
        <v>7665</v>
      </c>
      <c r="D20" s="166">
        <v>2005</v>
      </c>
      <c r="I20" s="33" t="s">
        <v>19</v>
      </c>
      <c r="J20" s="77"/>
      <c r="K20" s="135">
        <v>2.3</v>
      </c>
      <c r="L20" s="135">
        <v>2.5997751545812253</v>
      </c>
      <c r="M20" s="135">
        <v>2.9</v>
      </c>
      <c r="N20" s="135">
        <v>2.740303541315346</v>
      </c>
      <c r="O20" s="135">
        <f t="shared" si="0"/>
        <v>-0.6000000000000001</v>
      </c>
      <c r="P20" s="136">
        <f t="shared" si="1"/>
        <v>-0.1405283867341205</v>
      </c>
    </row>
    <row r="21" spans="1:16" ht="18.75" customHeight="1">
      <c r="A21" s="29" t="s">
        <v>20</v>
      </c>
      <c r="B21" s="95">
        <v>23585</v>
      </c>
      <c r="C21" s="95">
        <v>13524</v>
      </c>
      <c r="D21" s="165">
        <v>4016</v>
      </c>
      <c r="I21" s="29" t="s">
        <v>20</v>
      </c>
      <c r="J21" s="96"/>
      <c r="K21" s="133">
        <v>3.5</v>
      </c>
      <c r="L21" s="133">
        <v>2.5576537789334584</v>
      </c>
      <c r="M21" s="133">
        <v>3.1</v>
      </c>
      <c r="N21" s="133">
        <v>2.941301845773477</v>
      </c>
      <c r="O21" s="133">
        <f t="shared" si="0"/>
        <v>0.3999999999999999</v>
      </c>
      <c r="P21" s="134">
        <f t="shared" si="1"/>
        <v>-0.38364806684001884</v>
      </c>
    </row>
    <row r="22" spans="1:16" ht="18.75" customHeight="1">
      <c r="A22" s="33" t="s">
        <v>21</v>
      </c>
      <c r="B22" s="7">
        <v>28931</v>
      </c>
      <c r="C22" s="7">
        <v>16375</v>
      </c>
      <c r="D22" s="166">
        <v>10518</v>
      </c>
      <c r="I22" s="33" t="s">
        <v>21</v>
      </c>
      <c r="J22" s="77"/>
      <c r="K22" s="135">
        <v>3</v>
      </c>
      <c r="L22" s="135">
        <v>2.437410773355618</v>
      </c>
      <c r="M22" s="135">
        <v>3.4</v>
      </c>
      <c r="N22" s="135">
        <v>2.6115115428810194</v>
      </c>
      <c r="O22" s="135">
        <f t="shared" si="0"/>
        <v>-0.3999999999999999</v>
      </c>
      <c r="P22" s="136">
        <f t="shared" si="1"/>
        <v>-0.17410076952540132</v>
      </c>
    </row>
    <row r="23" spans="1:16" ht="18.75" customHeight="1">
      <c r="A23" s="29" t="s">
        <v>25</v>
      </c>
      <c r="B23" s="95">
        <v>7168</v>
      </c>
      <c r="C23" s="95">
        <v>3432</v>
      </c>
      <c r="D23" s="165">
        <v>1033</v>
      </c>
      <c r="I23" s="29" t="s">
        <v>25</v>
      </c>
      <c r="J23" s="96"/>
      <c r="K23" s="133">
        <v>3</v>
      </c>
      <c r="L23" s="133">
        <v>2.124946876328092</v>
      </c>
      <c r="M23" s="133">
        <v>6.2</v>
      </c>
      <c r="N23" s="133">
        <v>5.949851253718657</v>
      </c>
      <c r="O23" s="133">
        <f t="shared" si="0"/>
        <v>-3.2</v>
      </c>
      <c r="P23" s="134">
        <f t="shared" si="1"/>
        <v>-3.8249043773905655</v>
      </c>
    </row>
    <row r="24" spans="1:16" ht="26.25" customHeight="1">
      <c r="A24" s="97" t="s">
        <v>62</v>
      </c>
      <c r="B24" s="98">
        <f>SUM(B10:B23)</f>
        <v>400320</v>
      </c>
      <c r="C24" s="65">
        <v>217967</v>
      </c>
      <c r="D24" s="167">
        <f>SUM(D10:D23)</f>
        <v>91741</v>
      </c>
      <c r="I24" s="88" t="s">
        <v>62</v>
      </c>
      <c r="J24" s="99"/>
      <c r="K24" s="137">
        <v>2.7</v>
      </c>
      <c r="L24" s="137">
        <v>2.3668013974440556</v>
      </c>
      <c r="M24" s="137">
        <v>3.6</v>
      </c>
      <c r="N24" s="137">
        <v>3.274787905921531</v>
      </c>
      <c r="O24" s="137">
        <f t="shared" si="0"/>
        <v>-0.8999999999999999</v>
      </c>
      <c r="P24" s="138">
        <f t="shared" si="1"/>
        <v>-0.9079865084774754</v>
      </c>
    </row>
    <row r="25" spans="1:16" ht="18.75" customHeight="1">
      <c r="A25" s="33" t="s">
        <v>3</v>
      </c>
      <c r="B25" s="7">
        <v>281037</v>
      </c>
      <c r="C25" s="61">
        <v>155469</v>
      </c>
      <c r="D25" s="166">
        <v>106311</v>
      </c>
      <c r="I25" s="33" t="s">
        <v>3</v>
      </c>
      <c r="J25" s="77"/>
      <c r="K25" s="135">
        <v>2.6</v>
      </c>
      <c r="L25" s="135">
        <v>2.202993666835221</v>
      </c>
      <c r="M25" s="135">
        <v>2.9</v>
      </c>
      <c r="N25" s="135">
        <v>2.627326315342808</v>
      </c>
      <c r="O25" s="135">
        <f t="shared" si="0"/>
        <v>-0.2999999999999998</v>
      </c>
      <c r="P25" s="136">
        <f t="shared" si="1"/>
        <v>-0.4243326485075869</v>
      </c>
    </row>
    <row r="26" spans="1:16" ht="19.5" customHeight="1">
      <c r="A26" s="42" t="s">
        <v>22</v>
      </c>
      <c r="B26" s="100">
        <f>SUM(B24:B25)</f>
        <v>681357</v>
      </c>
      <c r="C26" s="70">
        <v>373436</v>
      </c>
      <c r="D26" s="168">
        <f>SUM(D24:D25)</f>
        <v>198052</v>
      </c>
      <c r="I26" s="42" t="s">
        <v>22</v>
      </c>
      <c r="J26" s="80"/>
      <c r="K26" s="139">
        <v>2.7</v>
      </c>
      <c r="L26" s="139">
        <v>2.2987154237337957</v>
      </c>
      <c r="M26" s="139">
        <v>3.3</v>
      </c>
      <c r="N26" s="139">
        <v>3.005673300214586</v>
      </c>
      <c r="O26" s="139">
        <f t="shared" si="0"/>
        <v>-0.5999999999999996</v>
      </c>
      <c r="P26" s="140">
        <f t="shared" si="1"/>
        <v>-0.7069578764807902</v>
      </c>
    </row>
  </sheetData>
  <sheetProtection/>
  <mergeCells count="13">
    <mergeCell ref="I2:P2"/>
    <mergeCell ref="O7:P7"/>
    <mergeCell ref="A2:D2"/>
    <mergeCell ref="A1:D1"/>
    <mergeCell ref="K7:L7"/>
    <mergeCell ref="M7:N7"/>
    <mergeCell ref="I1:P1"/>
    <mergeCell ref="I7:I8"/>
    <mergeCell ref="A7:A8"/>
    <mergeCell ref="B7:B8"/>
    <mergeCell ref="C7:C8"/>
    <mergeCell ref="D7:D8"/>
    <mergeCell ref="I3:P3"/>
  </mergeCells>
  <printOptions/>
  <pageMargins left="0.28" right="0.32" top="0.46" bottom="0.47" header="0.26" footer="0.2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"/>
  <sheetViews>
    <sheetView view="pageBreakPreview" zoomScale="90" zoomScaleSheetLayoutView="90" workbookViewId="0" topLeftCell="A1">
      <selection activeCell="H6" sqref="H6:H22"/>
    </sheetView>
  </sheetViews>
  <sheetFormatPr defaultColWidth="9.00390625" defaultRowHeight="12.75"/>
  <cols>
    <col min="1" max="1" width="21.375" style="20" customWidth="1"/>
    <col min="2" max="2" width="12.125" style="20" customWidth="1"/>
    <col min="3" max="3" width="10.75390625" style="20" customWidth="1"/>
    <col min="4" max="4" width="11.625" style="20" customWidth="1"/>
    <col min="5" max="5" width="9.125" style="20" customWidth="1"/>
    <col min="6" max="6" width="11.25390625" style="20" customWidth="1"/>
    <col min="7" max="7" width="16.25390625" style="20" customWidth="1"/>
    <col min="8" max="9" width="9.125" style="20" customWidth="1"/>
    <col min="10" max="10" width="6.875" style="20" customWidth="1"/>
    <col min="11" max="16384" width="9.125" style="20" customWidth="1"/>
  </cols>
  <sheetData>
    <row r="1" spans="1:13" ht="12.75">
      <c r="A1" s="180" t="str">
        <f>титул2!D2</f>
        <v>Информация  за 1 квартал 2019 года</v>
      </c>
      <c r="B1" s="180"/>
      <c r="C1" s="180"/>
      <c r="D1" s="180"/>
      <c r="G1" s="180" t="str">
        <f>титул2!D2</f>
        <v>Информация  за 1 квартал 2019 года</v>
      </c>
      <c r="H1" s="180"/>
      <c r="I1" s="180"/>
      <c r="J1" s="180"/>
      <c r="K1" s="180"/>
      <c r="L1" s="180"/>
      <c r="M1" s="180"/>
    </row>
    <row r="2" spans="1:13" ht="14.25" customHeight="1">
      <c r="A2" s="190">
        <v>8</v>
      </c>
      <c r="B2" s="190"/>
      <c r="C2" s="190"/>
      <c r="D2" s="190"/>
      <c r="G2" s="190">
        <v>5</v>
      </c>
      <c r="H2" s="190"/>
      <c r="I2" s="190"/>
      <c r="J2" s="190"/>
      <c r="K2" s="190"/>
      <c r="L2" s="190"/>
      <c r="M2" s="190"/>
    </row>
    <row r="3" spans="1:12" ht="16.5" customHeight="1">
      <c r="A3" s="101" t="s">
        <v>112</v>
      </c>
      <c r="B3" s="101"/>
      <c r="C3" s="101"/>
      <c r="D3" s="101"/>
      <c r="E3" s="19"/>
      <c r="G3" s="101" t="s">
        <v>112</v>
      </c>
      <c r="H3" s="101"/>
      <c r="I3" s="101"/>
      <c r="J3" s="101"/>
      <c r="K3" s="101"/>
      <c r="L3" s="101"/>
    </row>
    <row r="4" spans="1:13" ht="120.75" customHeight="1">
      <c r="A4" s="144" t="s">
        <v>9</v>
      </c>
      <c r="B4" s="22" t="s">
        <v>124</v>
      </c>
      <c r="C4" s="102" t="s">
        <v>130</v>
      </c>
      <c r="D4" s="102" t="s">
        <v>131</v>
      </c>
      <c r="G4" s="144" t="s">
        <v>9</v>
      </c>
      <c r="H4" s="22" t="s">
        <v>101</v>
      </c>
      <c r="I4" s="102" t="s">
        <v>111</v>
      </c>
      <c r="J4" s="22" t="s">
        <v>140</v>
      </c>
      <c r="K4" s="102" t="s">
        <v>90</v>
      </c>
      <c r="L4" s="22" t="s">
        <v>129</v>
      </c>
      <c r="M4" s="102" t="s">
        <v>194</v>
      </c>
    </row>
    <row r="5" spans="1:13" ht="12.75">
      <c r="A5" s="75">
        <v>1</v>
      </c>
      <c r="B5" s="75">
        <v>2</v>
      </c>
      <c r="C5" s="75">
        <v>3</v>
      </c>
      <c r="D5" s="75">
        <v>4</v>
      </c>
      <c r="G5" s="75">
        <v>1</v>
      </c>
      <c r="H5" s="75">
        <v>2</v>
      </c>
      <c r="I5" s="75">
        <v>3</v>
      </c>
      <c r="J5" s="75">
        <v>4</v>
      </c>
      <c r="K5" s="75">
        <v>5</v>
      </c>
      <c r="L5" s="75">
        <v>6</v>
      </c>
      <c r="M5" s="75">
        <v>7</v>
      </c>
    </row>
    <row r="6" spans="1:13" ht="20.25" customHeight="1">
      <c r="A6" s="26" t="s">
        <v>24</v>
      </c>
      <c r="B6" s="10">
        <v>12</v>
      </c>
      <c r="C6" s="10">
        <v>2.7</v>
      </c>
      <c r="D6" s="13">
        <v>4</v>
      </c>
      <c r="G6" s="26" t="s">
        <v>24</v>
      </c>
      <c r="H6" s="10">
        <v>334.6</v>
      </c>
      <c r="I6" s="16">
        <v>5.3</v>
      </c>
      <c r="J6" s="10">
        <v>0</v>
      </c>
      <c r="K6" s="10">
        <v>39.8</v>
      </c>
      <c r="L6" s="10">
        <v>39.8</v>
      </c>
      <c r="M6" s="13">
        <v>5.3</v>
      </c>
    </row>
    <row r="7" spans="1:13" ht="20.25" customHeight="1">
      <c r="A7" s="29" t="s">
        <v>10</v>
      </c>
      <c r="B7" s="8">
        <v>26.6</v>
      </c>
      <c r="C7" s="8">
        <v>4.8</v>
      </c>
      <c r="D7" s="9">
        <v>2.4</v>
      </c>
      <c r="G7" s="29" t="s">
        <v>10</v>
      </c>
      <c r="H7" s="8">
        <v>394.1</v>
      </c>
      <c r="I7" s="8">
        <v>2.4</v>
      </c>
      <c r="J7" s="8">
        <v>0</v>
      </c>
      <c r="K7" s="8">
        <v>43.5</v>
      </c>
      <c r="L7" s="8">
        <v>41.1</v>
      </c>
      <c r="M7" s="9">
        <v>7.3</v>
      </c>
    </row>
    <row r="8" spans="1:13" ht="20.25" customHeight="1">
      <c r="A8" s="33" t="s">
        <v>11</v>
      </c>
      <c r="B8" s="11">
        <v>17.2</v>
      </c>
      <c r="C8" s="11">
        <v>4.9</v>
      </c>
      <c r="D8" s="14">
        <v>7.4</v>
      </c>
      <c r="G8" s="33" t="s">
        <v>11</v>
      </c>
      <c r="H8" s="11">
        <v>388.5</v>
      </c>
      <c r="I8" s="11">
        <v>0</v>
      </c>
      <c r="J8" s="11">
        <v>0</v>
      </c>
      <c r="K8" s="11">
        <v>44.3</v>
      </c>
      <c r="L8" s="11">
        <v>44.3</v>
      </c>
      <c r="M8" s="14">
        <v>7.4</v>
      </c>
    </row>
    <row r="9" spans="1:13" ht="20.25" customHeight="1">
      <c r="A9" s="29" t="s">
        <v>12</v>
      </c>
      <c r="B9" s="8">
        <v>0</v>
      </c>
      <c r="C9" s="8">
        <v>0</v>
      </c>
      <c r="D9" s="9">
        <v>0</v>
      </c>
      <c r="G9" s="29" t="s">
        <v>12</v>
      </c>
      <c r="H9" s="8">
        <v>300.4</v>
      </c>
      <c r="I9" s="8">
        <v>0</v>
      </c>
      <c r="J9" s="8">
        <v>0</v>
      </c>
      <c r="K9" s="8">
        <v>58.4</v>
      </c>
      <c r="L9" s="8">
        <v>58.4</v>
      </c>
      <c r="M9" s="9">
        <v>8.3</v>
      </c>
    </row>
    <row r="10" spans="1:13" ht="20.25" customHeight="1">
      <c r="A10" s="33" t="s">
        <v>13</v>
      </c>
      <c r="B10" s="11">
        <v>15.6</v>
      </c>
      <c r="C10" s="11">
        <v>15.6</v>
      </c>
      <c r="D10" s="14">
        <v>7.8</v>
      </c>
      <c r="G10" s="33" t="s">
        <v>13</v>
      </c>
      <c r="H10" s="11">
        <v>311.4</v>
      </c>
      <c r="I10" s="11">
        <v>0</v>
      </c>
      <c r="J10" s="11">
        <v>0</v>
      </c>
      <c r="K10" s="11">
        <v>38.9</v>
      </c>
      <c r="L10" s="11">
        <v>38.9</v>
      </c>
      <c r="M10" s="14">
        <v>15.6</v>
      </c>
    </row>
    <row r="11" spans="1:13" ht="20.25" customHeight="1">
      <c r="A11" s="29" t="s">
        <v>14</v>
      </c>
      <c r="B11" s="8">
        <v>10.5</v>
      </c>
      <c r="C11" s="8">
        <v>5.2</v>
      </c>
      <c r="D11" s="9">
        <v>0</v>
      </c>
      <c r="G11" s="29" t="s">
        <v>14</v>
      </c>
      <c r="H11" s="8">
        <v>455.5</v>
      </c>
      <c r="I11" s="8">
        <v>0</v>
      </c>
      <c r="J11" s="8">
        <v>0</v>
      </c>
      <c r="K11" s="8">
        <v>57.6</v>
      </c>
      <c r="L11" s="8">
        <v>57.6</v>
      </c>
      <c r="M11" s="9">
        <v>5.2</v>
      </c>
    </row>
    <row r="12" spans="1:13" ht="20.25" customHeight="1">
      <c r="A12" s="33" t="s">
        <v>15</v>
      </c>
      <c r="B12" s="11">
        <v>14.9</v>
      </c>
      <c r="C12" s="11">
        <v>0</v>
      </c>
      <c r="D12" s="14">
        <v>0</v>
      </c>
      <c r="G12" s="33" t="s">
        <v>15</v>
      </c>
      <c r="H12" s="11">
        <v>254.8</v>
      </c>
      <c r="I12" s="11">
        <v>1.5</v>
      </c>
      <c r="J12" s="11">
        <v>1.5</v>
      </c>
      <c r="K12" s="11">
        <v>40.2</v>
      </c>
      <c r="L12" s="11">
        <v>40.2</v>
      </c>
      <c r="M12" s="14">
        <v>6</v>
      </c>
    </row>
    <row r="13" spans="1:13" ht="20.25" customHeight="1">
      <c r="A13" s="29" t="s">
        <v>16</v>
      </c>
      <c r="B13" s="8">
        <v>10.8</v>
      </c>
      <c r="C13" s="8">
        <v>0</v>
      </c>
      <c r="D13" s="9">
        <v>0</v>
      </c>
      <c r="G13" s="29" t="s">
        <v>16</v>
      </c>
      <c r="H13" s="8">
        <v>309.1</v>
      </c>
      <c r="I13" s="8">
        <v>0</v>
      </c>
      <c r="J13" s="8">
        <v>0</v>
      </c>
      <c r="K13" s="8">
        <v>25.2</v>
      </c>
      <c r="L13" s="8">
        <v>25.2</v>
      </c>
      <c r="M13" s="9">
        <v>32.4</v>
      </c>
    </row>
    <row r="14" spans="1:13" ht="20.25" customHeight="1">
      <c r="A14" s="33" t="s">
        <v>17</v>
      </c>
      <c r="B14" s="11">
        <v>41.1</v>
      </c>
      <c r="C14" s="11">
        <v>0</v>
      </c>
      <c r="D14" s="14">
        <v>6.9</v>
      </c>
      <c r="G14" s="33" t="s">
        <v>17</v>
      </c>
      <c r="H14" s="11">
        <v>356.4</v>
      </c>
      <c r="I14" s="11">
        <v>0</v>
      </c>
      <c r="J14" s="11">
        <v>0</v>
      </c>
      <c r="K14" s="11">
        <v>34.3</v>
      </c>
      <c r="L14" s="11">
        <v>34.3</v>
      </c>
      <c r="M14" s="14">
        <v>6.9</v>
      </c>
    </row>
    <row r="15" spans="1:13" ht="20.25" customHeight="1">
      <c r="A15" s="29" t="s">
        <v>18</v>
      </c>
      <c r="B15" s="8">
        <v>7.5</v>
      </c>
      <c r="C15" s="8">
        <v>0</v>
      </c>
      <c r="D15" s="9">
        <v>0</v>
      </c>
      <c r="G15" s="29" t="s">
        <v>18</v>
      </c>
      <c r="H15" s="8">
        <v>300.5</v>
      </c>
      <c r="I15" s="8">
        <v>15</v>
      </c>
      <c r="J15" s="8">
        <v>7.5</v>
      </c>
      <c r="K15" s="8">
        <v>45.1</v>
      </c>
      <c r="L15" s="8">
        <v>45.1</v>
      </c>
      <c r="M15" s="9">
        <v>0</v>
      </c>
    </row>
    <row r="16" spans="1:13" ht="20.25" customHeight="1">
      <c r="A16" s="33" t="s">
        <v>19</v>
      </c>
      <c r="B16" s="11">
        <v>7</v>
      </c>
      <c r="C16" s="11">
        <v>0</v>
      </c>
      <c r="D16" s="14">
        <v>0</v>
      </c>
      <c r="G16" s="33" t="s">
        <v>19</v>
      </c>
      <c r="H16" s="11">
        <v>274</v>
      </c>
      <c r="I16" s="11">
        <v>0</v>
      </c>
      <c r="J16" s="11">
        <v>0</v>
      </c>
      <c r="K16" s="11">
        <v>28.1</v>
      </c>
      <c r="L16" s="11">
        <v>21.1</v>
      </c>
      <c r="M16" s="14">
        <v>7</v>
      </c>
    </row>
    <row r="17" spans="1:13" ht="20.25" customHeight="1">
      <c r="A17" s="29" t="s">
        <v>20</v>
      </c>
      <c r="B17" s="8">
        <v>12.8</v>
      </c>
      <c r="C17" s="8">
        <v>0</v>
      </c>
      <c r="D17" s="9">
        <v>8.5</v>
      </c>
      <c r="G17" s="29" t="s">
        <v>20</v>
      </c>
      <c r="H17" s="8">
        <v>298.4</v>
      </c>
      <c r="I17" s="8">
        <v>4.3</v>
      </c>
      <c r="J17" s="8">
        <v>0</v>
      </c>
      <c r="K17" s="8">
        <v>55.4</v>
      </c>
      <c r="L17" s="8">
        <v>55.4</v>
      </c>
      <c r="M17" s="9">
        <v>0</v>
      </c>
    </row>
    <row r="18" spans="1:13" ht="20.25" customHeight="1">
      <c r="A18" s="33" t="s">
        <v>21</v>
      </c>
      <c r="B18" s="11">
        <v>17.4</v>
      </c>
      <c r="C18" s="11">
        <v>0</v>
      </c>
      <c r="D18" s="14">
        <v>3.5</v>
      </c>
      <c r="G18" s="33" t="s">
        <v>21</v>
      </c>
      <c r="H18" s="11">
        <v>268.1</v>
      </c>
      <c r="I18" s="11">
        <v>7</v>
      </c>
      <c r="J18" s="11">
        <v>0</v>
      </c>
      <c r="K18" s="11">
        <v>24.4</v>
      </c>
      <c r="L18" s="11">
        <v>24.4</v>
      </c>
      <c r="M18" s="14">
        <v>0</v>
      </c>
    </row>
    <row r="19" spans="1:13" ht="20.25" customHeight="1">
      <c r="A19" s="29" t="s">
        <v>25</v>
      </c>
      <c r="B19" s="8">
        <v>70.8</v>
      </c>
      <c r="C19" s="8">
        <v>14.2</v>
      </c>
      <c r="D19" s="9">
        <v>0</v>
      </c>
      <c r="G19" s="29" t="s">
        <v>25</v>
      </c>
      <c r="H19" s="8">
        <v>637.5</v>
      </c>
      <c r="I19" s="8">
        <v>0</v>
      </c>
      <c r="J19" s="8">
        <v>0</v>
      </c>
      <c r="K19" s="8">
        <v>113.3</v>
      </c>
      <c r="L19" s="8">
        <v>113.3</v>
      </c>
      <c r="M19" s="9">
        <v>14.2</v>
      </c>
    </row>
    <row r="20" spans="1:13" ht="20.25" customHeight="1">
      <c r="A20" s="37" t="s">
        <v>45</v>
      </c>
      <c r="B20" s="39">
        <v>16.4</v>
      </c>
      <c r="C20" s="39">
        <v>2.5</v>
      </c>
      <c r="D20" s="40">
        <v>3</v>
      </c>
      <c r="G20" s="37" t="s">
        <v>45</v>
      </c>
      <c r="H20" s="39">
        <v>331</v>
      </c>
      <c r="I20" s="39">
        <v>2.8</v>
      </c>
      <c r="J20" s="39">
        <v>0.5</v>
      </c>
      <c r="K20" s="39">
        <v>41.8</v>
      </c>
      <c r="L20" s="39">
        <v>41.3</v>
      </c>
      <c r="M20" s="40">
        <v>7.6</v>
      </c>
    </row>
    <row r="21" spans="1:13" ht="20.25" customHeight="1">
      <c r="A21" s="33" t="s">
        <v>3</v>
      </c>
      <c r="B21" s="11">
        <v>10.3</v>
      </c>
      <c r="C21" s="11">
        <v>4.6</v>
      </c>
      <c r="D21" s="14">
        <v>7.4</v>
      </c>
      <c r="G21" s="33" t="s">
        <v>3</v>
      </c>
      <c r="H21" s="11">
        <v>275.8</v>
      </c>
      <c r="I21" s="11">
        <v>2.5</v>
      </c>
      <c r="J21" s="11">
        <v>0.7</v>
      </c>
      <c r="K21" s="11">
        <v>46</v>
      </c>
      <c r="L21" s="11">
        <v>44.2</v>
      </c>
      <c r="M21" s="14">
        <v>3.2</v>
      </c>
    </row>
    <row r="22" spans="1:13" ht="20.25" customHeight="1">
      <c r="A22" s="42" t="s">
        <v>22</v>
      </c>
      <c r="B22" s="12">
        <v>12.8</v>
      </c>
      <c r="C22" s="12">
        <v>3.5</v>
      </c>
      <c r="D22" s="15">
        <v>4.4</v>
      </c>
      <c r="G22" s="42" t="s">
        <v>22</v>
      </c>
      <c r="H22" s="12">
        <v>300.6</v>
      </c>
      <c r="I22" s="12">
        <v>2.8</v>
      </c>
      <c r="J22" s="12">
        <v>0.6</v>
      </c>
      <c r="K22" s="12">
        <v>42.5</v>
      </c>
      <c r="L22" s="12">
        <v>41.6</v>
      </c>
      <c r="M22" s="15">
        <v>5.3</v>
      </c>
    </row>
  </sheetData>
  <sheetProtection/>
  <mergeCells count="4">
    <mergeCell ref="A1:D1"/>
    <mergeCell ref="G1:M1"/>
    <mergeCell ref="G2:M2"/>
    <mergeCell ref="A2:D2"/>
  </mergeCells>
  <printOptions/>
  <pageMargins left="0.5118110236220472" right="0.31496062992125984" top="0.7480314960629921" bottom="0.5511811023622047" header="0.31496062992125984" footer="0.31496062992125984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2"/>
  <sheetViews>
    <sheetView view="pageBreakPreview" zoomScale="90" zoomScaleSheetLayoutView="90" workbookViewId="0" topLeftCell="A2">
      <selection activeCell="P22" sqref="P22"/>
    </sheetView>
  </sheetViews>
  <sheetFormatPr defaultColWidth="9.00390625" defaultRowHeight="12.75"/>
  <cols>
    <col min="1" max="1" width="15.125" style="20" customWidth="1"/>
    <col min="2" max="2" width="9.00390625" style="20" customWidth="1"/>
    <col min="3" max="3" width="6.75390625" style="20" customWidth="1"/>
    <col min="4" max="4" width="7.375" style="20" customWidth="1"/>
    <col min="5" max="5" width="6.875" style="20" customWidth="1"/>
    <col min="6" max="7" width="5.75390625" style="20" customWidth="1"/>
    <col min="8" max="8" width="5.375" style="20" customWidth="1"/>
    <col min="9" max="9" width="6.875" style="20" customWidth="1"/>
    <col min="10" max="10" width="8.875" style="20" customWidth="1"/>
    <col min="11" max="11" width="17.75390625" style="20" customWidth="1"/>
    <col min="12" max="12" width="9.125" style="20" customWidth="1"/>
    <col min="13" max="13" width="9.75390625" style="20" customWidth="1"/>
    <col min="14" max="14" width="9.125" style="20" customWidth="1"/>
    <col min="15" max="15" width="8.00390625" style="20" customWidth="1"/>
    <col min="16" max="16" width="9.625" style="20" customWidth="1"/>
    <col min="17" max="16384" width="9.125" style="20" customWidth="1"/>
  </cols>
  <sheetData>
    <row r="1" spans="1:16" ht="12.75">
      <c r="A1" s="180" t="str">
        <f>титул2!D2</f>
        <v>Информация  за 1 квартал 2019 года</v>
      </c>
      <c r="B1" s="180"/>
      <c r="C1" s="180"/>
      <c r="D1" s="180"/>
      <c r="E1" s="180"/>
      <c r="F1" s="180"/>
      <c r="G1" s="180"/>
      <c r="H1" s="180"/>
      <c r="I1" s="180"/>
      <c r="K1" s="180" t="str">
        <f>титул2!D2</f>
        <v>Информация  за 1 квартал 2019 года</v>
      </c>
      <c r="L1" s="180"/>
      <c r="M1" s="180"/>
      <c r="N1" s="180"/>
      <c r="O1" s="180"/>
      <c r="P1" s="180"/>
    </row>
    <row r="2" spans="1:16" ht="12.75" customHeight="1">
      <c r="A2" s="190">
        <v>6</v>
      </c>
      <c r="B2" s="190"/>
      <c r="C2" s="190"/>
      <c r="D2" s="190"/>
      <c r="E2" s="190"/>
      <c r="F2" s="190"/>
      <c r="G2" s="190"/>
      <c r="H2" s="190"/>
      <c r="I2" s="190"/>
      <c r="K2" s="190">
        <v>7</v>
      </c>
      <c r="L2" s="190"/>
      <c r="M2" s="190"/>
      <c r="N2" s="190"/>
      <c r="O2" s="190"/>
      <c r="P2" s="190"/>
    </row>
    <row r="3" spans="1:16" ht="15.75" customHeight="1">
      <c r="A3" s="191" t="s">
        <v>112</v>
      </c>
      <c r="B3" s="191"/>
      <c r="C3" s="191"/>
      <c r="D3" s="191"/>
      <c r="E3" s="191"/>
      <c r="F3" s="191"/>
      <c r="G3" s="191"/>
      <c r="H3" s="191"/>
      <c r="I3" s="191"/>
      <c r="K3" s="101" t="s">
        <v>112</v>
      </c>
      <c r="L3" s="101"/>
      <c r="M3" s="101"/>
      <c r="N3" s="101"/>
      <c r="O3" s="101"/>
      <c r="P3" s="101"/>
    </row>
    <row r="4" spans="1:16" ht="150" customHeight="1">
      <c r="A4" s="145" t="s">
        <v>9</v>
      </c>
      <c r="B4" s="102" t="s">
        <v>113</v>
      </c>
      <c r="C4" s="22" t="s">
        <v>114</v>
      </c>
      <c r="D4" s="102" t="s">
        <v>115</v>
      </c>
      <c r="E4" s="22" t="s">
        <v>116</v>
      </c>
      <c r="F4" s="22" t="s">
        <v>117</v>
      </c>
      <c r="G4" s="22" t="s">
        <v>183</v>
      </c>
      <c r="H4" s="22" t="s">
        <v>119</v>
      </c>
      <c r="I4" s="22" t="s">
        <v>39</v>
      </c>
      <c r="K4" s="144" t="s">
        <v>9</v>
      </c>
      <c r="L4" s="102" t="s">
        <v>121</v>
      </c>
      <c r="M4" s="22" t="s">
        <v>120</v>
      </c>
      <c r="N4" s="22" t="s">
        <v>195</v>
      </c>
      <c r="O4" s="102" t="s">
        <v>122</v>
      </c>
      <c r="P4" s="22" t="s">
        <v>123</v>
      </c>
    </row>
    <row r="5" spans="1:16" ht="12.75">
      <c r="A5" s="75">
        <v>1</v>
      </c>
      <c r="B5" s="75">
        <v>2</v>
      </c>
      <c r="C5" s="75">
        <v>3</v>
      </c>
      <c r="D5" s="75">
        <v>4</v>
      </c>
      <c r="E5" s="75">
        <v>5</v>
      </c>
      <c r="F5" s="75">
        <v>6</v>
      </c>
      <c r="G5" s="75">
        <v>7</v>
      </c>
      <c r="H5" s="75">
        <v>8</v>
      </c>
      <c r="I5" s="75">
        <v>9</v>
      </c>
      <c r="K5" s="75">
        <v>1</v>
      </c>
      <c r="L5" s="75">
        <v>2</v>
      </c>
      <c r="M5" s="75">
        <v>3</v>
      </c>
      <c r="N5" s="75">
        <v>4</v>
      </c>
      <c r="O5" s="75">
        <v>5</v>
      </c>
      <c r="P5" s="75">
        <v>6</v>
      </c>
    </row>
    <row r="6" spans="1:16" ht="15.75" customHeight="1">
      <c r="A6" s="26" t="s">
        <v>24</v>
      </c>
      <c r="B6" s="16">
        <v>30.5</v>
      </c>
      <c r="C6" s="16">
        <v>30.5</v>
      </c>
      <c r="D6" s="16">
        <v>160.7</v>
      </c>
      <c r="E6" s="16">
        <v>2.7</v>
      </c>
      <c r="F6" s="10">
        <v>73</v>
      </c>
      <c r="G6" s="10">
        <v>10.6</v>
      </c>
      <c r="H6" s="10">
        <v>66.4</v>
      </c>
      <c r="I6" s="13">
        <v>12</v>
      </c>
      <c r="K6" s="26" t="s">
        <v>24</v>
      </c>
      <c r="L6" s="10">
        <v>29.2</v>
      </c>
      <c r="M6" s="16">
        <v>5.3</v>
      </c>
      <c r="N6" s="10">
        <v>22.6</v>
      </c>
      <c r="O6" s="10">
        <v>17.3</v>
      </c>
      <c r="P6" s="13">
        <v>1.3</v>
      </c>
    </row>
    <row r="7" spans="1:16" ht="17.25" customHeight="1">
      <c r="A7" s="29" t="s">
        <v>10</v>
      </c>
      <c r="B7" s="8">
        <v>2.4</v>
      </c>
      <c r="C7" s="8">
        <v>2.4</v>
      </c>
      <c r="D7" s="8">
        <v>222.5</v>
      </c>
      <c r="E7" s="8">
        <v>0</v>
      </c>
      <c r="F7" s="8">
        <v>53.2</v>
      </c>
      <c r="G7" s="8">
        <v>14.5</v>
      </c>
      <c r="H7" s="8">
        <v>111.2</v>
      </c>
      <c r="I7" s="9">
        <v>19.3</v>
      </c>
      <c r="K7" s="29" t="s">
        <v>10</v>
      </c>
      <c r="L7" s="8">
        <v>14.5</v>
      </c>
      <c r="M7" s="8">
        <v>4.8</v>
      </c>
      <c r="N7" s="8">
        <v>9.7</v>
      </c>
      <c r="O7" s="8">
        <v>36.3</v>
      </c>
      <c r="P7" s="9">
        <v>2.4</v>
      </c>
    </row>
    <row r="8" spans="1:16" ht="16.5" customHeight="1">
      <c r="A8" s="33" t="s">
        <v>11</v>
      </c>
      <c r="B8" s="11">
        <v>17.2</v>
      </c>
      <c r="C8" s="11">
        <v>17.2</v>
      </c>
      <c r="D8" s="11">
        <v>204.1</v>
      </c>
      <c r="E8" s="103">
        <v>0</v>
      </c>
      <c r="F8" s="11">
        <v>71.3</v>
      </c>
      <c r="G8" s="11">
        <v>12.3</v>
      </c>
      <c r="H8" s="11">
        <v>120.5</v>
      </c>
      <c r="I8" s="14">
        <v>17.2</v>
      </c>
      <c r="K8" s="33" t="s">
        <v>11</v>
      </c>
      <c r="L8" s="11">
        <v>32</v>
      </c>
      <c r="M8" s="11">
        <v>9.8</v>
      </c>
      <c r="N8" s="11">
        <v>17.2</v>
      </c>
      <c r="O8" s="11">
        <v>19.7</v>
      </c>
      <c r="P8" s="14">
        <v>0</v>
      </c>
    </row>
    <row r="9" spans="1:16" ht="17.25" customHeight="1">
      <c r="A9" s="29" t="s">
        <v>12</v>
      </c>
      <c r="B9" s="8">
        <v>8.3</v>
      </c>
      <c r="C9" s="8">
        <v>8.3</v>
      </c>
      <c r="D9" s="8">
        <v>158.5</v>
      </c>
      <c r="E9" s="8">
        <v>0</v>
      </c>
      <c r="F9" s="8">
        <v>50.1</v>
      </c>
      <c r="G9" s="8">
        <v>0</v>
      </c>
      <c r="H9" s="8">
        <v>91.8</v>
      </c>
      <c r="I9" s="9">
        <v>25</v>
      </c>
      <c r="K9" s="29" t="s">
        <v>12</v>
      </c>
      <c r="L9" s="8">
        <v>25</v>
      </c>
      <c r="M9" s="8">
        <v>8.3</v>
      </c>
      <c r="N9" s="8">
        <v>8.3</v>
      </c>
      <c r="O9" s="8">
        <v>0</v>
      </c>
      <c r="P9" s="9">
        <v>0</v>
      </c>
    </row>
    <row r="10" spans="1:16" ht="20.25" customHeight="1">
      <c r="A10" s="33" t="s">
        <v>13</v>
      </c>
      <c r="B10" s="11">
        <v>7.8</v>
      </c>
      <c r="C10" s="11">
        <v>7.8</v>
      </c>
      <c r="D10" s="11">
        <v>140.1</v>
      </c>
      <c r="E10" s="11">
        <v>0</v>
      </c>
      <c r="F10" s="11">
        <v>54.5</v>
      </c>
      <c r="G10" s="11">
        <v>7.8</v>
      </c>
      <c r="H10" s="11">
        <v>77.8</v>
      </c>
      <c r="I10" s="14">
        <v>7.8</v>
      </c>
      <c r="K10" s="33" t="s">
        <v>13</v>
      </c>
      <c r="L10" s="11">
        <v>46.7</v>
      </c>
      <c r="M10" s="11">
        <v>15.6</v>
      </c>
      <c r="N10" s="11">
        <v>31.1</v>
      </c>
      <c r="O10" s="11">
        <v>15.6</v>
      </c>
      <c r="P10" s="14">
        <v>0</v>
      </c>
    </row>
    <row r="11" spans="1:16" ht="20.25" customHeight="1">
      <c r="A11" s="29" t="s">
        <v>14</v>
      </c>
      <c r="B11" s="8">
        <v>15.7</v>
      </c>
      <c r="C11" s="8">
        <v>15.7</v>
      </c>
      <c r="D11" s="8">
        <v>219.9</v>
      </c>
      <c r="E11" s="8">
        <v>0</v>
      </c>
      <c r="F11" s="8">
        <v>62.8</v>
      </c>
      <c r="G11" s="8">
        <v>0</v>
      </c>
      <c r="H11" s="8">
        <v>130.9</v>
      </c>
      <c r="I11" s="9">
        <v>5.2</v>
      </c>
      <c r="K11" s="29" t="s">
        <v>14</v>
      </c>
      <c r="L11" s="8">
        <v>20.9</v>
      </c>
      <c r="M11" s="8">
        <v>0</v>
      </c>
      <c r="N11" s="8">
        <v>20.9</v>
      </c>
      <c r="O11" s="8">
        <v>20.9</v>
      </c>
      <c r="P11" s="9">
        <v>5.2</v>
      </c>
    </row>
    <row r="12" spans="1:16" ht="20.25" customHeight="1">
      <c r="A12" s="33" t="s">
        <v>15</v>
      </c>
      <c r="B12" s="11">
        <v>8.9</v>
      </c>
      <c r="C12" s="11">
        <v>8.9</v>
      </c>
      <c r="D12" s="11">
        <v>125.2</v>
      </c>
      <c r="E12" s="11">
        <v>0</v>
      </c>
      <c r="F12" s="11">
        <v>70</v>
      </c>
      <c r="G12" s="11">
        <v>3</v>
      </c>
      <c r="H12" s="11">
        <v>37.3</v>
      </c>
      <c r="I12" s="14">
        <v>4.5</v>
      </c>
      <c r="K12" s="33" t="s">
        <v>15</v>
      </c>
      <c r="L12" s="11">
        <v>8.9</v>
      </c>
      <c r="M12" s="11">
        <v>3</v>
      </c>
      <c r="N12" s="11">
        <v>4.5</v>
      </c>
      <c r="O12" s="11">
        <v>25.3</v>
      </c>
      <c r="P12" s="14">
        <v>4.5</v>
      </c>
    </row>
    <row r="13" spans="1:16" ht="20.25" customHeight="1">
      <c r="A13" s="29" t="s">
        <v>16</v>
      </c>
      <c r="B13" s="8">
        <v>10.8</v>
      </c>
      <c r="C13" s="8">
        <v>10.8</v>
      </c>
      <c r="D13" s="8">
        <v>125.8</v>
      </c>
      <c r="E13" s="8">
        <v>0</v>
      </c>
      <c r="F13" s="8">
        <v>64.7</v>
      </c>
      <c r="G13" s="8">
        <v>0</v>
      </c>
      <c r="H13" s="8">
        <v>35.9</v>
      </c>
      <c r="I13" s="9">
        <v>14.4</v>
      </c>
      <c r="K13" s="29" t="s">
        <v>16</v>
      </c>
      <c r="L13" s="8">
        <v>21.6</v>
      </c>
      <c r="M13" s="8">
        <v>7.2</v>
      </c>
      <c r="N13" s="8">
        <v>10.8</v>
      </c>
      <c r="O13" s="8">
        <v>14.4</v>
      </c>
      <c r="P13" s="9">
        <v>3.6</v>
      </c>
    </row>
    <row r="14" spans="1:16" ht="20.25" customHeight="1">
      <c r="A14" s="33" t="s">
        <v>17</v>
      </c>
      <c r="B14" s="11">
        <v>20.6</v>
      </c>
      <c r="C14" s="11">
        <v>20.6</v>
      </c>
      <c r="D14" s="11">
        <v>198.8</v>
      </c>
      <c r="E14" s="11">
        <v>0</v>
      </c>
      <c r="F14" s="11">
        <v>68.5</v>
      </c>
      <c r="G14" s="11">
        <v>6.9</v>
      </c>
      <c r="H14" s="11">
        <v>96</v>
      </c>
      <c r="I14" s="14">
        <v>13.7</v>
      </c>
      <c r="K14" s="33" t="s">
        <v>17</v>
      </c>
      <c r="L14" s="11">
        <v>13.7</v>
      </c>
      <c r="M14" s="11">
        <v>13.7</v>
      </c>
      <c r="N14" s="11">
        <v>0</v>
      </c>
      <c r="O14" s="11">
        <v>54.8</v>
      </c>
      <c r="P14" s="14">
        <v>0</v>
      </c>
    </row>
    <row r="15" spans="1:16" ht="20.25" customHeight="1">
      <c r="A15" s="29" t="s">
        <v>18</v>
      </c>
      <c r="B15" s="8">
        <v>0</v>
      </c>
      <c r="C15" s="8">
        <v>0</v>
      </c>
      <c r="D15" s="8">
        <v>180.3</v>
      </c>
      <c r="E15" s="8">
        <v>0</v>
      </c>
      <c r="F15" s="8">
        <v>105.2</v>
      </c>
      <c r="G15" s="8">
        <v>7.5</v>
      </c>
      <c r="H15" s="8">
        <v>60.1</v>
      </c>
      <c r="I15" s="9">
        <v>15</v>
      </c>
      <c r="K15" s="29" t="s">
        <v>18</v>
      </c>
      <c r="L15" s="8">
        <v>22.5</v>
      </c>
      <c r="M15" s="8">
        <v>7.5</v>
      </c>
      <c r="N15" s="8">
        <v>15</v>
      </c>
      <c r="O15" s="8">
        <v>15</v>
      </c>
      <c r="P15" s="9">
        <v>7.5</v>
      </c>
    </row>
    <row r="16" spans="1:16" ht="20.25" customHeight="1">
      <c r="A16" s="33" t="s">
        <v>19</v>
      </c>
      <c r="B16" s="11">
        <v>21.1</v>
      </c>
      <c r="C16" s="11">
        <v>14.1</v>
      </c>
      <c r="D16" s="11">
        <v>126.5</v>
      </c>
      <c r="E16" s="11">
        <v>0</v>
      </c>
      <c r="F16" s="11">
        <v>35.1</v>
      </c>
      <c r="G16" s="11">
        <v>14.1</v>
      </c>
      <c r="H16" s="11">
        <v>63.2</v>
      </c>
      <c r="I16" s="14">
        <v>0</v>
      </c>
      <c r="K16" s="33" t="s">
        <v>19</v>
      </c>
      <c r="L16" s="11">
        <v>42.2</v>
      </c>
      <c r="M16" s="11">
        <v>14.1</v>
      </c>
      <c r="N16" s="11">
        <v>28.1</v>
      </c>
      <c r="O16" s="11">
        <v>14.1</v>
      </c>
      <c r="P16" s="14">
        <v>0</v>
      </c>
    </row>
    <row r="17" spans="1:16" ht="20.25" customHeight="1">
      <c r="A17" s="29" t="s">
        <v>20</v>
      </c>
      <c r="B17" s="8">
        <v>8.5</v>
      </c>
      <c r="C17" s="8">
        <v>8.5</v>
      </c>
      <c r="D17" s="8">
        <v>144.9</v>
      </c>
      <c r="E17" s="8">
        <v>0</v>
      </c>
      <c r="F17" s="8">
        <v>34.1</v>
      </c>
      <c r="G17" s="8">
        <v>0</v>
      </c>
      <c r="H17" s="8">
        <v>51.2</v>
      </c>
      <c r="I17" s="9">
        <v>12.8</v>
      </c>
      <c r="K17" s="29" t="s">
        <v>20</v>
      </c>
      <c r="L17" s="8">
        <v>17.1</v>
      </c>
      <c r="M17" s="8">
        <v>0</v>
      </c>
      <c r="N17" s="8">
        <v>17.1</v>
      </c>
      <c r="O17" s="8">
        <v>12.8</v>
      </c>
      <c r="P17" s="9">
        <v>0</v>
      </c>
    </row>
    <row r="18" spans="1:16" ht="20.25" customHeight="1">
      <c r="A18" s="33" t="s">
        <v>21</v>
      </c>
      <c r="B18" s="11">
        <v>10.5</v>
      </c>
      <c r="C18" s="11">
        <v>10.5</v>
      </c>
      <c r="D18" s="11">
        <v>125.4</v>
      </c>
      <c r="E18" s="11">
        <v>0</v>
      </c>
      <c r="F18" s="11">
        <v>38.3</v>
      </c>
      <c r="G18" s="11">
        <v>3.5</v>
      </c>
      <c r="H18" s="11">
        <v>73.1</v>
      </c>
      <c r="I18" s="14">
        <v>13.9</v>
      </c>
      <c r="K18" s="33" t="s">
        <v>21</v>
      </c>
      <c r="L18" s="11">
        <v>10.5</v>
      </c>
      <c r="M18" s="11">
        <v>10.5</v>
      </c>
      <c r="N18" s="11">
        <v>0</v>
      </c>
      <c r="O18" s="11">
        <v>24.4</v>
      </c>
      <c r="P18" s="14">
        <v>0</v>
      </c>
    </row>
    <row r="19" spans="1:16" ht="20.25" customHeight="1">
      <c r="A19" s="29" t="s">
        <v>25</v>
      </c>
      <c r="B19" s="8">
        <v>14.2</v>
      </c>
      <c r="C19" s="8">
        <v>0</v>
      </c>
      <c r="D19" s="8">
        <v>340</v>
      </c>
      <c r="E19" s="8">
        <v>0</v>
      </c>
      <c r="F19" s="8">
        <v>70.8</v>
      </c>
      <c r="G19" s="8">
        <v>28.3</v>
      </c>
      <c r="H19" s="8" t="s">
        <v>206</v>
      </c>
      <c r="I19" s="9">
        <v>42.5</v>
      </c>
      <c r="K19" s="29" t="s">
        <v>25</v>
      </c>
      <c r="L19" s="8">
        <v>0</v>
      </c>
      <c r="M19" s="8">
        <v>0</v>
      </c>
      <c r="N19" s="8">
        <v>0</v>
      </c>
      <c r="O19" s="8">
        <v>85</v>
      </c>
      <c r="P19" s="9">
        <v>0</v>
      </c>
    </row>
    <row r="20" spans="1:16" ht="20.25" customHeight="1">
      <c r="A20" s="37" t="s">
        <v>45</v>
      </c>
      <c r="B20" s="39">
        <v>14.3</v>
      </c>
      <c r="C20" s="39">
        <v>13.8</v>
      </c>
      <c r="D20" s="39">
        <v>165.8</v>
      </c>
      <c r="E20" s="39">
        <v>0.5</v>
      </c>
      <c r="F20" s="39">
        <v>62.6</v>
      </c>
      <c r="G20" s="39">
        <v>7.3</v>
      </c>
      <c r="H20" s="39">
        <v>76.2</v>
      </c>
      <c r="I20" s="40">
        <v>12.6</v>
      </c>
      <c r="K20" s="37" t="s">
        <v>45</v>
      </c>
      <c r="L20" s="39">
        <v>21.1</v>
      </c>
      <c r="M20" s="39">
        <v>6.3</v>
      </c>
      <c r="N20" s="39">
        <v>13.3</v>
      </c>
      <c r="O20" s="39">
        <v>22.9</v>
      </c>
      <c r="P20" s="40">
        <v>2</v>
      </c>
    </row>
    <row r="21" spans="1:16" ht="17.25" customHeight="1">
      <c r="A21" s="33" t="s">
        <v>3</v>
      </c>
      <c r="B21" s="11">
        <v>12.4</v>
      </c>
      <c r="C21" s="11">
        <v>12</v>
      </c>
      <c r="D21" s="11">
        <v>136.1</v>
      </c>
      <c r="E21" s="11">
        <v>0.7</v>
      </c>
      <c r="F21" s="11">
        <v>78.2</v>
      </c>
      <c r="G21" s="11">
        <v>4.2</v>
      </c>
      <c r="H21" s="11">
        <v>41.7</v>
      </c>
      <c r="I21" s="14">
        <v>11.7</v>
      </c>
      <c r="K21" s="33" t="s">
        <v>3</v>
      </c>
      <c r="L21" s="11">
        <v>8.8</v>
      </c>
      <c r="M21" s="11">
        <v>3.5</v>
      </c>
      <c r="N21" s="11">
        <v>5</v>
      </c>
      <c r="O21" s="11">
        <v>21.2</v>
      </c>
      <c r="P21" s="14">
        <v>2.8</v>
      </c>
    </row>
    <row r="22" spans="1:16" ht="20.25" customHeight="1">
      <c r="A22" s="42" t="s">
        <v>22</v>
      </c>
      <c r="B22" s="12">
        <v>12.9</v>
      </c>
      <c r="C22" s="12">
        <v>12.5</v>
      </c>
      <c r="D22" s="12">
        <v>153.7</v>
      </c>
      <c r="E22" s="12">
        <v>0.9</v>
      </c>
      <c r="F22" s="12">
        <v>67.3</v>
      </c>
      <c r="G22" s="12">
        <v>5.6</v>
      </c>
      <c r="H22" s="12">
        <v>64.2</v>
      </c>
      <c r="I22" s="15">
        <v>12.6</v>
      </c>
      <c r="K22" s="42" t="s">
        <v>22</v>
      </c>
      <c r="L22" s="12">
        <v>15.7</v>
      </c>
      <c r="M22" s="12">
        <v>5.1</v>
      </c>
      <c r="N22" s="12">
        <v>9.3</v>
      </c>
      <c r="O22" s="12">
        <v>21</v>
      </c>
      <c r="P22" s="15">
        <v>2.4</v>
      </c>
    </row>
  </sheetData>
  <sheetProtection/>
  <mergeCells count="5">
    <mergeCell ref="A1:I1"/>
    <mergeCell ref="A3:I3"/>
    <mergeCell ref="K1:P1"/>
    <mergeCell ref="A2:I2"/>
    <mergeCell ref="K2:P2"/>
  </mergeCells>
  <printOptions/>
  <pageMargins left="0.5118110236220472" right="0.31496062992125984" top="0.7480314960629921" bottom="0.5511811023622047" header="0.31496062992125984" footer="0.31496062992125984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2"/>
  <sheetViews>
    <sheetView view="pageBreakPreview" zoomScale="90" zoomScaleSheetLayoutView="90" workbookViewId="0" topLeftCell="A1">
      <selection activeCell="G22" sqref="G22"/>
    </sheetView>
  </sheetViews>
  <sheetFormatPr defaultColWidth="9.00390625" defaultRowHeight="12.75"/>
  <cols>
    <col min="1" max="1" width="16.00390625" style="20" customWidth="1"/>
    <col min="2" max="3" width="9.125" style="20" customWidth="1"/>
    <col min="4" max="4" width="6.375" style="20" customWidth="1"/>
    <col min="5" max="5" width="6.75390625" style="20" customWidth="1"/>
    <col min="6" max="6" width="7.125" style="20" customWidth="1"/>
    <col min="7" max="7" width="7.75390625" style="20" customWidth="1"/>
    <col min="8" max="8" width="15.25390625" style="20" customWidth="1"/>
    <col min="9" max="9" width="16.875" style="20" customWidth="1"/>
    <col min="10" max="10" width="12.25390625" style="20" customWidth="1"/>
    <col min="11" max="12" width="9.125" style="20" customWidth="1"/>
    <col min="13" max="13" width="8.25390625" style="20" customWidth="1"/>
    <col min="14" max="16384" width="9.125" style="20" customWidth="1"/>
  </cols>
  <sheetData>
    <row r="1" spans="1:14" ht="14.25" customHeight="1">
      <c r="A1" s="194" t="str">
        <f>титул2!D2</f>
        <v>Информация  за 1 квартал 2019 года</v>
      </c>
      <c r="B1" s="194"/>
      <c r="C1" s="194"/>
      <c r="D1" s="194"/>
      <c r="E1" s="194"/>
      <c r="F1" s="194"/>
      <c r="G1" s="194"/>
      <c r="I1" s="194" t="str">
        <f>титул2!D2</f>
        <v>Информация  за 1 квартал 2019 года</v>
      </c>
      <c r="J1" s="194"/>
      <c r="K1" s="194"/>
      <c r="L1" s="194"/>
      <c r="M1" s="194"/>
      <c r="N1" s="194"/>
    </row>
    <row r="2" spans="1:14" ht="10.5" customHeight="1">
      <c r="A2" s="193">
        <v>12</v>
      </c>
      <c r="B2" s="193"/>
      <c r="C2" s="193"/>
      <c r="D2" s="193"/>
      <c r="E2" s="193"/>
      <c r="F2" s="193"/>
      <c r="G2" s="193"/>
      <c r="I2" s="193">
        <v>9</v>
      </c>
      <c r="J2" s="193"/>
      <c r="K2" s="193"/>
      <c r="L2" s="193"/>
      <c r="M2" s="193"/>
      <c r="N2" s="193"/>
    </row>
    <row r="3" spans="1:14" ht="27.75" customHeight="1">
      <c r="A3" s="192" t="s">
        <v>136</v>
      </c>
      <c r="B3" s="192"/>
      <c r="C3" s="192"/>
      <c r="D3" s="192"/>
      <c r="E3" s="192"/>
      <c r="F3" s="192"/>
      <c r="G3" s="192"/>
      <c r="I3" s="141" t="s">
        <v>112</v>
      </c>
      <c r="J3" s="141"/>
      <c r="K3" s="141"/>
      <c r="L3" s="141"/>
      <c r="M3" s="141"/>
      <c r="N3" s="141"/>
    </row>
    <row r="4" spans="1:14" ht="112.5" customHeight="1">
      <c r="A4" s="145" t="s">
        <v>9</v>
      </c>
      <c r="B4" s="104" t="s">
        <v>152</v>
      </c>
      <c r="C4" s="22" t="s">
        <v>155</v>
      </c>
      <c r="D4" s="22" t="s">
        <v>117</v>
      </c>
      <c r="E4" s="22" t="s">
        <v>118</v>
      </c>
      <c r="F4" s="22" t="s">
        <v>119</v>
      </c>
      <c r="G4" s="22" t="s">
        <v>39</v>
      </c>
      <c r="I4" s="144" t="s">
        <v>9</v>
      </c>
      <c r="J4" s="102" t="s">
        <v>125</v>
      </c>
      <c r="K4" s="22" t="s">
        <v>132</v>
      </c>
      <c r="L4" s="102" t="s">
        <v>126</v>
      </c>
      <c r="M4" s="22" t="s">
        <v>127</v>
      </c>
      <c r="N4" s="102" t="s">
        <v>128</v>
      </c>
    </row>
    <row r="5" spans="1:14" ht="12.75">
      <c r="A5" s="75">
        <v>1</v>
      </c>
      <c r="B5" s="75">
        <v>4</v>
      </c>
      <c r="C5" s="75">
        <v>5</v>
      </c>
      <c r="D5" s="53">
        <v>6</v>
      </c>
      <c r="E5" s="75">
        <v>7</v>
      </c>
      <c r="F5" s="75">
        <v>8</v>
      </c>
      <c r="G5" s="75">
        <v>9</v>
      </c>
      <c r="I5" s="75">
        <v>1</v>
      </c>
      <c r="J5" s="75">
        <v>2</v>
      </c>
      <c r="K5" s="75">
        <v>3</v>
      </c>
      <c r="L5" s="75">
        <v>4</v>
      </c>
      <c r="M5" s="75">
        <v>5</v>
      </c>
      <c r="N5" s="75">
        <v>6</v>
      </c>
    </row>
    <row r="6" spans="1:14" ht="20.25" customHeight="1">
      <c r="A6" s="26" t="s">
        <v>24</v>
      </c>
      <c r="B6" s="16">
        <v>26.9</v>
      </c>
      <c r="C6" s="10">
        <v>0</v>
      </c>
      <c r="D6" s="10">
        <v>24.4</v>
      </c>
      <c r="E6" s="10">
        <v>2.4</v>
      </c>
      <c r="F6" s="10">
        <v>2.4</v>
      </c>
      <c r="G6" s="13">
        <v>2.4</v>
      </c>
      <c r="I6" s="26" t="s">
        <v>24</v>
      </c>
      <c r="J6" s="16">
        <v>22.6</v>
      </c>
      <c r="K6" s="10">
        <v>0</v>
      </c>
      <c r="L6" s="10">
        <v>4</v>
      </c>
      <c r="M6" s="10">
        <v>2.7</v>
      </c>
      <c r="N6" s="13">
        <v>14.6</v>
      </c>
    </row>
    <row r="7" spans="1:14" ht="20.25" customHeight="1">
      <c r="A7" s="29" t="s">
        <v>10</v>
      </c>
      <c r="B7" s="8">
        <v>60.4</v>
      </c>
      <c r="C7" s="8">
        <v>0</v>
      </c>
      <c r="D7" s="8">
        <v>13.9</v>
      </c>
      <c r="E7" s="8">
        <v>9.3</v>
      </c>
      <c r="F7" s="8">
        <v>13.9</v>
      </c>
      <c r="G7" s="9">
        <v>9.3</v>
      </c>
      <c r="I7" s="29" t="s">
        <v>10</v>
      </c>
      <c r="J7" s="8">
        <v>48.4</v>
      </c>
      <c r="K7" s="8">
        <v>9.7</v>
      </c>
      <c r="L7" s="8">
        <v>2.4</v>
      </c>
      <c r="M7" s="8">
        <v>2.4</v>
      </c>
      <c r="N7" s="9">
        <v>0</v>
      </c>
    </row>
    <row r="8" spans="1:14" ht="20.25" customHeight="1">
      <c r="A8" s="33" t="s">
        <v>11</v>
      </c>
      <c r="B8" s="11">
        <v>51.7</v>
      </c>
      <c r="C8" s="11">
        <v>0</v>
      </c>
      <c r="D8" s="11">
        <v>32.9</v>
      </c>
      <c r="E8" s="11">
        <v>0</v>
      </c>
      <c r="F8" s="11">
        <v>18.8</v>
      </c>
      <c r="G8" s="14">
        <v>18.8</v>
      </c>
      <c r="I8" s="33" t="s">
        <v>11</v>
      </c>
      <c r="J8" s="11">
        <v>32</v>
      </c>
      <c r="K8" s="11">
        <v>2.5</v>
      </c>
      <c r="L8" s="11">
        <v>4.9</v>
      </c>
      <c r="M8" s="11">
        <v>4.9</v>
      </c>
      <c r="N8" s="14">
        <v>0</v>
      </c>
    </row>
    <row r="9" spans="1:14" ht="20.25" customHeight="1">
      <c r="A9" s="29" t="s">
        <v>12</v>
      </c>
      <c r="B9" s="8">
        <v>103.4</v>
      </c>
      <c r="C9" s="8">
        <v>0</v>
      </c>
      <c r="D9" s="8">
        <v>59.1</v>
      </c>
      <c r="E9" s="8">
        <v>0</v>
      </c>
      <c r="F9" s="8">
        <v>29.5</v>
      </c>
      <c r="G9" s="9">
        <v>29.5</v>
      </c>
      <c r="I9" s="29" t="s">
        <v>12</v>
      </c>
      <c r="J9" s="8">
        <v>8.3</v>
      </c>
      <c r="K9" s="8">
        <v>0</v>
      </c>
      <c r="L9" s="8">
        <v>0</v>
      </c>
      <c r="M9" s="8">
        <v>0</v>
      </c>
      <c r="N9" s="9">
        <v>25</v>
      </c>
    </row>
    <row r="10" spans="1:14" ht="20.25" customHeight="1">
      <c r="A10" s="33" t="s">
        <v>13</v>
      </c>
      <c r="B10" s="11">
        <v>43.1</v>
      </c>
      <c r="C10" s="11">
        <v>0</v>
      </c>
      <c r="D10" s="11">
        <v>28.8</v>
      </c>
      <c r="E10" s="11">
        <v>0</v>
      </c>
      <c r="F10" s="11">
        <v>0</v>
      </c>
      <c r="G10" s="14">
        <v>0</v>
      </c>
      <c r="I10" s="33" t="s">
        <v>13</v>
      </c>
      <c r="J10" s="11">
        <v>15.6</v>
      </c>
      <c r="K10" s="11">
        <v>7.8</v>
      </c>
      <c r="L10" s="11">
        <v>0</v>
      </c>
      <c r="M10" s="11">
        <v>0</v>
      </c>
      <c r="N10" s="14">
        <v>7.8</v>
      </c>
    </row>
    <row r="11" spans="1:14" ht="20.25" customHeight="1">
      <c r="A11" s="29" t="s">
        <v>14</v>
      </c>
      <c r="B11" s="8">
        <v>28.3</v>
      </c>
      <c r="C11" s="8">
        <v>0</v>
      </c>
      <c r="D11" s="8">
        <v>9.4</v>
      </c>
      <c r="E11" s="8">
        <v>0</v>
      </c>
      <c r="F11" s="8">
        <v>9.4</v>
      </c>
      <c r="G11" s="9">
        <v>9.4</v>
      </c>
      <c r="I11" s="29" t="s">
        <v>14</v>
      </c>
      <c r="J11" s="8">
        <v>83.8</v>
      </c>
      <c r="K11" s="8">
        <v>0</v>
      </c>
      <c r="L11" s="8">
        <v>0</v>
      </c>
      <c r="M11" s="8">
        <v>0</v>
      </c>
      <c r="N11" s="9">
        <v>5.2</v>
      </c>
    </row>
    <row r="12" spans="1:14" ht="20.25" customHeight="1">
      <c r="A12" s="33" t="s">
        <v>15</v>
      </c>
      <c r="B12" s="11">
        <v>37.1</v>
      </c>
      <c r="C12" s="11">
        <v>0</v>
      </c>
      <c r="D12" s="11">
        <v>26.5</v>
      </c>
      <c r="E12" s="11">
        <v>0</v>
      </c>
      <c r="F12" s="11">
        <v>0</v>
      </c>
      <c r="G12" s="14">
        <v>0</v>
      </c>
      <c r="I12" s="33" t="s">
        <v>15</v>
      </c>
      <c r="J12" s="11">
        <v>31.3</v>
      </c>
      <c r="K12" s="11">
        <v>6</v>
      </c>
      <c r="L12" s="11">
        <v>1.5</v>
      </c>
      <c r="M12" s="11">
        <v>1.5</v>
      </c>
      <c r="N12" s="14">
        <v>6</v>
      </c>
    </row>
    <row r="13" spans="1:14" ht="20.25" customHeight="1">
      <c r="A13" s="29" t="s">
        <v>16</v>
      </c>
      <c r="B13" s="8">
        <v>50.7</v>
      </c>
      <c r="C13" s="8">
        <v>0</v>
      </c>
      <c r="D13" s="8">
        <v>19</v>
      </c>
      <c r="E13" s="8">
        <v>0</v>
      </c>
      <c r="F13" s="8">
        <v>6.3</v>
      </c>
      <c r="G13" s="9">
        <v>6.3</v>
      </c>
      <c r="I13" s="29" t="s">
        <v>16</v>
      </c>
      <c r="J13" s="8">
        <v>35.9</v>
      </c>
      <c r="K13" s="8">
        <v>3.6</v>
      </c>
      <c r="L13" s="8">
        <v>0</v>
      </c>
      <c r="M13" s="8">
        <v>0</v>
      </c>
      <c r="N13" s="9">
        <v>18</v>
      </c>
    </row>
    <row r="14" spans="1:14" ht="20.25" customHeight="1">
      <c r="A14" s="33" t="s">
        <v>17</v>
      </c>
      <c r="B14" s="11">
        <v>50.2</v>
      </c>
      <c r="C14" s="11">
        <v>0</v>
      </c>
      <c r="D14" s="11">
        <v>12.6</v>
      </c>
      <c r="E14" s="11">
        <v>0</v>
      </c>
      <c r="F14" s="11">
        <v>12.6</v>
      </c>
      <c r="G14" s="14">
        <v>12.6</v>
      </c>
      <c r="I14" s="33" t="s">
        <v>17</v>
      </c>
      <c r="J14" s="11">
        <v>0</v>
      </c>
      <c r="K14" s="11">
        <v>0</v>
      </c>
      <c r="L14" s="11">
        <v>0</v>
      </c>
      <c r="M14" s="11">
        <v>0</v>
      </c>
      <c r="N14" s="14">
        <v>13.7</v>
      </c>
    </row>
    <row r="15" spans="1:14" ht="20.25" customHeight="1">
      <c r="A15" s="29" t="s">
        <v>18</v>
      </c>
      <c r="B15" s="8">
        <v>54.2</v>
      </c>
      <c r="C15" s="8">
        <v>0</v>
      </c>
      <c r="D15" s="8">
        <v>40.7</v>
      </c>
      <c r="E15" s="8">
        <v>0</v>
      </c>
      <c r="F15" s="8">
        <v>0</v>
      </c>
      <c r="G15" s="9">
        <v>0</v>
      </c>
      <c r="I15" s="29" t="s">
        <v>18</v>
      </c>
      <c r="J15" s="8">
        <v>22.5</v>
      </c>
      <c r="K15" s="8">
        <v>7.5</v>
      </c>
      <c r="L15" s="8">
        <v>0</v>
      </c>
      <c r="M15" s="8">
        <v>0</v>
      </c>
      <c r="N15" s="9">
        <v>0</v>
      </c>
    </row>
    <row r="16" spans="1:14" ht="20.25" customHeight="1">
      <c r="A16" s="33" t="s">
        <v>19</v>
      </c>
      <c r="B16" s="11">
        <v>26.1</v>
      </c>
      <c r="C16" s="11">
        <v>0</v>
      </c>
      <c r="D16" s="11">
        <v>13.1</v>
      </c>
      <c r="E16" s="11">
        <v>0</v>
      </c>
      <c r="F16" s="11">
        <v>13.1</v>
      </c>
      <c r="G16" s="14">
        <v>0</v>
      </c>
      <c r="I16" s="33" t="s">
        <v>19</v>
      </c>
      <c r="J16" s="11">
        <v>14.1</v>
      </c>
      <c r="K16" s="11">
        <v>0</v>
      </c>
      <c r="L16" s="11">
        <v>0</v>
      </c>
      <c r="M16" s="11">
        <v>0</v>
      </c>
      <c r="N16" s="14">
        <v>21.1</v>
      </c>
    </row>
    <row r="17" spans="1:14" ht="20.25" customHeight="1">
      <c r="A17" s="29" t="s">
        <v>20</v>
      </c>
      <c r="B17" s="8">
        <v>37</v>
      </c>
      <c r="C17" s="8">
        <v>0</v>
      </c>
      <c r="D17" s="8">
        <v>7.4</v>
      </c>
      <c r="E17" s="8">
        <v>0</v>
      </c>
      <c r="F17" s="8">
        <v>0</v>
      </c>
      <c r="G17" s="9">
        <v>0</v>
      </c>
      <c r="I17" s="29" t="s">
        <v>20</v>
      </c>
      <c r="J17" s="8">
        <v>12.8</v>
      </c>
      <c r="K17" s="8">
        <v>0</v>
      </c>
      <c r="L17" s="8">
        <v>0</v>
      </c>
      <c r="M17" s="8">
        <v>0</v>
      </c>
      <c r="N17" s="9">
        <v>21.3</v>
      </c>
    </row>
    <row r="18" spans="1:14" ht="20.25" customHeight="1">
      <c r="A18" s="33" t="s">
        <v>21</v>
      </c>
      <c r="B18" s="11">
        <v>24.4</v>
      </c>
      <c r="C18" s="11">
        <v>0</v>
      </c>
      <c r="D18" s="11">
        <v>12.2</v>
      </c>
      <c r="E18" s="11">
        <v>0</v>
      </c>
      <c r="F18" s="11">
        <v>12.2</v>
      </c>
      <c r="G18" s="14">
        <v>12.2</v>
      </c>
      <c r="I18" s="33" t="s">
        <v>21</v>
      </c>
      <c r="J18" s="11">
        <v>34.8</v>
      </c>
      <c r="K18" s="11">
        <v>7</v>
      </c>
      <c r="L18" s="11">
        <v>3.5</v>
      </c>
      <c r="M18" s="11">
        <v>3.5</v>
      </c>
      <c r="N18" s="14">
        <v>7</v>
      </c>
    </row>
    <row r="19" spans="1:14" ht="20.25" customHeight="1">
      <c r="A19" s="29" t="s">
        <v>25</v>
      </c>
      <c r="B19" s="8">
        <v>58.3</v>
      </c>
      <c r="C19" s="8">
        <v>0</v>
      </c>
      <c r="D19" s="8">
        <v>29.1</v>
      </c>
      <c r="E19" s="8">
        <v>0</v>
      </c>
      <c r="F19" s="8">
        <v>0</v>
      </c>
      <c r="G19" s="9">
        <v>0</v>
      </c>
      <c r="I19" s="29" t="s">
        <v>25</v>
      </c>
      <c r="J19" s="8">
        <v>28.3</v>
      </c>
      <c r="K19" s="8">
        <v>0</v>
      </c>
      <c r="L19" s="8">
        <v>0</v>
      </c>
      <c r="M19" s="8">
        <v>0</v>
      </c>
      <c r="N19" s="9">
        <v>0</v>
      </c>
    </row>
    <row r="20" spans="1:14" ht="20.25" customHeight="1">
      <c r="A20" s="37" t="s">
        <v>45</v>
      </c>
      <c r="B20" s="39">
        <v>41.8</v>
      </c>
      <c r="C20" s="39">
        <v>0</v>
      </c>
      <c r="D20" s="39">
        <v>22.5</v>
      </c>
      <c r="E20" s="39">
        <v>1.4</v>
      </c>
      <c r="F20" s="39">
        <v>7.3</v>
      </c>
      <c r="G20" s="40">
        <v>6.4</v>
      </c>
      <c r="I20" s="37" t="s">
        <v>45</v>
      </c>
      <c r="J20" s="39">
        <v>30.2</v>
      </c>
      <c r="K20" s="39">
        <v>3.5</v>
      </c>
      <c r="L20" s="39">
        <v>2</v>
      </c>
      <c r="M20" s="39">
        <v>1.8</v>
      </c>
      <c r="N20" s="40">
        <v>9.3</v>
      </c>
    </row>
    <row r="21" spans="1:14" ht="15.75" customHeight="1">
      <c r="A21" s="33" t="s">
        <v>3</v>
      </c>
      <c r="B21" s="11">
        <v>36.7</v>
      </c>
      <c r="C21" s="11">
        <v>0</v>
      </c>
      <c r="D21" s="11">
        <v>24.4</v>
      </c>
      <c r="E21" s="11">
        <v>4.5</v>
      </c>
      <c r="F21" s="11">
        <v>5.2</v>
      </c>
      <c r="G21" s="14">
        <v>3.9</v>
      </c>
      <c r="I21" s="33" t="s">
        <v>3</v>
      </c>
      <c r="J21" s="11">
        <v>25.5</v>
      </c>
      <c r="K21" s="11">
        <v>1.8</v>
      </c>
      <c r="L21" s="11">
        <v>0.4</v>
      </c>
      <c r="M21" s="11">
        <v>0.4</v>
      </c>
      <c r="N21" s="14">
        <v>2.1</v>
      </c>
    </row>
    <row r="22" spans="1:14" ht="20.25" customHeight="1">
      <c r="A22" s="42" t="s">
        <v>22</v>
      </c>
      <c r="B22" s="12">
        <v>39.6</v>
      </c>
      <c r="C22" s="12">
        <v>0</v>
      </c>
      <c r="D22" s="12">
        <v>23.3</v>
      </c>
      <c r="E22" s="12">
        <v>3</v>
      </c>
      <c r="F22" s="12">
        <v>6.4</v>
      </c>
      <c r="G22" s="15">
        <v>5.4</v>
      </c>
      <c r="I22" s="42" t="s">
        <v>22</v>
      </c>
      <c r="J22" s="12">
        <v>27.5</v>
      </c>
      <c r="K22" s="12">
        <v>3.1</v>
      </c>
      <c r="L22" s="12">
        <v>1.3</v>
      </c>
      <c r="M22" s="12">
        <v>1.3</v>
      </c>
      <c r="N22" s="15">
        <v>5</v>
      </c>
    </row>
  </sheetData>
  <sheetProtection/>
  <mergeCells count="5">
    <mergeCell ref="A3:G3"/>
    <mergeCell ref="I2:N2"/>
    <mergeCell ref="A2:G2"/>
    <mergeCell ref="A1:G1"/>
    <mergeCell ref="I1:N1"/>
  </mergeCells>
  <printOptions/>
  <pageMargins left="0.5118110236220472" right="0.31496062992125984" top="0.7480314960629921" bottom="0.5511811023622047" header="0.31496062992125984" footer="0.31496062992125984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2"/>
  <sheetViews>
    <sheetView view="pageBreakPreview" zoomScale="90" zoomScaleSheetLayoutView="90" zoomScalePageLayoutView="0" workbookViewId="0" topLeftCell="A1">
      <selection activeCell="B6" sqref="B6:B22"/>
    </sheetView>
  </sheetViews>
  <sheetFormatPr defaultColWidth="9.00390625" defaultRowHeight="12.75"/>
  <cols>
    <col min="1" max="1" width="14.75390625" style="20" customWidth="1"/>
    <col min="2" max="2" width="12.875" style="20" customWidth="1"/>
    <col min="3" max="3" width="13.75390625" style="20" customWidth="1"/>
    <col min="4" max="4" width="8.625" style="20" customWidth="1"/>
    <col min="5" max="5" width="9.00390625" style="20" customWidth="1"/>
    <col min="6" max="6" width="9.375" style="20" customWidth="1"/>
    <col min="7" max="7" width="9.125" style="20" customWidth="1"/>
    <col min="8" max="8" width="6.00390625" style="20" customWidth="1"/>
    <col min="9" max="9" width="17.375" style="20" customWidth="1"/>
    <col min="10" max="10" width="14.00390625" style="20" customWidth="1"/>
    <col min="11" max="11" width="15.375" style="20" customWidth="1"/>
    <col min="12" max="12" width="13.375" style="20" customWidth="1"/>
    <col min="13" max="16384" width="9.125" style="20" customWidth="1"/>
  </cols>
  <sheetData>
    <row r="1" spans="1:12" ht="12.75">
      <c r="A1" s="180" t="str">
        <f>титул2!D2</f>
        <v>Информация  за 1 квартал 2019 года</v>
      </c>
      <c r="B1" s="180"/>
      <c r="C1" s="180"/>
      <c r="D1" s="180"/>
      <c r="E1" s="180"/>
      <c r="F1" s="180"/>
      <c r="I1" s="180" t="str">
        <f>титул2!D2</f>
        <v>Информация  за 1 квартал 2019 года</v>
      </c>
      <c r="J1" s="180"/>
      <c r="K1" s="180"/>
      <c r="L1" s="180"/>
    </row>
    <row r="2" spans="1:12" ht="10.5" customHeight="1">
      <c r="A2" s="195">
        <v>10</v>
      </c>
      <c r="B2" s="195"/>
      <c r="C2" s="195"/>
      <c r="D2" s="195"/>
      <c r="E2" s="195"/>
      <c r="F2" s="195"/>
      <c r="I2" s="190">
        <v>11</v>
      </c>
      <c r="J2" s="190"/>
      <c r="K2" s="190"/>
      <c r="L2" s="190"/>
    </row>
    <row r="3" spans="1:12" ht="20.25" customHeight="1">
      <c r="A3" s="141" t="s">
        <v>136</v>
      </c>
      <c r="B3" s="141"/>
      <c r="C3" s="141"/>
      <c r="D3" s="141"/>
      <c r="E3" s="141"/>
      <c r="F3" s="141"/>
      <c r="I3" s="141" t="s">
        <v>136</v>
      </c>
      <c r="J3" s="141"/>
      <c r="K3" s="141"/>
      <c r="L3" s="141"/>
    </row>
    <row r="4" spans="1:12" ht="133.5" customHeight="1">
      <c r="A4" s="144" t="s">
        <v>9</v>
      </c>
      <c r="B4" s="22" t="s">
        <v>171</v>
      </c>
      <c r="C4" s="102" t="s">
        <v>159</v>
      </c>
      <c r="D4" s="22" t="s">
        <v>148</v>
      </c>
      <c r="E4" s="102" t="s">
        <v>90</v>
      </c>
      <c r="F4" s="22" t="s">
        <v>149</v>
      </c>
      <c r="I4" s="144" t="s">
        <v>9</v>
      </c>
      <c r="J4" s="22" t="s">
        <v>194</v>
      </c>
      <c r="K4" s="102" t="s">
        <v>113</v>
      </c>
      <c r="L4" s="22" t="s">
        <v>158</v>
      </c>
    </row>
    <row r="5" spans="1:12" ht="12.75">
      <c r="A5" s="75">
        <v>1</v>
      </c>
      <c r="B5" s="75">
        <v>2</v>
      </c>
      <c r="C5" s="75">
        <v>3</v>
      </c>
      <c r="D5" s="75">
        <v>4</v>
      </c>
      <c r="E5" s="75">
        <v>5</v>
      </c>
      <c r="F5" s="75">
        <v>6</v>
      </c>
      <c r="I5" s="75">
        <v>1</v>
      </c>
      <c r="J5" s="75">
        <v>2</v>
      </c>
      <c r="K5" s="75">
        <v>3</v>
      </c>
      <c r="L5" s="75">
        <v>4</v>
      </c>
    </row>
    <row r="6" spans="1:12" ht="17.25" customHeight="1">
      <c r="A6" s="26" t="s">
        <v>24</v>
      </c>
      <c r="B6" s="10">
        <v>109.9</v>
      </c>
      <c r="C6" s="10">
        <v>9.8</v>
      </c>
      <c r="D6" s="10">
        <v>0</v>
      </c>
      <c r="E6" s="10">
        <v>7.3</v>
      </c>
      <c r="F6" s="13">
        <v>7.3</v>
      </c>
      <c r="I6" s="26" t="s">
        <v>24</v>
      </c>
      <c r="J6" s="117">
        <v>5.3</v>
      </c>
      <c r="K6" s="10">
        <v>2.4</v>
      </c>
      <c r="L6" s="13">
        <v>2.4</v>
      </c>
    </row>
    <row r="7" spans="1:12" ht="20.25" customHeight="1">
      <c r="A7" s="29" t="s">
        <v>10</v>
      </c>
      <c r="B7" s="8">
        <v>223.1</v>
      </c>
      <c r="C7" s="8">
        <v>4.7</v>
      </c>
      <c r="D7" s="8">
        <v>0</v>
      </c>
      <c r="E7" s="8">
        <v>41.8</v>
      </c>
      <c r="F7" s="9">
        <v>37.2</v>
      </c>
      <c r="I7" s="29" t="s">
        <v>10</v>
      </c>
      <c r="J7" s="8">
        <v>4.7</v>
      </c>
      <c r="K7" s="8">
        <v>0</v>
      </c>
      <c r="L7" s="9">
        <v>0</v>
      </c>
    </row>
    <row r="8" spans="1:12" ht="18" customHeight="1">
      <c r="A8" s="33" t="s">
        <v>11</v>
      </c>
      <c r="B8" s="11">
        <v>164.5</v>
      </c>
      <c r="C8" s="11">
        <v>0</v>
      </c>
      <c r="D8" s="11">
        <v>0</v>
      </c>
      <c r="E8" s="11">
        <v>14.1</v>
      </c>
      <c r="F8" s="14">
        <v>14.1</v>
      </c>
      <c r="I8" s="33" t="s">
        <v>11</v>
      </c>
      <c r="J8" s="11">
        <v>9.4</v>
      </c>
      <c r="K8" s="11">
        <v>0</v>
      </c>
      <c r="L8" s="14">
        <v>0</v>
      </c>
    </row>
    <row r="9" spans="1:12" ht="20.25" customHeight="1">
      <c r="A9" s="29" t="s">
        <v>12</v>
      </c>
      <c r="B9" s="8">
        <v>147.7</v>
      </c>
      <c r="C9" s="8">
        <v>0</v>
      </c>
      <c r="D9" s="8">
        <v>0</v>
      </c>
      <c r="E9" s="8">
        <v>29.5</v>
      </c>
      <c r="F9" s="9">
        <v>29.5</v>
      </c>
      <c r="I9" s="29" t="s">
        <v>12</v>
      </c>
      <c r="J9" s="8">
        <v>0</v>
      </c>
      <c r="K9" s="8">
        <v>0</v>
      </c>
      <c r="L9" s="9">
        <v>0</v>
      </c>
    </row>
    <row r="10" spans="1:12" ht="20.25" customHeight="1">
      <c r="A10" s="33" t="s">
        <v>13</v>
      </c>
      <c r="B10" s="11">
        <v>100.7</v>
      </c>
      <c r="C10" s="11">
        <v>0</v>
      </c>
      <c r="D10" s="11">
        <v>0</v>
      </c>
      <c r="E10" s="11">
        <v>14.4</v>
      </c>
      <c r="F10" s="14">
        <v>14.4</v>
      </c>
      <c r="I10" s="33" t="s">
        <v>13</v>
      </c>
      <c r="J10" s="11">
        <v>0</v>
      </c>
      <c r="K10" s="11">
        <v>0</v>
      </c>
      <c r="L10" s="14">
        <v>0</v>
      </c>
    </row>
    <row r="11" spans="1:12" ht="20.25" customHeight="1">
      <c r="A11" s="29" t="s">
        <v>14</v>
      </c>
      <c r="B11" s="8">
        <v>113.3</v>
      </c>
      <c r="C11" s="8">
        <v>0</v>
      </c>
      <c r="D11" s="8">
        <v>0</v>
      </c>
      <c r="E11" s="8">
        <v>18.9</v>
      </c>
      <c r="F11" s="9">
        <v>18.9</v>
      </c>
      <c r="I11" s="29" t="s">
        <v>14</v>
      </c>
      <c r="J11" s="8">
        <v>0</v>
      </c>
      <c r="K11" s="8">
        <v>0</v>
      </c>
      <c r="L11" s="9">
        <v>0</v>
      </c>
    </row>
    <row r="12" spans="1:12" ht="20.25" customHeight="1">
      <c r="A12" s="33" t="s">
        <v>15</v>
      </c>
      <c r="B12" s="11">
        <v>127</v>
      </c>
      <c r="C12" s="11">
        <v>2.7</v>
      </c>
      <c r="D12" s="11">
        <v>2.7</v>
      </c>
      <c r="E12" s="11">
        <v>18.5</v>
      </c>
      <c r="F12" s="14">
        <v>18.5</v>
      </c>
      <c r="I12" s="33" t="s">
        <v>15</v>
      </c>
      <c r="J12" s="11">
        <v>5.3</v>
      </c>
      <c r="K12" s="11">
        <v>0</v>
      </c>
      <c r="L12" s="14">
        <v>0</v>
      </c>
    </row>
    <row r="13" spans="1:12" ht="20.25" customHeight="1">
      <c r="A13" s="29" t="s">
        <v>16</v>
      </c>
      <c r="B13" s="8">
        <v>126.9</v>
      </c>
      <c r="C13" s="8">
        <v>0</v>
      </c>
      <c r="D13" s="8">
        <v>0</v>
      </c>
      <c r="E13" s="8">
        <v>12.7</v>
      </c>
      <c r="F13" s="9">
        <v>12.7</v>
      </c>
      <c r="I13" s="29" t="s">
        <v>16</v>
      </c>
      <c r="J13" s="8">
        <v>6.3</v>
      </c>
      <c r="K13" s="8">
        <v>0</v>
      </c>
      <c r="L13" s="9">
        <v>0</v>
      </c>
    </row>
    <row r="14" spans="1:12" ht="20.25" customHeight="1">
      <c r="A14" s="33" t="s">
        <v>17</v>
      </c>
      <c r="B14" s="11">
        <v>113</v>
      </c>
      <c r="C14" s="11">
        <v>0</v>
      </c>
      <c r="D14" s="11">
        <v>0</v>
      </c>
      <c r="E14" s="11">
        <v>12.6</v>
      </c>
      <c r="F14" s="14">
        <v>12.6</v>
      </c>
      <c r="I14" s="33" t="s">
        <v>17</v>
      </c>
      <c r="J14" s="11">
        <v>0</v>
      </c>
      <c r="K14" s="11">
        <v>0</v>
      </c>
      <c r="L14" s="14">
        <v>0</v>
      </c>
    </row>
    <row r="15" spans="1:12" ht="20.25" customHeight="1">
      <c r="A15" s="29" t="s">
        <v>18</v>
      </c>
      <c r="B15" s="8">
        <v>108.5</v>
      </c>
      <c r="C15" s="8">
        <v>0</v>
      </c>
      <c r="D15" s="8">
        <v>0</v>
      </c>
      <c r="E15" s="8">
        <v>27.1</v>
      </c>
      <c r="F15" s="9">
        <v>27.1</v>
      </c>
      <c r="I15" s="29" t="s">
        <v>18</v>
      </c>
      <c r="J15" s="8">
        <v>0</v>
      </c>
      <c r="K15" s="8">
        <v>0</v>
      </c>
      <c r="L15" s="9">
        <v>0</v>
      </c>
    </row>
    <row r="16" spans="1:12" ht="20.25" customHeight="1">
      <c r="A16" s="33" t="s">
        <v>19</v>
      </c>
      <c r="B16" s="11">
        <v>104.4</v>
      </c>
      <c r="C16" s="11">
        <v>0</v>
      </c>
      <c r="D16" s="11">
        <v>0</v>
      </c>
      <c r="E16" s="11">
        <v>39.1</v>
      </c>
      <c r="F16" s="14">
        <v>26.1</v>
      </c>
      <c r="I16" s="33" t="s">
        <v>19</v>
      </c>
      <c r="J16" s="11">
        <v>0</v>
      </c>
      <c r="K16" s="11">
        <v>0</v>
      </c>
      <c r="L16" s="14">
        <v>0</v>
      </c>
    </row>
    <row r="17" spans="1:12" ht="20.25" customHeight="1">
      <c r="A17" s="29" t="s">
        <v>20</v>
      </c>
      <c r="B17" s="8">
        <v>88.7</v>
      </c>
      <c r="C17" s="8">
        <v>0</v>
      </c>
      <c r="D17" s="8">
        <v>0</v>
      </c>
      <c r="E17" s="8">
        <v>7.4</v>
      </c>
      <c r="F17" s="9">
        <v>7.4</v>
      </c>
      <c r="I17" s="29" t="s">
        <v>20</v>
      </c>
      <c r="J17" s="8">
        <v>0</v>
      </c>
      <c r="K17" s="8">
        <v>7.4</v>
      </c>
      <c r="L17" s="9">
        <v>7.4</v>
      </c>
    </row>
    <row r="18" spans="1:12" ht="20.25" customHeight="1">
      <c r="A18" s="33" t="s">
        <v>21</v>
      </c>
      <c r="B18" s="11">
        <v>128.2</v>
      </c>
      <c r="C18" s="11">
        <v>12.2</v>
      </c>
      <c r="D18" s="11">
        <v>0</v>
      </c>
      <c r="E18" s="11">
        <v>18.3</v>
      </c>
      <c r="F18" s="14">
        <v>18.3</v>
      </c>
      <c r="I18" s="33" t="s">
        <v>21</v>
      </c>
      <c r="J18" s="11">
        <v>0</v>
      </c>
      <c r="K18" s="11">
        <v>0</v>
      </c>
      <c r="L18" s="14">
        <v>0</v>
      </c>
    </row>
    <row r="19" spans="1:12" ht="20.25" customHeight="1">
      <c r="A19" s="29" t="s">
        <v>25</v>
      </c>
      <c r="B19" s="8">
        <v>262.2</v>
      </c>
      <c r="C19" s="8">
        <v>0</v>
      </c>
      <c r="D19" s="8">
        <v>0</v>
      </c>
      <c r="E19" s="8">
        <v>58.3</v>
      </c>
      <c r="F19" s="9">
        <v>58.3</v>
      </c>
      <c r="I19" s="29" t="s">
        <v>25</v>
      </c>
      <c r="J19" s="8">
        <v>0</v>
      </c>
      <c r="K19" s="8">
        <v>0</v>
      </c>
      <c r="L19" s="9">
        <v>0</v>
      </c>
    </row>
    <row r="20" spans="1:12" ht="27" customHeight="1">
      <c r="A20" s="88" t="s">
        <v>45</v>
      </c>
      <c r="B20" s="39">
        <v>134</v>
      </c>
      <c r="C20" s="39">
        <v>3.7</v>
      </c>
      <c r="D20" s="39">
        <v>0.5</v>
      </c>
      <c r="E20" s="39">
        <v>18.8</v>
      </c>
      <c r="F20" s="40">
        <v>17.9</v>
      </c>
      <c r="I20" s="37" t="s">
        <v>45</v>
      </c>
      <c r="J20" s="39">
        <v>3.2</v>
      </c>
      <c r="K20" s="39">
        <v>0.9</v>
      </c>
      <c r="L20" s="40">
        <v>0.9</v>
      </c>
    </row>
    <row r="21" spans="1:12" ht="20.25" customHeight="1">
      <c r="A21" s="33" t="s">
        <v>3</v>
      </c>
      <c r="B21" s="11">
        <v>104.8</v>
      </c>
      <c r="C21" s="11">
        <v>3.2</v>
      </c>
      <c r="D21" s="11">
        <v>0.6</v>
      </c>
      <c r="E21" s="11">
        <v>14.8</v>
      </c>
      <c r="F21" s="14">
        <v>14.8</v>
      </c>
      <c r="I21" s="33" t="s">
        <v>3</v>
      </c>
      <c r="J21" s="11">
        <v>0</v>
      </c>
      <c r="K21" s="11">
        <v>2.6</v>
      </c>
      <c r="L21" s="14">
        <v>2.6</v>
      </c>
    </row>
    <row r="22" spans="1:12" ht="20.25" customHeight="1">
      <c r="A22" s="42" t="s">
        <v>22</v>
      </c>
      <c r="B22" s="12">
        <v>121.8</v>
      </c>
      <c r="C22" s="12">
        <v>3.5</v>
      </c>
      <c r="D22" s="12">
        <v>0.5</v>
      </c>
      <c r="E22" s="12">
        <v>17.1</v>
      </c>
      <c r="F22" s="15">
        <v>16.6</v>
      </c>
      <c r="I22" s="42" t="s">
        <v>22</v>
      </c>
      <c r="J22" s="12">
        <v>1.9</v>
      </c>
      <c r="K22" s="12">
        <v>1.6</v>
      </c>
      <c r="L22" s="15">
        <v>1.6</v>
      </c>
    </row>
  </sheetData>
  <sheetProtection/>
  <mergeCells count="4">
    <mergeCell ref="I1:L1"/>
    <mergeCell ref="I2:L2"/>
    <mergeCell ref="A1:F1"/>
    <mergeCell ref="A2:F2"/>
  </mergeCells>
  <printOptions/>
  <pageMargins left="0.5118110236220472" right="0.5118110236220472" top="0.5511811023622047" bottom="0.35433070866141736" header="0.31496062992125984" footer="0.31496062992125984"/>
  <pageSetup horizontalDpi="600" verticalDpi="6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P22" sqref="P22"/>
    </sheetView>
  </sheetViews>
  <sheetFormatPr defaultColWidth="9.00390625" defaultRowHeight="12.75"/>
  <cols>
    <col min="1" max="1" width="18.25390625" style="20" customWidth="1"/>
    <col min="2" max="2" width="15.625" style="20" customWidth="1"/>
    <col min="3" max="3" width="14.00390625" style="20" customWidth="1"/>
    <col min="4" max="4" width="17.75390625" style="20" customWidth="1"/>
    <col min="5" max="5" width="5.75390625" style="20" customWidth="1"/>
    <col min="6" max="6" width="5.375" style="20" customWidth="1"/>
    <col min="7" max="7" width="6.875" style="20" customWidth="1"/>
    <col min="8" max="8" width="1.75390625" style="20" customWidth="1"/>
    <col min="9" max="9" width="2.25390625" style="20" customWidth="1"/>
    <col min="10" max="10" width="3.25390625" style="20" hidden="1" customWidth="1"/>
    <col min="11" max="11" width="16.00390625" style="20" customWidth="1"/>
    <col min="12" max="12" width="10.875" style="20" customWidth="1"/>
    <col min="13" max="13" width="10.625" style="20" customWidth="1"/>
    <col min="14" max="14" width="12.00390625" style="20" customWidth="1"/>
    <col min="15" max="15" width="10.00390625" style="20" customWidth="1"/>
    <col min="16" max="16" width="12.25390625" style="20" customWidth="1"/>
    <col min="17" max="16384" width="9.125" style="20" customWidth="1"/>
  </cols>
  <sheetData>
    <row r="1" spans="1:16" ht="12.75" customHeight="1">
      <c r="A1" s="180" t="str">
        <f>титул2!D2</f>
        <v>Информация  за 1 квартал 2019 года</v>
      </c>
      <c r="B1" s="180"/>
      <c r="C1" s="180"/>
      <c r="D1" s="180"/>
      <c r="G1" s="78"/>
      <c r="K1" s="180" t="str">
        <f>титул2!D2</f>
        <v>Информация  за 1 квартал 2019 года</v>
      </c>
      <c r="L1" s="180"/>
      <c r="M1" s="180"/>
      <c r="N1" s="180"/>
      <c r="O1" s="180"/>
      <c r="P1" s="180"/>
    </row>
    <row r="2" spans="1:16" ht="14.25" customHeight="1">
      <c r="A2" s="196">
        <v>16</v>
      </c>
      <c r="B2" s="196"/>
      <c r="C2" s="196"/>
      <c r="D2" s="196"/>
      <c r="G2" s="7"/>
      <c r="K2" s="190">
        <v>13</v>
      </c>
      <c r="L2" s="190"/>
      <c r="M2" s="190"/>
      <c r="N2" s="190"/>
      <c r="O2" s="190"/>
      <c r="P2" s="190"/>
    </row>
    <row r="3" spans="1:16" ht="22.5" customHeight="1">
      <c r="A3" s="141" t="s">
        <v>137</v>
      </c>
      <c r="B3" s="141"/>
      <c r="C3" s="141"/>
      <c r="D3" s="141"/>
      <c r="K3" s="141" t="s">
        <v>136</v>
      </c>
      <c r="L3" s="141"/>
      <c r="M3" s="141"/>
      <c r="N3" s="141"/>
      <c r="O3" s="141"/>
      <c r="P3" s="141"/>
    </row>
    <row r="4" spans="1:16" ht="136.5" customHeight="1">
      <c r="A4" s="144" t="s">
        <v>9</v>
      </c>
      <c r="B4" s="22" t="s">
        <v>166</v>
      </c>
      <c r="C4" s="22" t="s">
        <v>138</v>
      </c>
      <c r="D4" s="22" t="s">
        <v>150</v>
      </c>
      <c r="K4" s="143" t="s">
        <v>9</v>
      </c>
      <c r="L4" s="152" t="s">
        <v>121</v>
      </c>
      <c r="M4" s="22" t="s">
        <v>120</v>
      </c>
      <c r="N4" s="102" t="s">
        <v>122</v>
      </c>
      <c r="O4" s="22" t="s">
        <v>196</v>
      </c>
      <c r="P4" s="22" t="s">
        <v>124</v>
      </c>
    </row>
    <row r="5" spans="1:16" ht="12.75">
      <c r="A5" s="75">
        <v>1</v>
      </c>
      <c r="B5" s="75">
        <v>2</v>
      </c>
      <c r="C5" s="75">
        <v>3</v>
      </c>
      <c r="D5" s="75">
        <v>4</v>
      </c>
      <c r="K5" s="50">
        <v>1</v>
      </c>
      <c r="L5" s="50">
        <v>2</v>
      </c>
      <c r="M5" s="75">
        <v>3</v>
      </c>
      <c r="N5" s="75">
        <v>4</v>
      </c>
      <c r="O5" s="75">
        <v>5</v>
      </c>
      <c r="P5" s="75">
        <v>6</v>
      </c>
    </row>
    <row r="6" spans="1:16" ht="20.25" customHeight="1">
      <c r="A6" s="26" t="s">
        <v>24</v>
      </c>
      <c r="B6" s="116">
        <v>16751</v>
      </c>
      <c r="C6" s="27">
        <v>12.357471195749508</v>
      </c>
      <c r="D6" s="172">
        <v>7.8204286311265</v>
      </c>
      <c r="K6" s="26" t="s">
        <v>24</v>
      </c>
      <c r="L6" s="10">
        <v>7.3</v>
      </c>
      <c r="M6" s="10">
        <v>7.3</v>
      </c>
      <c r="N6" s="10">
        <v>14.7</v>
      </c>
      <c r="O6" s="10">
        <v>2.4</v>
      </c>
      <c r="P6" s="13">
        <v>7.3</v>
      </c>
    </row>
    <row r="7" spans="1:16" ht="20.25" customHeight="1">
      <c r="A7" s="29" t="s">
        <v>10</v>
      </c>
      <c r="B7" s="95">
        <v>8300</v>
      </c>
      <c r="C7" s="30">
        <v>6.746987951807229</v>
      </c>
      <c r="D7" s="112">
        <v>4.698795180722891</v>
      </c>
      <c r="K7" s="29" t="s">
        <v>10</v>
      </c>
      <c r="L7" s="8">
        <v>4.7</v>
      </c>
      <c r="M7" s="8">
        <v>4.7</v>
      </c>
      <c r="N7" s="8">
        <v>37.2</v>
      </c>
      <c r="O7" s="8">
        <v>4.7</v>
      </c>
      <c r="P7" s="9">
        <v>32.5</v>
      </c>
    </row>
    <row r="8" spans="1:16" ht="20.25" customHeight="1">
      <c r="A8" s="33" t="s">
        <v>11</v>
      </c>
      <c r="B8" s="7">
        <v>8055</v>
      </c>
      <c r="C8" s="34">
        <v>0.12414649286157665</v>
      </c>
      <c r="D8" s="113">
        <v>5.21415270018622</v>
      </c>
      <c r="K8" s="33" t="s">
        <v>11</v>
      </c>
      <c r="L8" s="11">
        <v>14.1</v>
      </c>
      <c r="M8" s="11">
        <v>9.4</v>
      </c>
      <c r="N8" s="11">
        <v>28.2</v>
      </c>
      <c r="O8" s="11">
        <v>0</v>
      </c>
      <c r="P8" s="14">
        <v>23.5</v>
      </c>
    </row>
    <row r="9" spans="1:16" ht="20.25" customHeight="1">
      <c r="A9" s="29" t="s">
        <v>12</v>
      </c>
      <c r="B9" s="95">
        <v>2594</v>
      </c>
      <c r="C9" s="30">
        <v>0</v>
      </c>
      <c r="D9" s="112">
        <v>0</v>
      </c>
      <c r="K9" s="29" t="s">
        <v>12</v>
      </c>
      <c r="L9" s="8">
        <v>0</v>
      </c>
      <c r="M9" s="8">
        <v>0</v>
      </c>
      <c r="N9" s="8">
        <v>0</v>
      </c>
      <c r="O9" s="8">
        <v>0</v>
      </c>
      <c r="P9" s="9">
        <v>0</v>
      </c>
    </row>
    <row r="10" spans="1:16" ht="20.25" customHeight="1">
      <c r="A10" s="33" t="s">
        <v>13</v>
      </c>
      <c r="B10" s="7">
        <v>2359</v>
      </c>
      <c r="C10" s="34">
        <v>8.90207715133531</v>
      </c>
      <c r="D10" s="113">
        <v>4.662992793556592</v>
      </c>
      <c r="K10" s="33" t="s">
        <v>13</v>
      </c>
      <c r="L10" s="11">
        <v>14.4</v>
      </c>
      <c r="M10" s="11">
        <v>14.4</v>
      </c>
      <c r="N10" s="11">
        <v>14.4</v>
      </c>
      <c r="O10" s="11">
        <v>0</v>
      </c>
      <c r="P10" s="14">
        <v>14.4</v>
      </c>
    </row>
    <row r="11" spans="1:16" ht="20.25" customHeight="1">
      <c r="A11" s="29" t="s">
        <v>14</v>
      </c>
      <c r="B11" s="95">
        <v>3638</v>
      </c>
      <c r="C11" s="30">
        <v>18.69158878504673</v>
      </c>
      <c r="D11" s="112">
        <v>5.77240241891149</v>
      </c>
      <c r="K11" s="29" t="s">
        <v>14</v>
      </c>
      <c r="L11" s="8">
        <v>0</v>
      </c>
      <c r="M11" s="8">
        <v>0</v>
      </c>
      <c r="N11" s="8">
        <v>18.9</v>
      </c>
      <c r="O11" s="8">
        <v>0</v>
      </c>
      <c r="P11" s="9">
        <v>9.4</v>
      </c>
    </row>
    <row r="12" spans="1:16" ht="20.25" customHeight="1">
      <c r="A12" s="33" t="s">
        <v>15</v>
      </c>
      <c r="B12" s="7">
        <v>15010</v>
      </c>
      <c r="C12" s="34">
        <v>0</v>
      </c>
      <c r="D12" s="113">
        <v>0.13324450366422386</v>
      </c>
      <c r="K12" s="33" t="s">
        <v>15</v>
      </c>
      <c r="L12" s="11">
        <v>7.9</v>
      </c>
      <c r="M12" s="11">
        <v>5.3</v>
      </c>
      <c r="N12" s="11">
        <v>21.2</v>
      </c>
      <c r="O12" s="11">
        <v>2.7</v>
      </c>
      <c r="P12" s="14">
        <v>15.9</v>
      </c>
    </row>
    <row r="13" spans="1:16" ht="20.25" customHeight="1">
      <c r="A13" s="29" t="s">
        <v>16</v>
      </c>
      <c r="B13" s="95">
        <v>5671</v>
      </c>
      <c r="C13" s="30">
        <v>0</v>
      </c>
      <c r="D13" s="112">
        <v>0.5290072297654734</v>
      </c>
      <c r="K13" s="29" t="s">
        <v>16</v>
      </c>
      <c r="L13" s="8">
        <v>6.3</v>
      </c>
      <c r="M13" s="8">
        <v>6.3</v>
      </c>
      <c r="N13" s="8">
        <v>12.7</v>
      </c>
      <c r="O13" s="8">
        <v>0</v>
      </c>
      <c r="P13" s="9">
        <v>12.7</v>
      </c>
    </row>
    <row r="14" spans="1:16" ht="20.25" customHeight="1">
      <c r="A14" s="33" t="s">
        <v>17</v>
      </c>
      <c r="B14" s="7">
        <v>2832</v>
      </c>
      <c r="C14" s="34">
        <v>0</v>
      </c>
      <c r="D14" s="113">
        <v>0</v>
      </c>
      <c r="K14" s="33" t="s">
        <v>17</v>
      </c>
      <c r="L14" s="11">
        <v>12.6</v>
      </c>
      <c r="M14" s="11">
        <v>12.6</v>
      </c>
      <c r="N14" s="11">
        <v>25.1</v>
      </c>
      <c r="O14" s="11">
        <v>0</v>
      </c>
      <c r="P14" s="14">
        <v>25.1</v>
      </c>
    </row>
    <row r="15" spans="1:16" ht="20.25" customHeight="1">
      <c r="A15" s="29" t="s">
        <v>18</v>
      </c>
      <c r="B15" s="95">
        <v>2928</v>
      </c>
      <c r="C15" s="30">
        <v>0</v>
      </c>
      <c r="D15" s="112">
        <v>1.0245901639344261</v>
      </c>
      <c r="K15" s="29" t="s">
        <v>18</v>
      </c>
      <c r="L15" s="8">
        <v>0</v>
      </c>
      <c r="M15" s="8">
        <v>0</v>
      </c>
      <c r="N15" s="8">
        <v>0</v>
      </c>
      <c r="O15" s="8">
        <v>0</v>
      </c>
      <c r="P15" s="9">
        <v>0</v>
      </c>
    </row>
    <row r="16" spans="1:16" ht="20.25" customHeight="1">
      <c r="A16" s="33" t="s">
        <v>19</v>
      </c>
      <c r="B16" s="7">
        <v>2643</v>
      </c>
      <c r="C16" s="34">
        <v>0</v>
      </c>
      <c r="D16" s="113">
        <v>1.513431706394249</v>
      </c>
      <c r="E16" s="20" t="s">
        <v>162</v>
      </c>
      <c r="K16" s="33" t="s">
        <v>19</v>
      </c>
      <c r="L16" s="11">
        <v>13.1</v>
      </c>
      <c r="M16" s="11">
        <v>13.1</v>
      </c>
      <c r="N16" s="11">
        <v>13.1</v>
      </c>
      <c r="O16" s="11">
        <v>0</v>
      </c>
      <c r="P16" s="14">
        <v>13.1</v>
      </c>
    </row>
    <row r="17" spans="1:16" ht="20.25" customHeight="1">
      <c r="A17" s="29" t="s">
        <v>20</v>
      </c>
      <c r="B17" s="95">
        <v>5190</v>
      </c>
      <c r="C17" s="30">
        <v>0.1926782273603083</v>
      </c>
      <c r="D17" s="112">
        <v>5.202312138728324</v>
      </c>
      <c r="K17" s="29" t="s">
        <v>20</v>
      </c>
      <c r="L17" s="8">
        <v>0</v>
      </c>
      <c r="M17" s="8">
        <v>0</v>
      </c>
      <c r="N17" s="8">
        <v>7.4</v>
      </c>
      <c r="O17" s="8">
        <v>0</v>
      </c>
      <c r="P17" s="9">
        <v>7.4</v>
      </c>
    </row>
    <row r="18" spans="1:16" ht="20.25" customHeight="1">
      <c r="A18" s="33" t="s">
        <v>21</v>
      </c>
      <c r="B18" s="7">
        <v>6173</v>
      </c>
      <c r="C18" s="34">
        <v>0</v>
      </c>
      <c r="D18" s="113">
        <v>2.7539283978616558</v>
      </c>
      <c r="K18" s="33" t="s">
        <v>21</v>
      </c>
      <c r="L18" s="11">
        <v>0</v>
      </c>
      <c r="M18" s="11">
        <v>0</v>
      </c>
      <c r="N18" s="11">
        <v>18.3</v>
      </c>
      <c r="O18" s="11">
        <v>0</v>
      </c>
      <c r="P18" s="14">
        <v>12.2</v>
      </c>
    </row>
    <row r="19" spans="1:16" ht="20.25" customHeight="1">
      <c r="A19" s="29" t="s">
        <v>25</v>
      </c>
      <c r="B19" s="95">
        <v>1235</v>
      </c>
      <c r="C19" s="30">
        <v>1.6194331983805668</v>
      </c>
      <c r="D19" s="112">
        <v>4.8582995951417</v>
      </c>
      <c r="K19" s="29" t="s">
        <v>25</v>
      </c>
      <c r="L19" s="8">
        <v>0</v>
      </c>
      <c r="M19" s="8">
        <v>0</v>
      </c>
      <c r="N19" s="8">
        <v>116.6</v>
      </c>
      <c r="O19" s="8">
        <v>0</v>
      </c>
      <c r="P19" s="9">
        <v>87.4</v>
      </c>
    </row>
    <row r="20" spans="1:16" ht="20.25" customHeight="1">
      <c r="A20" s="88" t="s">
        <v>45</v>
      </c>
      <c r="B20" s="98">
        <v>83379</v>
      </c>
      <c r="C20" s="151">
        <v>4.269660226196044</v>
      </c>
      <c r="D20" s="114">
        <v>3.6699888461123304</v>
      </c>
      <c r="K20" s="37" t="s">
        <v>45</v>
      </c>
      <c r="L20" s="39">
        <v>6.4</v>
      </c>
      <c r="M20" s="39">
        <v>5.1</v>
      </c>
      <c r="N20" s="39">
        <v>20.2</v>
      </c>
      <c r="O20" s="39">
        <v>1.4</v>
      </c>
      <c r="P20" s="40">
        <v>15.6</v>
      </c>
    </row>
    <row r="21" spans="1:16" ht="20.25" customHeight="1">
      <c r="A21" s="33" t="s">
        <v>3</v>
      </c>
      <c r="B21" s="7">
        <v>70167</v>
      </c>
      <c r="C21" s="34">
        <v>17.80039049695726</v>
      </c>
      <c r="D21" s="113">
        <v>8.45126626476834</v>
      </c>
      <c r="K21" s="33" t="s">
        <v>3</v>
      </c>
      <c r="L21" s="11">
        <v>1.9</v>
      </c>
      <c r="M21" s="11">
        <v>1.9</v>
      </c>
      <c r="N21" s="11">
        <v>15.4</v>
      </c>
      <c r="O21" s="11">
        <v>0.6</v>
      </c>
      <c r="P21" s="14">
        <v>10.9</v>
      </c>
    </row>
    <row r="22" spans="1:16" ht="20.25" customHeight="1">
      <c r="A22" s="42" t="s">
        <v>22</v>
      </c>
      <c r="B22" s="100">
        <v>153546</v>
      </c>
      <c r="C22" s="43">
        <v>10.452893595404634</v>
      </c>
      <c r="D22" s="115">
        <v>5.867948367264533</v>
      </c>
      <c r="K22" s="42" t="s">
        <v>22</v>
      </c>
      <c r="L22" s="12">
        <v>4.6</v>
      </c>
      <c r="M22" s="12">
        <v>4</v>
      </c>
      <c r="N22" s="12">
        <v>18.2</v>
      </c>
      <c r="O22" s="12">
        <v>1.1</v>
      </c>
      <c r="P22" s="15">
        <v>13.7</v>
      </c>
    </row>
  </sheetData>
  <sheetProtection/>
  <mergeCells count="4">
    <mergeCell ref="K1:P1"/>
    <mergeCell ref="K2:P2"/>
    <mergeCell ref="A1:D1"/>
    <mergeCell ref="A2:D2"/>
  </mergeCells>
  <printOptions/>
  <pageMargins left="0.31496062992125984" right="0.1968503937007874" top="0.31496062992125984" bottom="0.31496062992125984" header="0.2755905511811024" footer="0.2755905511811024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Минздрав РМЭ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деятельности медицинских организаций Республики Марий Эл</dc:title>
  <dc:subject/>
  <dc:creator>inna</dc:creator>
  <cp:keywords/>
  <dc:description/>
  <cp:lastModifiedBy>Наталья Макаренко</cp:lastModifiedBy>
  <cp:lastPrinted>2019-04-23T10:18:32Z</cp:lastPrinted>
  <dcterms:created xsi:type="dcterms:W3CDTF">2008-09-08T03:55:41Z</dcterms:created>
  <dcterms:modified xsi:type="dcterms:W3CDTF">2019-04-29T11:39:34Z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XXJ7TYMEEKJ2-6231-11</vt:lpwstr>
  </property>
  <property fmtid="{D5CDD505-2E9C-101B-9397-08002B2CF9AE}" pid="4" name="_dlc_DocIdItemGu">
    <vt:lpwstr>57a9f9f6-e630-4a4f-8348-fb31bc6b9e95</vt:lpwstr>
  </property>
  <property fmtid="{D5CDD505-2E9C-101B-9397-08002B2CF9AE}" pid="5" name="_dlc_DocIdU">
    <vt:lpwstr>https://vip.gov.mari.ru/minzdrav/_layouts/DocIdRedir.aspx?ID=XXJ7TYMEEKJ2-6231-11, XXJ7TYMEEKJ2-6231-11</vt:lpwstr>
  </property>
  <property fmtid="{D5CDD505-2E9C-101B-9397-08002B2CF9AE}" pid="6" name="Описан">
    <vt:lpwstr>за 1 квартал 2019 года</vt:lpwstr>
  </property>
</Properties>
</file>