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75" windowWidth="9540" windowHeight="12405" tabRatio="848" firstSheet="9" activeTab="19"/>
  </bookViews>
  <sheets>
    <sheet name="титул" sheetId="1" r:id="rId1"/>
    <sheet name="титул2" sheetId="2" r:id="rId2"/>
    <sheet name="1-4" sheetId="3" r:id="rId3"/>
    <sheet name="2-3 " sheetId="4" r:id="rId4"/>
    <sheet name="5-8" sheetId="5" r:id="rId5"/>
    <sheet name="6-7" sheetId="6" r:id="rId6"/>
    <sheet name="9-12" sheetId="7" r:id="rId7"/>
    <sheet name="10-11" sheetId="8" r:id="rId8"/>
    <sheet name="13-16" sheetId="9" r:id="rId9"/>
    <sheet name="14-15" sheetId="10" r:id="rId10"/>
    <sheet name="17-20-" sheetId="11" r:id="rId11"/>
    <sheet name="18-19-" sheetId="12" r:id="rId12"/>
    <sheet name="21-24-" sheetId="13" r:id="rId13"/>
    <sheet name="22-23-" sheetId="14" r:id="rId14"/>
    <sheet name="25-28-" sheetId="15" r:id="rId15"/>
    <sheet name="26-27-" sheetId="16" r:id="rId16"/>
    <sheet name="29-32-" sheetId="17" r:id="rId17"/>
    <sheet name="30-31-" sheetId="18" r:id="rId18"/>
    <sheet name="33-36-" sheetId="19" r:id="rId19"/>
    <sheet name="34-35-" sheetId="20" r:id="rId20"/>
    <sheet name="37" sheetId="21" r:id="rId21"/>
    <sheet name="38" sheetId="22" r:id="rId22"/>
    <sheet name="Лист1" sheetId="23" r:id="rId23"/>
    <sheet name="Лист2" sheetId="24" r:id="rId24"/>
  </sheets>
  <definedNames/>
  <calcPr fullCalcOnLoad="1"/>
</workbook>
</file>

<file path=xl/sharedStrings.xml><?xml version="1.0" encoding="utf-8"?>
<sst xmlns="http://schemas.openxmlformats.org/spreadsheetml/2006/main" count="1054" uniqueCount="220">
  <si>
    <t xml:space="preserve">Министерство здравоохранения Республики Марий Эл </t>
  </si>
  <si>
    <t>Медицинский информационно-аналитический центр</t>
  </si>
  <si>
    <t>Республики Марий Эл</t>
  </si>
  <si>
    <t>г. Йошкар-Ола</t>
  </si>
  <si>
    <t>Медицинским информационно-аналитическим центром</t>
  </si>
  <si>
    <t xml:space="preserve">Ответственный за выпуск </t>
  </si>
  <si>
    <t>Дремлюга И.В.</t>
  </si>
  <si>
    <t>Распоряжение Президента РМЭ от 19.10.2007г. № 260-рп</t>
  </si>
  <si>
    <t>Информация подготовлена</t>
  </si>
  <si>
    <t>Районы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</si>
  <si>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</si>
  <si>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</si>
  <si>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</si>
  <si>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</si>
  <si>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</si>
  <si>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</si>
  <si>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</si>
  <si>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</si>
  <si>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</si>
  <si>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</si>
  <si>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</si>
  <si>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</si>
  <si>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ВСЕГО</t>
  </si>
  <si>
    <t>Численность населения</t>
  </si>
  <si>
    <t xml:space="preserve">Волжский </t>
  </si>
  <si>
    <t xml:space="preserve">Юринский </t>
  </si>
  <si>
    <t>Демография</t>
  </si>
  <si>
    <t>Средняя продолжительность ВН в связи с заболеванием в расчете на 1 работающего</t>
  </si>
  <si>
    <t>стационар</t>
  </si>
  <si>
    <t>дневной стационар</t>
  </si>
  <si>
    <t>скорая помощь</t>
  </si>
  <si>
    <t>Врачи</t>
  </si>
  <si>
    <t>Физические лица</t>
  </si>
  <si>
    <t>Всего</t>
  </si>
  <si>
    <t>Численность работающего населения</t>
  </si>
  <si>
    <t>Смерт-ность населе-ния, на  100 тыс.нас.</t>
  </si>
  <si>
    <t xml:space="preserve">на дому </t>
  </si>
  <si>
    <t>из них от ОИМ</t>
  </si>
  <si>
    <t>из них от ОНМК</t>
  </si>
  <si>
    <t>Число случаев смерти лиц в возрасте до 65 лет</t>
  </si>
  <si>
    <t xml:space="preserve"> Число умер-ших на дому:</t>
  </si>
  <si>
    <t>Средний медицинский персонал</t>
  </si>
  <si>
    <t xml:space="preserve">Доля амбулаторных учреждений, имеющих медицинское оборудование, в соответствии с табелем оснащения </t>
  </si>
  <si>
    <t xml:space="preserve">Общее число амбулаторных учреждений </t>
  </si>
  <si>
    <t xml:space="preserve">Число амбулаторных учреждений, имеющих медицинское оборудование, в соответствии с табелем оснащения </t>
  </si>
  <si>
    <t>ИТОГО по районам</t>
  </si>
  <si>
    <t>в том числе</t>
  </si>
  <si>
    <t xml:space="preserve"> до 1 года</t>
  </si>
  <si>
    <t xml:space="preserve"> от       1- 4</t>
  </si>
  <si>
    <t>от           5- 9</t>
  </si>
  <si>
    <t>от             10-14</t>
  </si>
  <si>
    <t xml:space="preserve"> от            15-17</t>
  </si>
  <si>
    <t>от            18-19</t>
  </si>
  <si>
    <t xml:space="preserve"> от            20-65</t>
  </si>
  <si>
    <t xml:space="preserve"> до1 года</t>
  </si>
  <si>
    <t>от       1- 4</t>
  </si>
  <si>
    <t xml:space="preserve"> от             10-14</t>
  </si>
  <si>
    <t xml:space="preserve">Рождаемость, на 1000 населения </t>
  </si>
  <si>
    <t xml:space="preserve">Показатели </t>
  </si>
  <si>
    <t xml:space="preserve"> для оценки эффективности деятельности</t>
  </si>
  <si>
    <t>ИТОГО              по районам</t>
  </si>
  <si>
    <t>ИТОГО                по районам</t>
  </si>
  <si>
    <t>ИТОГО                                по районам</t>
  </si>
  <si>
    <t xml:space="preserve">Смертность, на 1000 населения </t>
  </si>
  <si>
    <t>Функция врачебной должности -Всего</t>
  </si>
  <si>
    <t>Волжский</t>
  </si>
  <si>
    <t>Юринский</t>
  </si>
  <si>
    <t>г.Йошкар-Ола</t>
  </si>
  <si>
    <t>ИТОГО</t>
  </si>
  <si>
    <t>Республиканские</t>
  </si>
  <si>
    <t>Уровень госпитализации на тысячу населения</t>
  </si>
  <si>
    <t>Уровень госпитализации с учетом респ. и гор.учр.</t>
  </si>
  <si>
    <t>Число дней работы койки всего</t>
  </si>
  <si>
    <t>Средняя длительность лечения одного больного</t>
  </si>
  <si>
    <t>Оборот койки</t>
  </si>
  <si>
    <t>Работа дневного стационара ВСЕГО:</t>
  </si>
  <si>
    <t>в том числе: коек дневного пребывания в стационаре</t>
  </si>
  <si>
    <t>в том числе: дневной стационар в АПУ</t>
  </si>
  <si>
    <t>Работа стационара</t>
  </si>
  <si>
    <t>Послеоперационная летальность в стационарах в %</t>
  </si>
  <si>
    <t>Больничная летальность</t>
  </si>
  <si>
    <t>Работа скорой помощи</t>
  </si>
  <si>
    <t>Болезненность, заболеваемость</t>
  </si>
  <si>
    <t>Болезненность на тысячу населения</t>
  </si>
  <si>
    <t>Работа ФАП</t>
  </si>
  <si>
    <t>Функция занятой должности среднего медперсонала на ФАПе</t>
  </si>
  <si>
    <t>Обеспеченность врачами (физ.лица) на 10 тыс. населения</t>
  </si>
  <si>
    <t>Обеспеченность средними мед. работниками (физ.лица) на 10 тыс. населения</t>
  </si>
  <si>
    <t>Число посещений, функция врачебной должности</t>
  </si>
  <si>
    <t>Обеспеченность круглосуточными койками на 10 тыс. человек</t>
  </si>
  <si>
    <t>Число случаев смерти детей до 18 лет, всего                (на 100 тыс. нас.)</t>
  </si>
  <si>
    <t>в том числе  от       ново-образо-ваний</t>
  </si>
  <si>
    <t>Штатные, занятые, физические лица среднего мед. персонала (на 10 тыс. населения)</t>
  </si>
  <si>
    <t>Обеспеченность круглосуточными койками и уровень госпитализации в стационарах</t>
  </si>
  <si>
    <t xml:space="preserve">Число дней работы койки </t>
  </si>
  <si>
    <t>Численность трудоспособ-ного населения</t>
  </si>
  <si>
    <t>Средне-годовая численность населения</t>
  </si>
  <si>
    <t>Обеспеченность кадрами</t>
  </si>
  <si>
    <t>Заболеваемость</t>
  </si>
  <si>
    <t>Смертность</t>
  </si>
  <si>
    <t>Объемы медицинской помощи в расчете на 1 жителя</t>
  </si>
  <si>
    <t xml:space="preserve">Смерт-ность населения  на 100 тыс. населения </t>
  </si>
  <si>
    <t>Средняя длительность одного случая</t>
  </si>
  <si>
    <t>Работа коек круглосуточного стационара</t>
  </si>
  <si>
    <t>Число вызовов скорой помощи на 1000 населения</t>
  </si>
  <si>
    <t>Числен-ность населе-ния, всего (чел)</t>
  </si>
  <si>
    <t>Штатные должности</t>
  </si>
  <si>
    <t>Занятые должности</t>
  </si>
  <si>
    <t>Обеспеченность койками дневного стационара на 10 тыс. человек</t>
  </si>
  <si>
    <t>посещения (врачебные, самостоят. прием ФАП и сред. м/п поликлиник)</t>
  </si>
  <si>
    <t>Число посещений (к врачам+сам.прием ср.м/р+ФАП) на одного жителя</t>
  </si>
  <si>
    <t>в том числе  от инфекционных и паразитарных заболе-ваний</t>
  </si>
  <si>
    <t xml:space="preserve">Смертность населения, всего </t>
  </si>
  <si>
    <t>в том числе  от       болезней крови и кроветворных органов</t>
  </si>
  <si>
    <t>в том числе  от       болезней эндокринной системы, расстройства питания и нарушения обмена веществ</t>
  </si>
  <si>
    <t>из них сахар-ный диабет</t>
  </si>
  <si>
    <t>в том числе  от       болез-ней    сист-емы крово-обращения</t>
  </si>
  <si>
    <t>из них болезни, харак. повышенным кровяным давлением</t>
  </si>
  <si>
    <t>ИБС</t>
  </si>
  <si>
    <t>ОИМ</t>
  </si>
  <si>
    <t>ЦВЗ</t>
  </si>
  <si>
    <t>в том числе  от пневмонии</t>
  </si>
  <si>
    <t>в том числе от болезней органов дыхания</t>
  </si>
  <si>
    <t>в том числе от болезней органов пищева-рения</t>
  </si>
  <si>
    <t>из них болезни печени</t>
  </si>
  <si>
    <t>в том числе  от несчастных случаев, отравлений, травм</t>
  </si>
  <si>
    <t>из них транспортные несчастные случаи</t>
  </si>
  <si>
    <t>в том числе ДТП</t>
  </si>
  <si>
    <t>Прочие причины</t>
  </si>
  <si>
    <t>Число случаев смерти лиц в возрасте до 65 лет (на 100 тыс. населения)</t>
  </si>
  <si>
    <t>из них злокачест-венные новообразования</t>
  </si>
  <si>
    <t>в том числе от болезней костно-мышечной системы</t>
  </si>
  <si>
    <t>в том числе от болезней мочеполовой системы</t>
  </si>
  <si>
    <t>из них суициды</t>
  </si>
  <si>
    <t>в том числе от болезней кожи и подкожной клетчатки</t>
  </si>
  <si>
    <t>Младенческая и материнская смертность</t>
  </si>
  <si>
    <t>Младенческая смертность, на 1000 родившихся живыми</t>
  </si>
  <si>
    <t>Материнская смертность, на 100 тыс. живорожденных</t>
  </si>
  <si>
    <t>Смертность населения в трудоспособном возрасте</t>
  </si>
  <si>
    <t>Работа акушерско-гинекологической службы</t>
  </si>
  <si>
    <t>Число родов на 1000 женщин фертильного возраста</t>
  </si>
  <si>
    <t>из них от тубер-кулеза</t>
  </si>
  <si>
    <t>Объемы медицинской помощи в расчете на 1 жителя                          (бюджет + ОМС)</t>
  </si>
  <si>
    <t>Число средне-годовых коек (кр. стаци-онар ,без коек c/у)</t>
  </si>
  <si>
    <t>Онкологическая заболеваемость</t>
  </si>
  <si>
    <t>Заболеваемость туберкулезом</t>
  </si>
  <si>
    <t xml:space="preserve">Заболеваемость алкоголизмом </t>
  </si>
  <si>
    <t>Психические заболевания</t>
  </si>
  <si>
    <t>Заболеваемость ВИЧ</t>
  </si>
  <si>
    <t>Дерматовенерологические заболевания</t>
  </si>
  <si>
    <t>из них от туберку-леза</t>
  </si>
  <si>
    <t>из них злокачест-венные новообра-зования</t>
  </si>
  <si>
    <t>Число абортов на 1000 женщин фертильного возраста</t>
  </si>
  <si>
    <t>в том числе  от       болезней    системы кровообращения</t>
  </si>
  <si>
    <t>Штатные, занятые, физические лица врачей                                  (на 10 тыс. населения)</t>
  </si>
  <si>
    <t>Заболеваемость, с диагнозом установленным впервые в жизни, на тысячу населения</t>
  </si>
  <si>
    <t>из них болезни, харак. повышен-ным кровяным давле-нием</t>
  </si>
  <si>
    <t>Временная нетрудоспособность</t>
  </si>
  <si>
    <t>в том числе,  стационар на дому</t>
  </si>
  <si>
    <t>из них сахарный диабет</t>
  </si>
  <si>
    <t>в том числе  от инфекционных и паразитарных заболеваний</t>
  </si>
  <si>
    <t>Число коек на 10 тыс. населения (без коек с/у)</t>
  </si>
  <si>
    <t>Среднегодовая занятость койки                  (без коек с/у)</t>
  </si>
  <si>
    <t>Средняя продолжи-тельность лечения больного на койке (без коек сестр. ухода)</t>
  </si>
  <si>
    <t xml:space="preserve">Начальник отдела медицинской статистики, анализа и прогнозирования </t>
  </si>
  <si>
    <t xml:space="preserve">        </t>
  </si>
  <si>
    <t>Количество посещений на ФАПе на 1 прикрепленного жителя</t>
  </si>
  <si>
    <t xml:space="preserve">  в стационаре</t>
  </si>
  <si>
    <t xml:space="preserve"> Число умерших в стацио-наре:</t>
  </si>
  <si>
    <t>Число женщин фертильного возраста</t>
  </si>
  <si>
    <t xml:space="preserve">отчетный период </t>
  </si>
  <si>
    <t>медицинских организаций</t>
  </si>
  <si>
    <t>Смертность населения</t>
  </si>
  <si>
    <t xml:space="preserve">Естественный прирост (убыль )     на 1000 населения </t>
  </si>
  <si>
    <t>Штатные, занятые должности, физические лица всего  (с учетом хозрасчетных и платных подразделений) на 10 тыс. населения</t>
  </si>
  <si>
    <t>в том числе в трудоспособном возрасте</t>
  </si>
  <si>
    <t>Физические лица (ф.№30)</t>
  </si>
  <si>
    <t xml:space="preserve"> 9 месяцев 2016г.</t>
  </si>
  <si>
    <t xml:space="preserve"> 9 месяцев 2017г.</t>
  </si>
  <si>
    <t>9 месяцев 2017г.</t>
  </si>
  <si>
    <t>Итого по районам</t>
  </si>
  <si>
    <t>Смертность населения  на 100 тыс. населения в трудоспособнеом возрасте</t>
  </si>
  <si>
    <t>2/32,2</t>
  </si>
  <si>
    <t>2/80,4</t>
  </si>
  <si>
    <t>2 / 2,76</t>
  </si>
  <si>
    <t>1 / 2,94</t>
  </si>
  <si>
    <t>3 / 7,48</t>
  </si>
  <si>
    <t>1 / 5,92</t>
  </si>
  <si>
    <t>7 / 9,4</t>
  </si>
  <si>
    <t>1 / 2,95</t>
  </si>
  <si>
    <t>1 / 6,85</t>
  </si>
  <si>
    <t>1 / 4,08</t>
  </si>
  <si>
    <t>2 / 6,51</t>
  </si>
  <si>
    <t>12 / 4,49</t>
  </si>
  <si>
    <t>31 / 4,59</t>
  </si>
  <si>
    <t>из них язва и 12 п. кишки</t>
  </si>
  <si>
    <t xml:space="preserve">Обеспеченность круглосуточными койками </t>
  </si>
  <si>
    <t>Обеспеченность круглосуточными койками на 10 тыс. человек (ОМС)</t>
  </si>
  <si>
    <t>за   9 месяцев  2018 года</t>
  </si>
  <si>
    <t>октябрь 2018 г.</t>
  </si>
  <si>
    <t>Информация  за 9 месяцев 2018 года</t>
  </si>
  <si>
    <t xml:space="preserve"> 9 месяцев 2018г.</t>
  </si>
  <si>
    <t>на начало 2018 года</t>
  </si>
  <si>
    <t>9 месяцев 2018г.</t>
  </si>
  <si>
    <t>1 / 1,7</t>
  </si>
  <si>
    <t>1 / 3,09</t>
  </si>
  <si>
    <t>1 / 3,15</t>
  </si>
  <si>
    <t>1 / 9,76</t>
  </si>
  <si>
    <t>1 / 7,08</t>
  </si>
  <si>
    <t>2 / 12,01</t>
  </si>
  <si>
    <t>6 / 8,76</t>
  </si>
  <si>
    <t>7 / 23,69</t>
  </si>
  <si>
    <t>1 / 7,37</t>
  </si>
  <si>
    <t>2 / 9,86</t>
  </si>
  <si>
    <t>1 / 3,47</t>
  </si>
  <si>
    <t>1 / 144,3</t>
  </si>
  <si>
    <t>1 / 43,8</t>
  </si>
  <si>
    <t>2 / 35,7</t>
  </si>
  <si>
    <t>11 / 4,12</t>
  </si>
  <si>
    <t>35 / 5,9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</si>
</sst>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0000000"/>
    <numFmt numFmtId="178" formatCode="0.000000000"/>
    <numFmt numFmtId="179" formatCode="0.0000000000"/>
    <numFmt numFmtId="180" formatCode="0.0000000"/>
  </numFmts>
  <fonts count="50">
    <font>
      <sz val="10"/>
      <name val="Arial Cyr"/>
      <family val="0"/>
    </font>
    <font>
      <sz val="10"/>
      <name val="Times New Roman Cyr"/>
      <family val="1"/>
    </font>
    <font>
      <i/>
      <sz val="10"/>
      <color indexed="37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rgb="FF000000"/>
        <bgColor rgb="FFFFFFFF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1" borderId="0" xfId="0" applyNumberFormat="1" applyFont="1" applyFill="1" applyBorder="1" applyAlignment="1">
      <alignment horizontal="center"/>
    </xf>
    <xf numFmtId="172" fontId="6" fillId="1" borderId="10" xfId="0" applyNumberFormat="1" applyFont="1" applyFill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33" borderId="12" xfId="0" applyNumberFormat="1" applyFont="1" applyFill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7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1" borderId="19" xfId="0" applyFont="1" applyFill="1" applyBorder="1" applyAlignment="1">
      <alignment/>
    </xf>
    <xf numFmtId="2" fontId="6" fillId="1" borderId="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74" fontId="6" fillId="0" borderId="13" xfId="0" applyNumberFormat="1" applyFont="1" applyFill="1" applyBorder="1" applyAlignment="1">
      <alignment horizontal="center"/>
    </xf>
    <xf numFmtId="0" fontId="6" fillId="0" borderId="1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74" fontId="6" fillId="1" borderId="10" xfId="0" applyNumberFormat="1" applyFont="1" applyFill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0" fontId="6" fillId="33" borderId="19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4" fontId="6" fillId="33" borderId="10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/>
    </xf>
    <xf numFmtId="174" fontId="6" fillId="33" borderId="14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Continuous" vertical="center" wrapText="1"/>
    </xf>
    <xf numFmtId="0" fontId="9" fillId="0" borderId="15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Continuous" vertical="center" wrapText="1"/>
    </xf>
    <xf numFmtId="0" fontId="9" fillId="0" borderId="15" xfId="0" applyFont="1" applyFill="1" applyBorder="1" applyAlignment="1">
      <alignment horizontal="centerContinuous" vertical="center" wrapText="1"/>
    </xf>
    <xf numFmtId="0" fontId="9" fillId="0" borderId="17" xfId="0" applyFont="1" applyBorder="1" applyAlignment="1">
      <alignment horizontal="centerContinuous" vertical="center" wrapText="1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172" fontId="9" fillId="0" borderId="11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1" fontId="6" fillId="1" borderId="0" xfId="0" applyNumberFormat="1" applyFont="1" applyFill="1" applyBorder="1" applyAlignment="1">
      <alignment horizontal="center"/>
    </xf>
    <xf numFmtId="0" fontId="9" fillId="1" borderId="19" xfId="0" applyFont="1" applyFill="1" applyBorder="1" applyAlignment="1">
      <alignment/>
    </xf>
    <xf numFmtId="172" fontId="9" fillId="1" borderId="0" xfId="0" applyNumberFormat="1" applyFont="1" applyFill="1" applyBorder="1" applyAlignment="1">
      <alignment horizontal="center"/>
    </xf>
    <xf numFmtId="172" fontId="9" fillId="1" borderId="1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" fontId="6" fillId="1" borderId="10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172" fontId="9" fillId="33" borderId="12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Continuous" vertical="center" wrapText="1"/>
    </xf>
    <xf numFmtId="0" fontId="6" fillId="0" borderId="21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Continuous" vertical="center" wrapText="1"/>
    </xf>
    <xf numFmtId="0" fontId="6" fillId="33" borderId="12" xfId="0" applyFont="1" applyFill="1" applyBorder="1" applyAlignment="1">
      <alignment/>
    </xf>
    <xf numFmtId="1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 vertical="center" wrapText="1"/>
    </xf>
    <xf numFmtId="0" fontId="6" fillId="0" borderId="17" xfId="0" applyFont="1" applyFill="1" applyBorder="1" applyAlignment="1">
      <alignment horizontal="centerContinuous" vertical="center" wrapText="1"/>
    </xf>
    <xf numFmtId="0" fontId="6" fillId="33" borderId="19" xfId="0" applyFont="1" applyFill="1" applyBorder="1" applyAlignment="1">
      <alignment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1" borderId="0" xfId="0" applyFont="1" applyFill="1" applyBorder="1" applyAlignment="1">
      <alignment horizontal="center"/>
    </xf>
    <xf numFmtId="0" fontId="6" fillId="1" borderId="0" xfId="0" applyFont="1" applyFill="1" applyBorder="1" applyAlignment="1">
      <alignment/>
    </xf>
    <xf numFmtId="0" fontId="6" fillId="33" borderId="19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0" borderId="17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Continuous" vertical="center" wrapText="1"/>
    </xf>
    <xf numFmtId="0" fontId="6" fillId="0" borderId="17" xfId="0" applyFont="1" applyFill="1" applyBorder="1" applyAlignment="1">
      <alignment horizontal="centerContinuous" vertical="center"/>
    </xf>
    <xf numFmtId="172" fontId="6" fillId="0" borderId="0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Continuous" vertical="center" wrapText="1"/>
    </xf>
    <xf numFmtId="172" fontId="6" fillId="0" borderId="11" xfId="0" applyNumberFormat="1" applyFont="1" applyBorder="1" applyAlignment="1">
      <alignment/>
    </xf>
    <xf numFmtId="172" fontId="6" fillId="0" borderId="13" xfId="0" applyNumberFormat="1" applyFont="1" applyFill="1" applyBorder="1" applyAlignment="1">
      <alignment horizontal="center"/>
    </xf>
    <xf numFmtId="172" fontId="6" fillId="1" borderId="0" xfId="0" applyNumberFormat="1" applyFont="1" applyFill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33" borderId="12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/>
    </xf>
    <xf numFmtId="2" fontId="6" fillId="1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72" fontId="6" fillId="34" borderId="11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6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9" fillId="0" borderId="21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Continuous" vertical="center"/>
    </xf>
    <xf numFmtId="0" fontId="12" fillId="0" borderId="17" xfId="0" applyFont="1" applyFill="1" applyBorder="1" applyAlignment="1">
      <alignment horizontal="centerContinuous" vertical="center"/>
    </xf>
    <xf numFmtId="0" fontId="12" fillId="0" borderId="17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35" borderId="0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1" fontId="6" fillId="36" borderId="0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1" fontId="6" fillId="36" borderId="12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wrapText="1"/>
    </xf>
    <xf numFmtId="172" fontId="6" fillId="33" borderId="10" xfId="0" applyNumberFormat="1" applyFont="1" applyFill="1" applyBorder="1" applyAlignment="1">
      <alignment horizontal="center" wrapText="1"/>
    </xf>
    <xf numFmtId="174" fontId="6" fillId="0" borderId="11" xfId="0" applyNumberFormat="1" applyFont="1" applyFill="1" applyBorder="1" applyAlignment="1">
      <alignment horizontal="center"/>
    </xf>
    <xf numFmtId="174" fontId="6" fillId="1" borderId="0" xfId="0" applyNumberFormat="1" applyFont="1" applyFill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4" fontId="6" fillId="33" borderId="0" xfId="0" applyNumberFormat="1" applyFont="1" applyFill="1" applyBorder="1" applyAlignment="1">
      <alignment horizontal="center"/>
    </xf>
    <xf numFmtId="174" fontId="6" fillId="33" borderId="1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E33"/>
  <sheetViews>
    <sheetView zoomScalePageLayoutView="0" workbookViewId="0" topLeftCell="D1">
      <selection activeCell="G16" sqref="G16"/>
    </sheetView>
  </sheetViews>
  <sheetFormatPr defaultColWidth="9.00390625" defaultRowHeight="12.75"/>
  <cols>
    <col min="1" max="1" width="3.00390625" style="0" customWidth="1"/>
    <col min="2" max="3" width="9.125" style="0" hidden="1" customWidth="1"/>
    <col min="4" max="4" width="69.125" style="0" customWidth="1"/>
    <col min="5" max="5" width="64.125" style="0" customWidth="1"/>
  </cols>
  <sheetData>
    <row r="1" ht="12.75">
      <c r="E1" s="2" t="s">
        <v>0</v>
      </c>
    </row>
    <row r="2" ht="12.75">
      <c r="E2" s="2" t="s">
        <v>1</v>
      </c>
    </row>
    <row r="3" ht="12.75">
      <c r="E3" s="2"/>
    </row>
    <row r="4" ht="12.75">
      <c r="E4" s="2"/>
    </row>
    <row r="10" ht="18">
      <c r="E10" s="6" t="s">
        <v>58</v>
      </c>
    </row>
    <row r="11" ht="15.75">
      <c r="E11" s="5" t="s">
        <v>59</v>
      </c>
    </row>
    <row r="12" ht="15.75">
      <c r="E12" s="5" t="s">
        <v>171</v>
      </c>
    </row>
    <row r="13" ht="15.75">
      <c r="E13" s="5" t="s">
        <v>2</v>
      </c>
    </row>
    <row r="14" ht="15.75">
      <c r="E14" s="5" t="s">
        <v>198</v>
      </c>
    </row>
    <row r="32" ht="12.75">
      <c r="E32" s="3" t="s">
        <v>3</v>
      </c>
    </row>
    <row r="33" ht="12.75">
      <c r="E33" s="3" t="s">
        <v>199</v>
      </c>
    </row>
  </sheetData>
  <sheetProtection/>
  <printOptions/>
  <pageMargins left="0.43" right="0.42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2">
      <selection activeCell="G16" sqref="G16"/>
    </sheetView>
  </sheetViews>
  <sheetFormatPr defaultColWidth="9.00390625" defaultRowHeight="12.75"/>
  <cols>
    <col min="1" max="1" width="16.75390625" style="21" customWidth="1"/>
    <col min="2" max="2" width="10.875" style="21" customWidth="1"/>
    <col min="3" max="7" width="9.125" style="21" customWidth="1"/>
    <col min="8" max="8" width="10.75390625" style="21" customWidth="1"/>
    <col min="9" max="9" width="20.875" style="21" customWidth="1"/>
    <col min="10" max="10" width="12.375" style="21" customWidth="1"/>
    <col min="11" max="11" width="10.00390625" style="21" customWidth="1"/>
    <col min="12" max="12" width="10.25390625" style="21" customWidth="1"/>
    <col min="13" max="16384" width="9.125" style="21" customWidth="1"/>
  </cols>
  <sheetData>
    <row r="1" spans="1:12" ht="12.75">
      <c r="A1" s="157" t="str">
        <f>титул2!D2</f>
        <v>Информация  за 9 месяцев 2018 года</v>
      </c>
      <c r="B1" s="157"/>
      <c r="C1" s="157"/>
      <c r="D1" s="157"/>
      <c r="E1" s="157"/>
      <c r="F1" s="157"/>
      <c r="I1" s="157" t="str">
        <f>титул2!D2</f>
        <v>Информация  за 9 месяцев 2018 года</v>
      </c>
      <c r="J1" s="157"/>
      <c r="K1" s="157"/>
      <c r="L1" s="157"/>
    </row>
    <row r="2" spans="1:12" ht="15" customHeight="1">
      <c r="A2" s="166">
        <v>14</v>
      </c>
      <c r="B2" s="166"/>
      <c r="C2" s="166"/>
      <c r="D2" s="166"/>
      <c r="E2" s="166"/>
      <c r="F2" s="166"/>
      <c r="G2" s="130"/>
      <c r="H2" s="130"/>
      <c r="I2" s="166">
        <v>15</v>
      </c>
      <c r="J2" s="166"/>
      <c r="K2" s="166"/>
      <c r="L2" s="166"/>
    </row>
    <row r="3" spans="1:12" ht="36.75" customHeight="1">
      <c r="A3" s="168" t="s">
        <v>138</v>
      </c>
      <c r="B3" s="168"/>
      <c r="C3" s="168"/>
      <c r="D3" s="168"/>
      <c r="E3" s="168"/>
      <c r="F3" s="168"/>
      <c r="I3" s="126" t="s">
        <v>172</v>
      </c>
      <c r="J3" s="126"/>
      <c r="K3" s="126"/>
      <c r="L3" s="126"/>
    </row>
    <row r="4" spans="1:12" ht="136.5" customHeight="1">
      <c r="A4" s="128" t="s">
        <v>9</v>
      </c>
      <c r="B4" s="101" t="s">
        <v>125</v>
      </c>
      <c r="C4" s="23" t="s">
        <v>133</v>
      </c>
      <c r="D4" s="101" t="s">
        <v>126</v>
      </c>
      <c r="E4" s="23" t="s">
        <v>127</v>
      </c>
      <c r="F4" s="101" t="s">
        <v>128</v>
      </c>
      <c r="I4" s="128" t="s">
        <v>9</v>
      </c>
      <c r="J4" s="23" t="s">
        <v>90</v>
      </c>
      <c r="K4" s="23" t="s">
        <v>36</v>
      </c>
      <c r="L4" s="23" t="s">
        <v>167</v>
      </c>
    </row>
    <row r="5" spans="1:12" ht="12.75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30"/>
      <c r="H5" s="130"/>
      <c r="I5" s="129">
        <v>1</v>
      </c>
      <c r="J5" s="129">
        <v>2</v>
      </c>
      <c r="K5" s="129">
        <v>3</v>
      </c>
      <c r="L5" s="129">
        <v>4</v>
      </c>
    </row>
    <row r="6" spans="1:12" ht="20.25" customHeight="1">
      <c r="A6" s="27" t="s">
        <v>24</v>
      </c>
      <c r="B6" s="11">
        <v>102.5</v>
      </c>
      <c r="C6" s="11">
        <v>0</v>
      </c>
      <c r="D6" s="11">
        <v>19.5</v>
      </c>
      <c r="E6" s="11">
        <v>19.5</v>
      </c>
      <c r="F6" s="14">
        <v>22</v>
      </c>
      <c r="I6" s="27" t="s">
        <v>24</v>
      </c>
      <c r="J6" s="17">
        <v>48.6</v>
      </c>
      <c r="K6" s="17">
        <v>18.2</v>
      </c>
      <c r="L6" s="14">
        <v>0</v>
      </c>
    </row>
    <row r="7" spans="1:14" ht="20.25" customHeight="1">
      <c r="A7" s="29" t="s">
        <v>10</v>
      </c>
      <c r="B7" s="9">
        <v>153.4</v>
      </c>
      <c r="C7" s="9">
        <v>37.2</v>
      </c>
      <c r="D7" s="9">
        <v>23.2</v>
      </c>
      <c r="E7" s="9">
        <v>23.2</v>
      </c>
      <c r="F7" s="10">
        <v>13.9</v>
      </c>
      <c r="I7" s="29" t="s">
        <v>10</v>
      </c>
      <c r="J7" s="9">
        <v>56</v>
      </c>
      <c r="K7" s="9">
        <v>0</v>
      </c>
      <c r="L7" s="10">
        <v>0</v>
      </c>
      <c r="N7" s="119"/>
    </row>
    <row r="8" spans="1:14" ht="20.25" customHeight="1">
      <c r="A8" s="33" t="s">
        <v>11</v>
      </c>
      <c r="B8" s="12">
        <v>150.4</v>
      </c>
      <c r="C8" s="12">
        <v>23.5</v>
      </c>
      <c r="D8" s="12">
        <v>14.1</v>
      </c>
      <c r="E8" s="12">
        <v>14.1</v>
      </c>
      <c r="F8" s="15">
        <v>0</v>
      </c>
      <c r="I8" s="33" t="s">
        <v>11</v>
      </c>
      <c r="J8" s="12">
        <v>21.6</v>
      </c>
      <c r="K8" s="12">
        <v>10.8</v>
      </c>
      <c r="L8" s="15">
        <v>0</v>
      </c>
      <c r="N8" s="119"/>
    </row>
    <row r="9" spans="1:14" ht="20.25" customHeight="1">
      <c r="A9" s="29" t="s">
        <v>12</v>
      </c>
      <c r="B9" s="9">
        <v>206.8</v>
      </c>
      <c r="C9" s="9">
        <v>29.5</v>
      </c>
      <c r="D9" s="9">
        <v>14.8</v>
      </c>
      <c r="E9" s="9">
        <v>14.8</v>
      </c>
      <c r="F9" s="10">
        <v>14.8</v>
      </c>
      <c r="I9" s="29" t="s">
        <v>12</v>
      </c>
      <c r="J9" s="9">
        <v>0</v>
      </c>
      <c r="K9" s="9">
        <v>0</v>
      </c>
      <c r="L9" s="10">
        <v>0</v>
      </c>
      <c r="N9" s="119"/>
    </row>
    <row r="10" spans="1:14" ht="20.25" customHeight="1">
      <c r="A10" s="33" t="s">
        <v>13</v>
      </c>
      <c r="B10" s="12">
        <v>172.6</v>
      </c>
      <c r="C10" s="12">
        <v>71.9</v>
      </c>
      <c r="D10" s="12">
        <v>28.8</v>
      </c>
      <c r="E10" s="12">
        <v>28.8</v>
      </c>
      <c r="F10" s="15">
        <v>14.4</v>
      </c>
      <c r="I10" s="33" t="s">
        <v>13</v>
      </c>
      <c r="J10" s="12">
        <v>0</v>
      </c>
      <c r="K10" s="12">
        <v>0</v>
      </c>
      <c r="L10" s="15">
        <v>0</v>
      </c>
      <c r="N10" s="119"/>
    </row>
    <row r="11" spans="1:14" ht="20.25" customHeight="1">
      <c r="A11" s="29" t="s">
        <v>14</v>
      </c>
      <c r="B11" s="9">
        <v>103.9</v>
      </c>
      <c r="C11" s="9">
        <v>0</v>
      </c>
      <c r="D11" s="9">
        <v>0</v>
      </c>
      <c r="E11" s="9">
        <v>0</v>
      </c>
      <c r="F11" s="10">
        <v>18.9</v>
      </c>
      <c r="I11" s="29" t="s">
        <v>14</v>
      </c>
      <c r="J11" s="9">
        <v>24.6</v>
      </c>
      <c r="K11" s="9">
        <v>24.6</v>
      </c>
      <c r="L11" s="10">
        <v>0</v>
      </c>
      <c r="N11" s="119"/>
    </row>
    <row r="12" spans="1:14" ht="20.25" customHeight="1">
      <c r="A12" s="33" t="s">
        <v>15</v>
      </c>
      <c r="B12" s="12">
        <v>142.9</v>
      </c>
      <c r="C12" s="12">
        <v>18.5</v>
      </c>
      <c r="D12" s="12">
        <v>13.2</v>
      </c>
      <c r="E12" s="12">
        <v>13.2</v>
      </c>
      <c r="F12" s="15">
        <v>0</v>
      </c>
      <c r="I12" s="33" t="s">
        <v>15</v>
      </c>
      <c r="J12" s="12">
        <v>62.6</v>
      </c>
      <c r="K12" s="12">
        <v>13.9</v>
      </c>
      <c r="L12" s="15">
        <v>0</v>
      </c>
      <c r="N12" s="119"/>
    </row>
    <row r="13" spans="1:14" ht="20.25" customHeight="1">
      <c r="A13" s="29" t="s">
        <v>16</v>
      </c>
      <c r="B13" s="9">
        <v>177.6</v>
      </c>
      <c r="C13" s="9">
        <v>31.7</v>
      </c>
      <c r="D13" s="9">
        <v>12.7</v>
      </c>
      <c r="E13" s="9">
        <v>12.7</v>
      </c>
      <c r="F13" s="10">
        <v>19</v>
      </c>
      <c r="I13" s="29" t="s">
        <v>16</v>
      </c>
      <c r="J13" s="9">
        <v>185</v>
      </c>
      <c r="K13" s="9">
        <v>107.9</v>
      </c>
      <c r="L13" s="112">
        <v>0.49</v>
      </c>
      <c r="N13" s="119"/>
    </row>
    <row r="14" spans="1:14" ht="20.25" customHeight="1">
      <c r="A14" s="33" t="s">
        <v>17</v>
      </c>
      <c r="B14" s="12">
        <v>263.6</v>
      </c>
      <c r="C14" s="12">
        <v>100.4</v>
      </c>
      <c r="D14" s="12">
        <v>25.1</v>
      </c>
      <c r="E14" s="12">
        <v>25.1</v>
      </c>
      <c r="F14" s="15">
        <v>12.6</v>
      </c>
      <c r="I14" s="33" t="s">
        <v>17</v>
      </c>
      <c r="J14" s="12">
        <v>0</v>
      </c>
      <c r="K14" s="12">
        <v>0</v>
      </c>
      <c r="L14" s="113">
        <v>0</v>
      </c>
      <c r="N14" s="119"/>
    </row>
    <row r="15" spans="1:14" ht="20.25" customHeight="1">
      <c r="A15" s="29" t="s">
        <v>18</v>
      </c>
      <c r="B15" s="9">
        <v>94.9</v>
      </c>
      <c r="C15" s="9">
        <v>13.6</v>
      </c>
      <c r="D15" s="9">
        <v>0</v>
      </c>
      <c r="E15" s="9">
        <v>0</v>
      </c>
      <c r="F15" s="10">
        <v>0</v>
      </c>
      <c r="I15" s="29" t="s">
        <v>18</v>
      </c>
      <c r="J15" s="9">
        <v>66</v>
      </c>
      <c r="K15" s="9">
        <v>0</v>
      </c>
      <c r="L15" s="112">
        <v>0</v>
      </c>
      <c r="N15" s="119"/>
    </row>
    <row r="16" spans="1:14" ht="20.25" customHeight="1">
      <c r="A16" s="33" t="s">
        <v>19</v>
      </c>
      <c r="B16" s="12">
        <v>221.8</v>
      </c>
      <c r="C16" s="12">
        <v>65.2</v>
      </c>
      <c r="D16" s="12">
        <v>0</v>
      </c>
      <c r="E16" s="12">
        <v>0</v>
      </c>
      <c r="F16" s="15">
        <v>0</v>
      </c>
      <c r="I16" s="33" t="s">
        <v>19</v>
      </c>
      <c r="J16" s="12">
        <v>30.6</v>
      </c>
      <c r="K16" s="12">
        <v>0</v>
      </c>
      <c r="L16" s="113">
        <v>0</v>
      </c>
      <c r="N16" s="119"/>
    </row>
    <row r="17" spans="1:14" ht="20.25" customHeight="1">
      <c r="A17" s="29" t="s">
        <v>20</v>
      </c>
      <c r="B17" s="9">
        <v>118.3</v>
      </c>
      <c r="C17" s="9">
        <v>29.6</v>
      </c>
      <c r="D17" s="9">
        <v>0</v>
      </c>
      <c r="E17" s="9">
        <v>0</v>
      </c>
      <c r="F17" s="10">
        <v>7.4</v>
      </c>
      <c r="I17" s="29" t="s">
        <v>20</v>
      </c>
      <c r="J17" s="9">
        <v>38.5</v>
      </c>
      <c r="K17" s="9">
        <v>19.2</v>
      </c>
      <c r="L17" s="112">
        <v>0</v>
      </c>
      <c r="N17" s="119"/>
    </row>
    <row r="18" spans="1:14" ht="20.25" customHeight="1">
      <c r="A18" s="33" t="s">
        <v>21</v>
      </c>
      <c r="B18" s="12">
        <v>152.7</v>
      </c>
      <c r="C18" s="12">
        <v>42.8</v>
      </c>
      <c r="D18" s="12">
        <v>30.5</v>
      </c>
      <c r="E18" s="12">
        <v>30.5</v>
      </c>
      <c r="F18" s="15">
        <v>18.3</v>
      </c>
      <c r="I18" s="33" t="s">
        <v>21</v>
      </c>
      <c r="J18" s="12">
        <v>46.6</v>
      </c>
      <c r="K18" s="12">
        <v>15.5</v>
      </c>
      <c r="L18" s="113">
        <v>0</v>
      </c>
      <c r="N18" s="119"/>
    </row>
    <row r="19" spans="1:14" ht="20.25" customHeight="1">
      <c r="A19" s="29" t="s">
        <v>25</v>
      </c>
      <c r="B19" s="9">
        <v>116.6</v>
      </c>
      <c r="C19" s="9">
        <v>29.1</v>
      </c>
      <c r="D19" s="9">
        <v>0</v>
      </c>
      <c r="E19" s="9">
        <v>0</v>
      </c>
      <c r="F19" s="10">
        <v>0</v>
      </c>
      <c r="I19" s="29" t="s">
        <v>25</v>
      </c>
      <c r="J19" s="9">
        <v>0</v>
      </c>
      <c r="K19" s="9">
        <v>0</v>
      </c>
      <c r="L19" s="112">
        <v>0</v>
      </c>
      <c r="N19" s="119"/>
    </row>
    <row r="20" spans="1:14" ht="22.5" customHeight="1">
      <c r="A20" s="37" t="s">
        <v>45</v>
      </c>
      <c r="B20" s="39">
        <v>145</v>
      </c>
      <c r="C20" s="39">
        <v>26.6</v>
      </c>
      <c r="D20" s="39">
        <v>15.1</v>
      </c>
      <c r="E20" s="39">
        <v>15.1</v>
      </c>
      <c r="F20" s="40">
        <v>11</v>
      </c>
      <c r="I20" s="86" t="s">
        <v>45</v>
      </c>
      <c r="J20" s="39">
        <v>51.1</v>
      </c>
      <c r="K20" s="39">
        <v>18.2</v>
      </c>
      <c r="L20" s="114">
        <v>0.04</v>
      </c>
      <c r="N20" s="119"/>
    </row>
    <row r="21" spans="1:14" ht="20.25" customHeight="1">
      <c r="A21" s="33" t="s">
        <v>3</v>
      </c>
      <c r="B21" s="12">
        <v>79.8</v>
      </c>
      <c r="C21" s="12">
        <v>1.9</v>
      </c>
      <c r="D21" s="12">
        <v>5.2</v>
      </c>
      <c r="E21" s="12">
        <v>5.2</v>
      </c>
      <c r="F21" s="15">
        <v>7.1</v>
      </c>
      <c r="I21" s="33" t="s">
        <v>3</v>
      </c>
      <c r="J21" s="12">
        <v>47</v>
      </c>
      <c r="K21" s="12">
        <v>0</v>
      </c>
      <c r="L21" s="113">
        <v>0.09</v>
      </c>
      <c r="N21" s="119"/>
    </row>
    <row r="22" spans="1:14" ht="20.25" customHeight="1">
      <c r="A22" s="42" t="s">
        <v>22</v>
      </c>
      <c r="B22" s="13">
        <v>117.8</v>
      </c>
      <c r="C22" s="13">
        <v>16.3</v>
      </c>
      <c r="D22" s="13">
        <v>11</v>
      </c>
      <c r="E22" s="13">
        <v>11</v>
      </c>
      <c r="F22" s="16">
        <v>9.4</v>
      </c>
      <c r="I22" s="42" t="s">
        <v>22</v>
      </c>
      <c r="J22" s="13">
        <v>49.4</v>
      </c>
      <c r="K22" s="13">
        <v>10.8</v>
      </c>
      <c r="L22" s="115">
        <v>0.06</v>
      </c>
      <c r="N22" s="119"/>
    </row>
  </sheetData>
  <sheetProtection/>
  <mergeCells count="5">
    <mergeCell ref="I1:L1"/>
    <mergeCell ref="I2:L2"/>
    <mergeCell ref="A1:F1"/>
    <mergeCell ref="A2:F2"/>
    <mergeCell ref="A3:F3"/>
  </mergeCells>
  <printOptions/>
  <pageMargins left="0.32" right="0.19" top="0.33" bottom="0.26" header="0.26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14.375" style="21" customWidth="1"/>
    <col min="2" max="2" width="7.75390625" style="21" customWidth="1"/>
    <col min="3" max="3" width="8.375" style="21" customWidth="1"/>
    <col min="4" max="7" width="9.125" style="21" customWidth="1"/>
    <col min="8" max="8" width="8.125" style="21" customWidth="1"/>
    <col min="9" max="9" width="4.75390625" style="21" customWidth="1"/>
    <col min="10" max="10" width="3.625" style="21" customWidth="1"/>
    <col min="11" max="11" width="18.25390625" style="21" customWidth="1"/>
    <col min="12" max="12" width="10.375" style="21" customWidth="1"/>
    <col min="13" max="13" width="9.625" style="21" customWidth="1"/>
    <col min="14" max="14" width="9.875" style="21" customWidth="1"/>
    <col min="15" max="15" width="9.625" style="21" customWidth="1"/>
    <col min="16" max="16" width="14.75390625" style="21" customWidth="1"/>
    <col min="17" max="16384" width="9.125" style="21" customWidth="1"/>
  </cols>
  <sheetData>
    <row r="1" spans="1:15" ht="12.75">
      <c r="A1" s="157" t="str">
        <f>титул2!D2</f>
        <v>Информация  за 9 месяцев 2018 года</v>
      </c>
      <c r="B1" s="157"/>
      <c r="C1" s="157"/>
      <c r="D1" s="157"/>
      <c r="E1" s="157"/>
      <c r="F1" s="157"/>
      <c r="G1" s="157"/>
      <c r="K1" s="157" t="str">
        <f>титул2!D2</f>
        <v>Информация  за 9 месяцев 2018 года</v>
      </c>
      <c r="L1" s="157"/>
      <c r="M1" s="157"/>
      <c r="N1" s="157"/>
      <c r="O1" s="157"/>
    </row>
    <row r="2" spans="1:15" ht="12.75" customHeight="1">
      <c r="A2" s="167">
        <v>20</v>
      </c>
      <c r="B2" s="167"/>
      <c r="C2" s="167"/>
      <c r="D2" s="167"/>
      <c r="E2" s="167"/>
      <c r="F2" s="167"/>
      <c r="G2" s="167"/>
      <c r="K2" s="167">
        <v>17</v>
      </c>
      <c r="L2" s="167"/>
      <c r="M2" s="167"/>
      <c r="N2" s="167"/>
      <c r="O2" s="167"/>
    </row>
    <row r="3" spans="1:15" ht="49.5" customHeight="1">
      <c r="A3" s="173" t="s">
        <v>174</v>
      </c>
      <c r="B3" s="173"/>
      <c r="C3" s="173"/>
      <c r="D3" s="173"/>
      <c r="E3" s="173"/>
      <c r="F3" s="173"/>
      <c r="G3" s="173"/>
      <c r="K3" s="161" t="s">
        <v>135</v>
      </c>
      <c r="L3" s="161"/>
      <c r="M3" s="161"/>
      <c r="N3" s="161"/>
      <c r="O3" s="161"/>
    </row>
    <row r="4" spans="1:7" ht="12.75" customHeight="1">
      <c r="A4" s="174" t="s">
        <v>9</v>
      </c>
      <c r="B4" s="177" t="s">
        <v>33</v>
      </c>
      <c r="C4" s="178"/>
      <c r="D4" s="178"/>
      <c r="E4" s="178"/>
      <c r="F4" s="178"/>
      <c r="G4" s="179"/>
    </row>
    <row r="5" spans="1:15" ht="41.25" customHeight="1">
      <c r="A5" s="175"/>
      <c r="B5" s="162" t="s">
        <v>106</v>
      </c>
      <c r="C5" s="163"/>
      <c r="D5" s="162" t="s">
        <v>107</v>
      </c>
      <c r="E5" s="163"/>
      <c r="F5" s="162" t="s">
        <v>32</v>
      </c>
      <c r="G5" s="163"/>
      <c r="K5" s="171" t="s">
        <v>9</v>
      </c>
      <c r="L5" s="162" t="s">
        <v>136</v>
      </c>
      <c r="M5" s="163"/>
      <c r="N5" s="162" t="s">
        <v>137</v>
      </c>
      <c r="O5" s="163"/>
    </row>
    <row r="6" spans="1:15" ht="72.75" customHeight="1">
      <c r="A6" s="176"/>
      <c r="B6" s="25" t="s">
        <v>202</v>
      </c>
      <c r="C6" s="25" t="s">
        <v>170</v>
      </c>
      <c r="D6" s="25" t="s">
        <v>202</v>
      </c>
      <c r="E6" s="25" t="s">
        <v>170</v>
      </c>
      <c r="F6" s="25" t="s">
        <v>202</v>
      </c>
      <c r="G6" s="25" t="s">
        <v>170</v>
      </c>
      <c r="K6" s="172"/>
      <c r="L6" s="25" t="s">
        <v>178</v>
      </c>
      <c r="M6" s="25" t="s">
        <v>201</v>
      </c>
      <c r="N6" s="25" t="s">
        <v>178</v>
      </c>
      <c r="O6" s="25" t="s">
        <v>201</v>
      </c>
    </row>
    <row r="7" spans="1:15" ht="13.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K7" s="73">
        <v>1</v>
      </c>
      <c r="L7" s="73">
        <v>2</v>
      </c>
      <c r="M7" s="73">
        <v>3</v>
      </c>
      <c r="N7" s="73">
        <v>4</v>
      </c>
      <c r="O7" s="73">
        <v>3</v>
      </c>
    </row>
    <row r="8" spans="1:15" ht="18" customHeight="1">
      <c r="A8" s="27" t="s">
        <v>24</v>
      </c>
      <c r="B8" s="105">
        <v>192.9</v>
      </c>
      <c r="C8" s="105">
        <v>193.9</v>
      </c>
      <c r="D8" s="17">
        <v>190.7</v>
      </c>
      <c r="E8" s="17">
        <v>192.4</v>
      </c>
      <c r="F8" s="17">
        <v>161.3</v>
      </c>
      <c r="G8" s="106">
        <v>154.8</v>
      </c>
      <c r="K8" s="27" t="s">
        <v>65</v>
      </c>
      <c r="L8" s="11" t="s">
        <v>184</v>
      </c>
      <c r="M8" s="11" t="s">
        <v>204</v>
      </c>
      <c r="N8" s="11">
        <v>0</v>
      </c>
      <c r="O8" s="14">
        <v>0</v>
      </c>
    </row>
    <row r="9" spans="1:15" ht="18.75" customHeight="1">
      <c r="A9" s="29" t="s">
        <v>10</v>
      </c>
      <c r="B9" s="107">
        <v>214.2</v>
      </c>
      <c r="C9" s="107">
        <v>205.2</v>
      </c>
      <c r="D9" s="9">
        <v>207.1</v>
      </c>
      <c r="E9" s="9">
        <v>199.4</v>
      </c>
      <c r="F9" s="9">
        <v>175.5</v>
      </c>
      <c r="G9" s="10">
        <v>169.5</v>
      </c>
      <c r="K9" s="29" t="s">
        <v>10</v>
      </c>
      <c r="L9" s="9" t="s">
        <v>185</v>
      </c>
      <c r="M9" s="9" t="s">
        <v>205</v>
      </c>
      <c r="N9" s="9">
        <v>0</v>
      </c>
      <c r="O9" s="10">
        <v>0</v>
      </c>
    </row>
    <row r="10" spans="1:15" ht="16.5" customHeight="1">
      <c r="A10" s="33" t="s">
        <v>11</v>
      </c>
      <c r="B10" s="108">
        <v>195.6</v>
      </c>
      <c r="C10" s="108">
        <v>176.4</v>
      </c>
      <c r="D10" s="12">
        <v>168.5</v>
      </c>
      <c r="E10" s="12">
        <v>162.8</v>
      </c>
      <c r="F10" s="12">
        <v>149</v>
      </c>
      <c r="G10" s="15">
        <v>136.6</v>
      </c>
      <c r="K10" s="33" t="s">
        <v>11</v>
      </c>
      <c r="L10" s="12" t="s">
        <v>186</v>
      </c>
      <c r="M10" s="12" t="s">
        <v>206</v>
      </c>
      <c r="N10" s="12">
        <v>0</v>
      </c>
      <c r="O10" s="15">
        <v>0</v>
      </c>
    </row>
    <row r="11" spans="1:15" ht="18" customHeight="1">
      <c r="A11" s="29" t="s">
        <v>12</v>
      </c>
      <c r="B11" s="107">
        <v>169.1</v>
      </c>
      <c r="C11" s="107">
        <v>142</v>
      </c>
      <c r="D11" s="9">
        <v>126.1</v>
      </c>
      <c r="E11" s="9">
        <v>116.1</v>
      </c>
      <c r="F11" s="9">
        <v>139.2</v>
      </c>
      <c r="G11" s="10">
        <v>132.4</v>
      </c>
      <c r="K11" s="29" t="s">
        <v>12</v>
      </c>
      <c r="L11" s="9">
        <v>0</v>
      </c>
      <c r="M11" s="9" t="s">
        <v>207</v>
      </c>
      <c r="N11" s="9">
        <v>0</v>
      </c>
      <c r="O11" s="10">
        <v>0</v>
      </c>
    </row>
    <row r="12" spans="1:15" ht="18" customHeight="1">
      <c r="A12" s="33" t="s">
        <v>13</v>
      </c>
      <c r="B12" s="108">
        <v>204.5</v>
      </c>
      <c r="C12" s="108">
        <v>194.7</v>
      </c>
      <c r="D12" s="12">
        <v>182.2</v>
      </c>
      <c r="E12" s="12">
        <v>175</v>
      </c>
      <c r="F12" s="12">
        <v>155</v>
      </c>
      <c r="G12" s="15">
        <v>151.6</v>
      </c>
      <c r="K12" s="33" t="s">
        <v>13</v>
      </c>
      <c r="L12" s="12" t="s">
        <v>187</v>
      </c>
      <c r="M12" s="12" t="s">
        <v>208</v>
      </c>
      <c r="N12" s="12">
        <v>0</v>
      </c>
      <c r="O12" s="15">
        <v>0</v>
      </c>
    </row>
    <row r="13" spans="1:15" ht="18" customHeight="1">
      <c r="A13" s="29" t="s">
        <v>14</v>
      </c>
      <c r="B13" s="107">
        <v>217.4</v>
      </c>
      <c r="C13" s="107">
        <v>218.4</v>
      </c>
      <c r="D13" s="9">
        <v>201.5</v>
      </c>
      <c r="E13" s="9">
        <v>196.3</v>
      </c>
      <c r="F13" s="9">
        <v>186.4</v>
      </c>
      <c r="G13" s="10">
        <v>179.9</v>
      </c>
      <c r="K13" s="29" t="s">
        <v>14</v>
      </c>
      <c r="L13" s="9">
        <v>0</v>
      </c>
      <c r="M13" s="9" t="s">
        <v>209</v>
      </c>
      <c r="N13" s="9">
        <v>0</v>
      </c>
      <c r="O13" s="10">
        <v>0</v>
      </c>
    </row>
    <row r="14" spans="1:15" ht="20.25" customHeight="1">
      <c r="A14" s="33" t="s">
        <v>15</v>
      </c>
      <c r="B14" s="108">
        <v>156.4</v>
      </c>
      <c r="C14" s="108">
        <v>149.5</v>
      </c>
      <c r="D14" s="12">
        <v>140.4</v>
      </c>
      <c r="E14" s="12">
        <v>126.8</v>
      </c>
      <c r="F14" s="12">
        <v>116.9</v>
      </c>
      <c r="G14" s="15">
        <v>110.7</v>
      </c>
      <c r="K14" s="33" t="s">
        <v>15</v>
      </c>
      <c r="L14" s="12" t="s">
        <v>188</v>
      </c>
      <c r="M14" s="12" t="s">
        <v>210</v>
      </c>
      <c r="N14" s="12">
        <v>0</v>
      </c>
      <c r="O14" s="15" t="s">
        <v>215</v>
      </c>
    </row>
    <row r="15" spans="1:15" ht="20.25" customHeight="1">
      <c r="A15" s="29" t="s">
        <v>16</v>
      </c>
      <c r="B15" s="107">
        <v>159.6</v>
      </c>
      <c r="C15" s="107">
        <v>157.2</v>
      </c>
      <c r="D15" s="9">
        <v>137.3</v>
      </c>
      <c r="E15" s="9">
        <v>136.8</v>
      </c>
      <c r="F15" s="9">
        <v>123.6</v>
      </c>
      <c r="G15" s="10">
        <v>123.1</v>
      </c>
      <c r="K15" s="29" t="s">
        <v>16</v>
      </c>
      <c r="L15" s="9" t="s">
        <v>189</v>
      </c>
      <c r="M15" s="9" t="s">
        <v>211</v>
      </c>
      <c r="N15" s="9">
        <v>0</v>
      </c>
      <c r="O15" s="10">
        <v>0</v>
      </c>
    </row>
    <row r="16" spans="1:15" ht="20.25" customHeight="1">
      <c r="A16" s="33" t="s">
        <v>17</v>
      </c>
      <c r="B16" s="108">
        <v>187.7</v>
      </c>
      <c r="C16" s="108">
        <v>187.4</v>
      </c>
      <c r="D16" s="12">
        <v>167.5</v>
      </c>
      <c r="E16" s="12">
        <v>162.5</v>
      </c>
      <c r="F16" s="12">
        <v>153.3</v>
      </c>
      <c r="G16" s="15">
        <v>147.8</v>
      </c>
      <c r="K16" s="33" t="s">
        <v>17</v>
      </c>
      <c r="L16" s="12" t="s">
        <v>190</v>
      </c>
      <c r="M16" s="12">
        <v>0</v>
      </c>
      <c r="N16" s="12">
        <v>0</v>
      </c>
      <c r="O16" s="15">
        <v>0</v>
      </c>
    </row>
    <row r="17" spans="1:15" ht="20.25" customHeight="1">
      <c r="A17" s="29" t="s">
        <v>18</v>
      </c>
      <c r="B17" s="107">
        <v>223.7</v>
      </c>
      <c r="C17" s="107">
        <v>222.3</v>
      </c>
      <c r="D17" s="9">
        <v>158.7</v>
      </c>
      <c r="E17" s="9">
        <v>152.1</v>
      </c>
      <c r="F17" s="9">
        <v>151.2</v>
      </c>
      <c r="G17" s="10">
        <v>150</v>
      </c>
      <c r="K17" s="29" t="s">
        <v>18</v>
      </c>
      <c r="L17" s="9">
        <v>0</v>
      </c>
      <c r="M17" s="9">
        <v>0</v>
      </c>
      <c r="N17" s="9">
        <v>0</v>
      </c>
      <c r="O17" s="10">
        <v>0</v>
      </c>
    </row>
    <row r="18" spans="1:15" ht="20.25" customHeight="1">
      <c r="A18" s="33" t="s">
        <v>19</v>
      </c>
      <c r="B18" s="108">
        <v>155.7</v>
      </c>
      <c r="C18" s="108">
        <v>136.9</v>
      </c>
      <c r="D18" s="12">
        <v>144.4</v>
      </c>
      <c r="E18" s="12">
        <v>130.5</v>
      </c>
      <c r="F18" s="12">
        <v>123.6</v>
      </c>
      <c r="G18" s="15">
        <v>124.4</v>
      </c>
      <c r="K18" s="33" t="s">
        <v>19</v>
      </c>
      <c r="L18" s="12">
        <v>0</v>
      </c>
      <c r="M18" s="12" t="s">
        <v>212</v>
      </c>
      <c r="N18" s="12">
        <v>0</v>
      </c>
      <c r="O18" s="15">
        <v>0</v>
      </c>
    </row>
    <row r="19" spans="1:15" ht="20.25" customHeight="1">
      <c r="A19" s="29" t="s">
        <v>20</v>
      </c>
      <c r="B19" s="107">
        <v>212</v>
      </c>
      <c r="C19" s="107">
        <v>213.1</v>
      </c>
      <c r="D19" s="9">
        <v>197.3</v>
      </c>
      <c r="E19" s="9">
        <v>196.7</v>
      </c>
      <c r="F19" s="9">
        <v>168.7</v>
      </c>
      <c r="G19" s="10">
        <v>165.7</v>
      </c>
      <c r="K19" s="29" t="s">
        <v>20</v>
      </c>
      <c r="L19" s="9" t="s">
        <v>191</v>
      </c>
      <c r="M19" s="9" t="s">
        <v>213</v>
      </c>
      <c r="N19" s="9">
        <v>0</v>
      </c>
      <c r="O19" s="10">
        <v>0</v>
      </c>
    </row>
    <row r="20" spans="1:15" ht="20.25" customHeight="1">
      <c r="A20" s="33" t="s">
        <v>21</v>
      </c>
      <c r="B20" s="108">
        <v>156.8</v>
      </c>
      <c r="C20" s="108">
        <v>157.3</v>
      </c>
      <c r="D20" s="12">
        <v>144.1</v>
      </c>
      <c r="E20" s="12">
        <v>144.6</v>
      </c>
      <c r="F20" s="12">
        <v>118.7</v>
      </c>
      <c r="G20" s="15">
        <v>119.4</v>
      </c>
      <c r="K20" s="33" t="s">
        <v>21</v>
      </c>
      <c r="L20" s="12" t="s">
        <v>192</v>
      </c>
      <c r="M20" s="12" t="s">
        <v>214</v>
      </c>
      <c r="N20" s="12">
        <v>0</v>
      </c>
      <c r="O20" s="15">
        <v>0</v>
      </c>
    </row>
    <row r="21" spans="1:15" ht="16.5" customHeight="1">
      <c r="A21" s="29" t="s">
        <v>25</v>
      </c>
      <c r="B21" s="107">
        <v>166.8</v>
      </c>
      <c r="C21" s="107">
        <v>146.7</v>
      </c>
      <c r="D21" s="9">
        <v>161.1</v>
      </c>
      <c r="E21" s="9">
        <v>140.5</v>
      </c>
      <c r="F21" s="9">
        <v>145.4</v>
      </c>
      <c r="G21" s="10">
        <v>129.2</v>
      </c>
      <c r="K21" s="29" t="s">
        <v>66</v>
      </c>
      <c r="L21" s="9">
        <v>0</v>
      </c>
      <c r="M21" s="9">
        <v>0</v>
      </c>
      <c r="N21" s="9">
        <v>0</v>
      </c>
      <c r="O21" s="10">
        <v>0</v>
      </c>
    </row>
    <row r="22" spans="1:15" ht="24" customHeight="1">
      <c r="A22" s="86" t="s">
        <v>45</v>
      </c>
      <c r="B22" s="110">
        <v>185.4</v>
      </c>
      <c r="C22" s="110">
        <v>179.2</v>
      </c>
      <c r="D22" s="39">
        <v>169.2</v>
      </c>
      <c r="E22" s="39">
        <v>163.7</v>
      </c>
      <c r="F22" s="39">
        <v>147</v>
      </c>
      <c r="G22" s="40">
        <v>141.4</v>
      </c>
      <c r="K22" s="33" t="s">
        <v>67</v>
      </c>
      <c r="L22" s="12" t="s">
        <v>193</v>
      </c>
      <c r="M22" s="12" t="s">
        <v>218</v>
      </c>
      <c r="N22" s="12" t="s">
        <v>183</v>
      </c>
      <c r="O22" s="15" t="s">
        <v>216</v>
      </c>
    </row>
    <row r="23" spans="1:15" ht="17.25" customHeight="1">
      <c r="A23" s="33" t="s">
        <v>3</v>
      </c>
      <c r="B23" s="108">
        <v>236</v>
      </c>
      <c r="C23" s="108">
        <v>226.1</v>
      </c>
      <c r="D23" s="12">
        <v>203.1</v>
      </c>
      <c r="E23" s="12">
        <v>183.5</v>
      </c>
      <c r="F23" s="12">
        <v>173.5</v>
      </c>
      <c r="G23" s="15">
        <v>169.9</v>
      </c>
      <c r="K23" s="42" t="s">
        <v>68</v>
      </c>
      <c r="L23" s="13" t="s">
        <v>194</v>
      </c>
      <c r="M23" s="13" t="s">
        <v>219</v>
      </c>
      <c r="N23" s="13" t="s">
        <v>182</v>
      </c>
      <c r="O23" s="16" t="s">
        <v>217</v>
      </c>
    </row>
    <row r="24" spans="1:7" ht="18" customHeight="1">
      <c r="A24" s="42" t="s">
        <v>22</v>
      </c>
      <c r="B24" s="109">
        <v>283.8</v>
      </c>
      <c r="C24" s="109">
        <v>276.1</v>
      </c>
      <c r="D24" s="13">
        <v>252.2</v>
      </c>
      <c r="E24" s="13">
        <v>239.6</v>
      </c>
      <c r="F24" s="13">
        <v>212.7</v>
      </c>
      <c r="G24" s="16">
        <v>207</v>
      </c>
    </row>
  </sheetData>
  <sheetProtection/>
  <mergeCells count="14">
    <mergeCell ref="A3:G3"/>
    <mergeCell ref="A4:A6"/>
    <mergeCell ref="B4:G4"/>
    <mergeCell ref="B5:C5"/>
    <mergeCell ref="K1:O1"/>
    <mergeCell ref="K5:K6"/>
    <mergeCell ref="L5:M5"/>
    <mergeCell ref="N5:O5"/>
    <mergeCell ref="D5:E5"/>
    <mergeCell ref="F5:G5"/>
    <mergeCell ref="A2:G2"/>
    <mergeCell ref="K2:O2"/>
    <mergeCell ref="A1:G1"/>
    <mergeCell ref="K3:O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3">
      <selection activeCell="G16" sqref="G16"/>
    </sheetView>
  </sheetViews>
  <sheetFormatPr defaultColWidth="9.00390625" defaultRowHeight="12.75"/>
  <cols>
    <col min="1" max="1" width="13.875" style="21" customWidth="1"/>
    <col min="2" max="2" width="9.125" style="21" customWidth="1"/>
    <col min="3" max="3" width="7.25390625" style="21" customWidth="1"/>
    <col min="4" max="4" width="6.25390625" style="21" customWidth="1"/>
    <col min="5" max="5" width="6.375" style="21" customWidth="1"/>
    <col min="6" max="6" width="9.125" style="21" customWidth="1"/>
    <col min="7" max="7" width="6.00390625" style="21" customWidth="1"/>
    <col min="8" max="8" width="6.625" style="21" customWidth="1"/>
    <col min="9" max="9" width="11.00390625" style="21" customWidth="1"/>
    <col min="10" max="10" width="6.625" style="21" customWidth="1"/>
    <col min="11" max="11" width="18.625" style="21" customWidth="1"/>
    <col min="12" max="16384" width="9.125" style="21" customWidth="1"/>
  </cols>
  <sheetData>
    <row r="1" spans="1:15" ht="12.75">
      <c r="A1" s="157" t="str">
        <f>титул2!D2</f>
        <v>Информация  за 9 месяцев 2018 года</v>
      </c>
      <c r="B1" s="157"/>
      <c r="C1" s="157"/>
      <c r="D1" s="157"/>
      <c r="E1" s="157"/>
      <c r="F1" s="157"/>
      <c r="G1" s="157"/>
      <c r="H1" s="157"/>
      <c r="K1" s="157" t="str">
        <f>титул2!D2</f>
        <v>Информация  за 9 месяцев 2018 года</v>
      </c>
      <c r="L1" s="157"/>
      <c r="M1" s="157"/>
      <c r="N1" s="157"/>
      <c r="O1" s="157"/>
    </row>
    <row r="2" spans="1:15" ht="12.75" customHeight="1">
      <c r="A2" s="167">
        <v>18</v>
      </c>
      <c r="B2" s="167"/>
      <c r="C2" s="167"/>
      <c r="D2" s="167"/>
      <c r="E2" s="167"/>
      <c r="F2" s="167"/>
      <c r="G2" s="167"/>
      <c r="H2" s="167"/>
      <c r="K2" s="167">
        <v>19</v>
      </c>
      <c r="L2" s="167"/>
      <c r="M2" s="167"/>
      <c r="N2" s="167"/>
      <c r="O2" s="167"/>
    </row>
    <row r="3" spans="1:15" ht="33.75" customHeight="1">
      <c r="A3" s="173" t="s">
        <v>129</v>
      </c>
      <c r="B3" s="173"/>
      <c r="C3" s="173"/>
      <c r="D3" s="173"/>
      <c r="E3" s="173"/>
      <c r="F3" s="173"/>
      <c r="G3" s="173"/>
      <c r="H3" s="173"/>
      <c r="K3" s="180" t="s">
        <v>97</v>
      </c>
      <c r="L3" s="180"/>
      <c r="M3" s="180"/>
      <c r="N3" s="180"/>
      <c r="O3" s="180"/>
    </row>
    <row r="4" ht="20.25" customHeight="1"/>
    <row r="5" spans="1:15" ht="67.5" customHeight="1">
      <c r="A5" s="181" t="s">
        <v>9</v>
      </c>
      <c r="B5" s="183" t="s">
        <v>39</v>
      </c>
      <c r="C5" s="154" t="s">
        <v>40</v>
      </c>
      <c r="D5" s="154" t="s">
        <v>37</v>
      </c>
      <c r="E5" s="154" t="s">
        <v>38</v>
      </c>
      <c r="F5" s="154" t="s">
        <v>168</v>
      </c>
      <c r="G5" s="154" t="s">
        <v>37</v>
      </c>
      <c r="H5" s="154" t="s">
        <v>38</v>
      </c>
      <c r="K5" s="185" t="s">
        <v>9</v>
      </c>
      <c r="L5" s="72" t="s">
        <v>86</v>
      </c>
      <c r="M5" s="24"/>
      <c r="N5" s="72" t="s">
        <v>87</v>
      </c>
      <c r="O5" s="24"/>
    </row>
    <row r="6" spans="1:15" ht="45.75" customHeight="1">
      <c r="A6" s="182"/>
      <c r="B6" s="184"/>
      <c r="C6" s="156"/>
      <c r="D6" s="156"/>
      <c r="E6" s="156"/>
      <c r="F6" s="156"/>
      <c r="G6" s="156"/>
      <c r="H6" s="156"/>
      <c r="K6" s="185"/>
      <c r="L6" s="146" t="s">
        <v>202</v>
      </c>
      <c r="M6" s="146" t="s">
        <v>170</v>
      </c>
      <c r="N6" s="146" t="s">
        <v>202</v>
      </c>
      <c r="O6" s="146" t="s">
        <v>170</v>
      </c>
    </row>
    <row r="7" spans="1:15" ht="12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K7" s="73">
        <v>1</v>
      </c>
      <c r="L7" s="73">
        <v>2</v>
      </c>
      <c r="M7" s="73">
        <v>3</v>
      </c>
      <c r="N7" s="73">
        <v>4</v>
      </c>
      <c r="O7" s="73">
        <v>5</v>
      </c>
    </row>
    <row r="8" spans="1:15" ht="18.75" customHeight="1">
      <c r="A8" s="27" t="s">
        <v>24</v>
      </c>
      <c r="B8" s="17">
        <v>392.4</v>
      </c>
      <c r="C8" s="17">
        <v>209.8</v>
      </c>
      <c r="D8" s="17">
        <v>6</v>
      </c>
      <c r="E8" s="17">
        <v>6</v>
      </c>
      <c r="F8" s="17">
        <v>1.01</v>
      </c>
      <c r="G8" s="17">
        <v>5.13</v>
      </c>
      <c r="H8" s="106">
        <v>10.99</v>
      </c>
      <c r="K8" s="27" t="s">
        <v>65</v>
      </c>
      <c r="L8" s="11">
        <v>23.2</v>
      </c>
      <c r="M8" s="11">
        <v>22.7</v>
      </c>
      <c r="N8" s="11">
        <v>80</v>
      </c>
      <c r="O8" s="14">
        <v>78.3</v>
      </c>
    </row>
    <row r="9" spans="1:15" ht="20.25" customHeight="1">
      <c r="A9" s="29" t="s">
        <v>10</v>
      </c>
      <c r="B9" s="9">
        <v>477.8</v>
      </c>
      <c r="C9" s="9">
        <v>220.9</v>
      </c>
      <c r="D9" s="9">
        <v>11</v>
      </c>
      <c r="E9" s="9">
        <v>2.8</v>
      </c>
      <c r="F9" s="9">
        <v>0.32</v>
      </c>
      <c r="G9" s="9">
        <v>0</v>
      </c>
      <c r="H9" s="10">
        <v>100</v>
      </c>
      <c r="K9" s="29" t="s">
        <v>10</v>
      </c>
      <c r="L9" s="9">
        <v>21.4</v>
      </c>
      <c r="M9" s="9">
        <v>21.5</v>
      </c>
      <c r="N9" s="9">
        <v>83.4</v>
      </c>
      <c r="O9" s="10">
        <v>81.5</v>
      </c>
    </row>
    <row r="10" spans="1:15" ht="20.25" customHeight="1">
      <c r="A10" s="33" t="s">
        <v>11</v>
      </c>
      <c r="B10" s="12">
        <v>405.1</v>
      </c>
      <c r="C10" s="12">
        <v>181.6</v>
      </c>
      <c r="D10" s="12">
        <v>2.8</v>
      </c>
      <c r="E10" s="12">
        <v>14</v>
      </c>
      <c r="F10" s="12">
        <v>1.02</v>
      </c>
      <c r="G10" s="12">
        <v>0</v>
      </c>
      <c r="H10" s="15">
        <v>0</v>
      </c>
      <c r="K10" s="33" t="s">
        <v>11</v>
      </c>
      <c r="L10" s="12">
        <v>18.8</v>
      </c>
      <c r="M10" s="12">
        <v>19.6</v>
      </c>
      <c r="N10" s="12">
        <v>67.6</v>
      </c>
      <c r="O10" s="15">
        <v>66.4</v>
      </c>
    </row>
    <row r="11" spans="1:15" ht="20.25" customHeight="1">
      <c r="A11" s="29" t="s">
        <v>12</v>
      </c>
      <c r="B11" s="9">
        <v>593.8</v>
      </c>
      <c r="C11" s="9">
        <v>301.5</v>
      </c>
      <c r="D11" s="9">
        <v>0</v>
      </c>
      <c r="E11" s="9">
        <v>9.1</v>
      </c>
      <c r="F11" s="9">
        <v>0.32</v>
      </c>
      <c r="G11" s="9">
        <v>0</v>
      </c>
      <c r="H11" s="10">
        <v>0</v>
      </c>
      <c r="K11" s="29" t="s">
        <v>12</v>
      </c>
      <c r="L11" s="9">
        <v>12.1</v>
      </c>
      <c r="M11" s="9">
        <v>11.4</v>
      </c>
      <c r="N11" s="9">
        <v>75.3</v>
      </c>
      <c r="O11" s="10">
        <v>72.8</v>
      </c>
    </row>
    <row r="12" spans="1:15" ht="20.25" customHeight="1">
      <c r="A12" s="33" t="s">
        <v>13</v>
      </c>
      <c r="B12" s="12">
        <v>512.8</v>
      </c>
      <c r="C12" s="12">
        <v>264.9</v>
      </c>
      <c r="D12" s="12">
        <v>0</v>
      </c>
      <c r="E12" s="12">
        <v>8.5</v>
      </c>
      <c r="F12" s="12">
        <v>0.49</v>
      </c>
      <c r="G12" s="12">
        <v>0</v>
      </c>
      <c r="H12" s="15">
        <v>0</v>
      </c>
      <c r="K12" s="33" t="s">
        <v>13</v>
      </c>
      <c r="L12" s="12">
        <v>16.6</v>
      </c>
      <c r="M12" s="12">
        <v>16.1</v>
      </c>
      <c r="N12" s="12">
        <v>73.3</v>
      </c>
      <c r="O12" s="15">
        <v>73.5</v>
      </c>
    </row>
    <row r="13" spans="1:15" ht="20.25" customHeight="1">
      <c r="A13" s="29" t="s">
        <v>14</v>
      </c>
      <c r="B13" s="9">
        <v>444.4</v>
      </c>
      <c r="C13" s="9">
        <v>210.5</v>
      </c>
      <c r="D13" s="9">
        <v>0</v>
      </c>
      <c r="E13" s="9">
        <v>5.8</v>
      </c>
      <c r="F13" s="9">
        <v>0.71</v>
      </c>
      <c r="G13" s="9">
        <v>100</v>
      </c>
      <c r="H13" s="10">
        <v>100</v>
      </c>
      <c r="K13" s="29" t="s">
        <v>14</v>
      </c>
      <c r="L13" s="9">
        <v>18.5</v>
      </c>
      <c r="M13" s="9">
        <v>18.4</v>
      </c>
      <c r="N13" s="9">
        <v>84.2</v>
      </c>
      <c r="O13" s="10">
        <v>85.4</v>
      </c>
    </row>
    <row r="14" spans="1:15" ht="20.25" customHeight="1">
      <c r="A14" s="33" t="s">
        <v>15</v>
      </c>
      <c r="B14" s="12">
        <v>412.7</v>
      </c>
      <c r="C14" s="12">
        <v>183</v>
      </c>
      <c r="D14" s="12">
        <v>5</v>
      </c>
      <c r="E14" s="12">
        <v>11.6</v>
      </c>
      <c r="F14" s="12">
        <v>2.37</v>
      </c>
      <c r="G14" s="12">
        <v>0</v>
      </c>
      <c r="H14" s="15">
        <v>0</v>
      </c>
      <c r="K14" s="33" t="s">
        <v>15</v>
      </c>
      <c r="L14" s="12">
        <v>16.8</v>
      </c>
      <c r="M14" s="12">
        <v>16.3</v>
      </c>
      <c r="N14" s="12">
        <v>55.5</v>
      </c>
      <c r="O14" s="15">
        <v>52.5</v>
      </c>
    </row>
    <row r="15" spans="1:15" ht="20.25" customHeight="1">
      <c r="A15" s="29" t="s">
        <v>16</v>
      </c>
      <c r="B15" s="9">
        <v>552.1</v>
      </c>
      <c r="C15" s="9">
        <v>246.7</v>
      </c>
      <c r="D15" s="9">
        <v>0</v>
      </c>
      <c r="E15" s="9">
        <v>3.9</v>
      </c>
      <c r="F15" s="9">
        <v>1.12</v>
      </c>
      <c r="G15" s="9">
        <v>0</v>
      </c>
      <c r="H15" s="10">
        <v>0</v>
      </c>
      <c r="K15" s="29" t="s">
        <v>16</v>
      </c>
      <c r="L15" s="9">
        <v>13.6</v>
      </c>
      <c r="M15" s="9">
        <v>11.6</v>
      </c>
      <c r="N15" s="9">
        <v>62.7</v>
      </c>
      <c r="O15" s="10">
        <v>63.8</v>
      </c>
    </row>
    <row r="16" spans="1:15" ht="20.25" customHeight="1">
      <c r="A16" s="33" t="s">
        <v>17</v>
      </c>
      <c r="B16" s="12">
        <v>588.2</v>
      </c>
      <c r="C16" s="12">
        <v>290.3</v>
      </c>
      <c r="D16" s="12">
        <v>0</v>
      </c>
      <c r="E16" s="12">
        <v>0</v>
      </c>
      <c r="F16" s="12">
        <v>1.12</v>
      </c>
      <c r="G16" s="12">
        <v>0</v>
      </c>
      <c r="H16" s="15">
        <v>0</v>
      </c>
      <c r="K16" s="33" t="s">
        <v>17</v>
      </c>
      <c r="L16" s="12">
        <v>16.5</v>
      </c>
      <c r="M16" s="12">
        <v>14.7</v>
      </c>
      <c r="N16" s="12">
        <v>75.3</v>
      </c>
      <c r="O16" s="15">
        <v>72.9</v>
      </c>
    </row>
    <row r="17" spans="1:15" ht="20.25" customHeight="1">
      <c r="A17" s="29" t="s">
        <v>18</v>
      </c>
      <c r="B17" s="9">
        <v>439.6</v>
      </c>
      <c r="C17" s="9">
        <v>199.1</v>
      </c>
      <c r="D17" s="9">
        <v>0</v>
      </c>
      <c r="E17" s="9">
        <v>0</v>
      </c>
      <c r="F17" s="9">
        <v>0.12</v>
      </c>
      <c r="G17" s="9">
        <v>0</v>
      </c>
      <c r="H17" s="10">
        <v>0</v>
      </c>
      <c r="K17" s="29" t="s">
        <v>18</v>
      </c>
      <c r="L17" s="9">
        <v>14.4</v>
      </c>
      <c r="M17" s="9">
        <v>17.6</v>
      </c>
      <c r="N17" s="9">
        <v>68.4</v>
      </c>
      <c r="O17" s="10">
        <v>68.8</v>
      </c>
    </row>
    <row r="18" spans="1:15" ht="20.25" customHeight="1">
      <c r="A18" s="33" t="s">
        <v>19</v>
      </c>
      <c r="B18" s="12">
        <v>443.2</v>
      </c>
      <c r="C18" s="12">
        <v>287.7</v>
      </c>
      <c r="D18" s="12">
        <v>7.8</v>
      </c>
      <c r="E18" s="12">
        <v>7.8</v>
      </c>
      <c r="F18" s="12">
        <v>0</v>
      </c>
      <c r="G18" s="12">
        <v>0</v>
      </c>
      <c r="H18" s="15">
        <v>0</v>
      </c>
      <c r="K18" s="33" t="s">
        <v>19</v>
      </c>
      <c r="L18" s="12">
        <v>17</v>
      </c>
      <c r="M18" s="12">
        <v>17.2</v>
      </c>
      <c r="N18" s="12">
        <v>67.3</v>
      </c>
      <c r="O18" s="15">
        <v>66.6</v>
      </c>
    </row>
    <row r="19" spans="1:15" ht="20.25" customHeight="1">
      <c r="A19" s="29" t="s">
        <v>20</v>
      </c>
      <c r="B19" s="9">
        <v>426.8</v>
      </c>
      <c r="C19" s="9">
        <v>323.6</v>
      </c>
      <c r="D19" s="9">
        <v>4.7</v>
      </c>
      <c r="E19" s="9">
        <v>0</v>
      </c>
      <c r="F19" s="9">
        <v>1.979</v>
      </c>
      <c r="G19" s="9">
        <v>0</v>
      </c>
      <c r="H19" s="10">
        <v>9.65</v>
      </c>
      <c r="K19" s="29" t="s">
        <v>20</v>
      </c>
      <c r="L19" s="9">
        <v>20.9</v>
      </c>
      <c r="M19" s="9">
        <v>21.5</v>
      </c>
      <c r="N19" s="9">
        <v>83.5</v>
      </c>
      <c r="O19" s="10">
        <v>83.5</v>
      </c>
    </row>
    <row r="20" spans="1:15" ht="20.25" customHeight="1">
      <c r="A20" s="33" t="s">
        <v>21</v>
      </c>
      <c r="B20" s="12">
        <v>466.8</v>
      </c>
      <c r="C20" s="12">
        <v>155.6</v>
      </c>
      <c r="D20" s="12">
        <v>0</v>
      </c>
      <c r="E20" s="12">
        <v>22.8</v>
      </c>
      <c r="F20" s="12">
        <v>1.061</v>
      </c>
      <c r="G20" s="12">
        <v>0</v>
      </c>
      <c r="H20" s="15">
        <v>0</v>
      </c>
      <c r="K20" s="33" t="s">
        <v>21</v>
      </c>
      <c r="L20" s="12">
        <v>16</v>
      </c>
      <c r="M20" s="12">
        <v>15.8</v>
      </c>
      <c r="N20" s="12">
        <v>58.5</v>
      </c>
      <c r="O20" s="15">
        <v>57.3</v>
      </c>
    </row>
    <row r="21" spans="1:15" ht="20.25" customHeight="1">
      <c r="A21" s="29" t="s">
        <v>25</v>
      </c>
      <c r="B21" s="9">
        <v>401.6</v>
      </c>
      <c r="C21" s="9">
        <v>200.8</v>
      </c>
      <c r="D21" s="9">
        <v>0</v>
      </c>
      <c r="E21" s="9">
        <v>16.7</v>
      </c>
      <c r="F21" s="9">
        <v>0</v>
      </c>
      <c r="G21" s="9">
        <v>0</v>
      </c>
      <c r="H21" s="10">
        <v>0</v>
      </c>
      <c r="K21" s="29" t="s">
        <v>66</v>
      </c>
      <c r="L21" s="9">
        <v>14.7</v>
      </c>
      <c r="M21" s="9">
        <v>16.5</v>
      </c>
      <c r="N21" s="9">
        <v>62.7</v>
      </c>
      <c r="O21" s="10">
        <v>61.8</v>
      </c>
    </row>
    <row r="22" spans="1:15" ht="24" customHeight="1">
      <c r="A22" s="86" t="s">
        <v>45</v>
      </c>
      <c r="B22" s="39">
        <v>448.4</v>
      </c>
      <c r="C22" s="39">
        <v>219</v>
      </c>
      <c r="D22" s="39">
        <v>3.9</v>
      </c>
      <c r="E22" s="39">
        <v>8.2</v>
      </c>
      <c r="F22" s="39">
        <v>0.977</v>
      </c>
      <c r="G22" s="39">
        <v>4.92</v>
      </c>
      <c r="H22" s="40">
        <v>12.83</v>
      </c>
      <c r="K22" s="37" t="s">
        <v>45</v>
      </c>
      <c r="L22" s="39">
        <v>18.5</v>
      </c>
      <c r="M22" s="39">
        <v>18.3</v>
      </c>
      <c r="N22" s="39">
        <v>71</v>
      </c>
      <c r="O22" s="40">
        <v>69.6</v>
      </c>
    </row>
    <row r="23" spans="1:15" ht="20.25" customHeight="1">
      <c r="A23" s="33" t="s">
        <v>3</v>
      </c>
      <c r="B23" s="12">
        <v>276.3</v>
      </c>
      <c r="C23" s="12">
        <v>120.9</v>
      </c>
      <c r="D23" s="12">
        <v>5.3</v>
      </c>
      <c r="E23" s="12">
        <v>4.5</v>
      </c>
      <c r="F23" s="12">
        <v>1.08</v>
      </c>
      <c r="G23" s="12">
        <v>6.81</v>
      </c>
      <c r="H23" s="15">
        <v>5.08</v>
      </c>
      <c r="K23" s="33" t="s">
        <v>67</v>
      </c>
      <c r="L23" s="12">
        <v>32.7</v>
      </c>
      <c r="M23" s="12">
        <v>32.6</v>
      </c>
      <c r="N23" s="12">
        <v>80.2</v>
      </c>
      <c r="O23" s="15">
        <v>79.8</v>
      </c>
    </row>
    <row r="24" spans="1:15" ht="19.5" customHeight="1">
      <c r="A24" s="42" t="s">
        <v>22</v>
      </c>
      <c r="B24" s="13">
        <v>378.3</v>
      </c>
      <c r="C24" s="13">
        <v>179.1</v>
      </c>
      <c r="D24" s="13">
        <v>4.5</v>
      </c>
      <c r="E24" s="13">
        <v>6.7</v>
      </c>
      <c r="F24" s="13">
        <v>0.87</v>
      </c>
      <c r="G24" s="13">
        <v>7.05</v>
      </c>
      <c r="H24" s="16">
        <v>6.95</v>
      </c>
      <c r="K24" s="42" t="s">
        <v>22</v>
      </c>
      <c r="L24" s="13">
        <v>31.9</v>
      </c>
      <c r="M24" s="13">
        <v>31.9</v>
      </c>
      <c r="N24" s="13">
        <v>95.1</v>
      </c>
      <c r="O24" s="16">
        <v>94.2</v>
      </c>
    </row>
  </sheetData>
  <sheetProtection/>
  <mergeCells count="15">
    <mergeCell ref="E5:E6"/>
    <mergeCell ref="F5:F6"/>
    <mergeCell ref="H5:H6"/>
    <mergeCell ref="K5:K6"/>
    <mergeCell ref="G5:G6"/>
    <mergeCell ref="A2:H2"/>
    <mergeCell ref="K2:O2"/>
    <mergeCell ref="K3:O3"/>
    <mergeCell ref="A1:H1"/>
    <mergeCell ref="K1:O1"/>
    <mergeCell ref="A5:A6"/>
    <mergeCell ref="A3:H3"/>
    <mergeCell ref="B5:B6"/>
    <mergeCell ref="C5:C6"/>
    <mergeCell ref="D5:D6"/>
  </mergeCells>
  <printOptions/>
  <pageMargins left="0.31496062992125984" right="0.5118110236220472" top="0.2362204724409449" bottom="0.1968503937007874" header="0.15748031496062992" footer="0.1574803149606299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2.75390625" style="21" customWidth="1"/>
    <col min="2" max="2" width="8.625" style="21" customWidth="1"/>
    <col min="3" max="3" width="7.875" style="21" customWidth="1"/>
    <col min="4" max="4" width="8.125" style="21" customWidth="1"/>
    <col min="5" max="5" width="8.25390625" style="21" customWidth="1"/>
    <col min="6" max="6" width="7.875" style="21" customWidth="1"/>
    <col min="7" max="7" width="8.375" style="21" customWidth="1"/>
    <col min="8" max="8" width="7.25390625" style="21" customWidth="1"/>
    <col min="9" max="9" width="5.625" style="21" customWidth="1"/>
    <col min="10" max="10" width="2.25390625" style="21" customWidth="1"/>
    <col min="11" max="11" width="14.75390625" style="21" customWidth="1"/>
    <col min="12" max="12" width="7.875" style="21" customWidth="1"/>
    <col min="13" max="13" width="7.625" style="21" customWidth="1"/>
    <col min="14" max="14" width="8.00390625" style="21" customWidth="1"/>
    <col min="15" max="15" width="7.625" style="21" customWidth="1"/>
    <col min="16" max="16" width="8.25390625" style="21" customWidth="1"/>
    <col min="17" max="17" width="7.875" style="21" customWidth="1"/>
    <col min="18" max="16384" width="9.125" style="21" customWidth="1"/>
  </cols>
  <sheetData>
    <row r="1" spans="1:17" ht="12.75">
      <c r="A1" s="157" t="str">
        <f>титул2!D2</f>
        <v>Информация  за 9 месяцев 2018 года</v>
      </c>
      <c r="B1" s="157"/>
      <c r="C1" s="157"/>
      <c r="D1" s="157"/>
      <c r="E1" s="157"/>
      <c r="F1" s="157"/>
      <c r="G1" s="157"/>
      <c r="K1" s="157" t="str">
        <f>титул2!D2</f>
        <v>Информация  за 9 месяцев 2018 года</v>
      </c>
      <c r="L1" s="157"/>
      <c r="M1" s="157"/>
      <c r="N1" s="157"/>
      <c r="O1" s="157"/>
      <c r="P1" s="157"/>
      <c r="Q1" s="157"/>
    </row>
    <row r="2" spans="1:17" ht="12.75">
      <c r="A2" s="170">
        <v>24</v>
      </c>
      <c r="B2" s="170"/>
      <c r="C2" s="170"/>
      <c r="D2" s="170"/>
      <c r="E2" s="170"/>
      <c r="F2" s="170"/>
      <c r="G2" s="170"/>
      <c r="K2" s="167">
        <v>21</v>
      </c>
      <c r="L2" s="167"/>
      <c r="M2" s="167"/>
      <c r="N2" s="167"/>
      <c r="O2" s="167"/>
      <c r="P2" s="167"/>
      <c r="Q2" s="167"/>
    </row>
    <row r="3" spans="1:17" ht="34.5" customHeight="1">
      <c r="A3" s="180" t="s">
        <v>98</v>
      </c>
      <c r="B3" s="180"/>
      <c r="C3" s="180"/>
      <c r="D3" s="180"/>
      <c r="E3" s="180"/>
      <c r="F3" s="180"/>
      <c r="G3" s="180"/>
      <c r="I3" s="75"/>
      <c r="K3" s="186" t="s">
        <v>154</v>
      </c>
      <c r="L3" s="186"/>
      <c r="M3" s="186"/>
      <c r="N3" s="186"/>
      <c r="O3" s="186"/>
      <c r="P3" s="186"/>
      <c r="Q3" s="186"/>
    </row>
    <row r="4" ht="19.5" customHeight="1" hidden="1"/>
    <row r="5" spans="11:17" ht="17.25" customHeight="1">
      <c r="K5" s="181" t="s">
        <v>9</v>
      </c>
      <c r="L5" s="162" t="s">
        <v>31</v>
      </c>
      <c r="M5" s="164"/>
      <c r="N5" s="164"/>
      <c r="O5" s="164"/>
      <c r="P5" s="164"/>
      <c r="Q5" s="163"/>
    </row>
    <row r="6" spans="1:17" ht="48.75" customHeight="1">
      <c r="A6" s="181" t="s">
        <v>9</v>
      </c>
      <c r="B6" s="162" t="s">
        <v>144</v>
      </c>
      <c r="C6" s="163"/>
      <c r="D6" s="162" t="s">
        <v>145</v>
      </c>
      <c r="E6" s="163"/>
      <c r="F6" s="162" t="s">
        <v>146</v>
      </c>
      <c r="G6" s="163"/>
      <c r="K6" s="190"/>
      <c r="L6" s="187" t="s">
        <v>106</v>
      </c>
      <c r="M6" s="188"/>
      <c r="N6" s="187" t="s">
        <v>107</v>
      </c>
      <c r="O6" s="188"/>
      <c r="P6" s="187" t="s">
        <v>176</v>
      </c>
      <c r="Q6" s="189"/>
    </row>
    <row r="7" spans="1:17" ht="50.25" customHeight="1">
      <c r="A7" s="182"/>
      <c r="B7" s="25" t="s">
        <v>178</v>
      </c>
      <c r="C7" s="25" t="s">
        <v>201</v>
      </c>
      <c r="D7" s="25" t="s">
        <v>178</v>
      </c>
      <c r="E7" s="25" t="s">
        <v>201</v>
      </c>
      <c r="F7" s="25" t="s">
        <v>178</v>
      </c>
      <c r="G7" s="25" t="s">
        <v>201</v>
      </c>
      <c r="K7" s="182"/>
      <c r="L7" s="25" t="s">
        <v>202</v>
      </c>
      <c r="M7" s="25" t="s">
        <v>170</v>
      </c>
      <c r="N7" s="25" t="s">
        <v>202</v>
      </c>
      <c r="O7" s="25" t="s">
        <v>170</v>
      </c>
      <c r="P7" s="25" t="s">
        <v>202</v>
      </c>
      <c r="Q7" s="25" t="s">
        <v>170</v>
      </c>
    </row>
    <row r="8" spans="1:17" ht="12.75" customHeight="1">
      <c r="A8" s="73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K8" s="26">
        <v>1</v>
      </c>
      <c r="L8" s="26">
        <v>2</v>
      </c>
      <c r="M8" s="26">
        <v>3</v>
      </c>
      <c r="N8" s="26">
        <v>4</v>
      </c>
      <c r="O8" s="26">
        <v>5</v>
      </c>
      <c r="P8" s="26">
        <v>6</v>
      </c>
      <c r="Q8" s="26">
        <v>7</v>
      </c>
    </row>
    <row r="9" spans="1:17" ht="20.25" customHeight="1">
      <c r="A9" s="27" t="s">
        <v>65</v>
      </c>
      <c r="B9" s="105">
        <v>237.5265912323976</v>
      </c>
      <c r="C9" s="105">
        <v>244.2804234194006</v>
      </c>
      <c r="D9" s="17">
        <v>36.542552497291936</v>
      </c>
      <c r="E9" s="17">
        <v>42.02673951301516</v>
      </c>
      <c r="F9" s="17">
        <v>87.44110776137713</v>
      </c>
      <c r="G9" s="106">
        <v>94.5601639042841</v>
      </c>
      <c r="K9" s="27" t="s">
        <v>24</v>
      </c>
      <c r="L9" s="105">
        <v>35.3</v>
      </c>
      <c r="M9" s="105">
        <v>35.8</v>
      </c>
      <c r="N9" s="11">
        <v>34.1</v>
      </c>
      <c r="O9" s="11">
        <v>34.5</v>
      </c>
      <c r="P9" s="11">
        <v>23.2</v>
      </c>
      <c r="Q9" s="14">
        <v>22.7</v>
      </c>
    </row>
    <row r="10" spans="1:17" ht="20.25" customHeight="1">
      <c r="A10" s="29" t="s">
        <v>10</v>
      </c>
      <c r="B10" s="107">
        <v>197.8891820580475</v>
      </c>
      <c r="C10" s="107">
        <v>252.63358596691927</v>
      </c>
      <c r="D10" s="9">
        <v>30.62570674707878</v>
      </c>
      <c r="E10" s="9">
        <v>33.366700033366705</v>
      </c>
      <c r="F10" s="9">
        <v>35.337353938937056</v>
      </c>
      <c r="G10" s="10">
        <v>40.51670718337385</v>
      </c>
      <c r="K10" s="29" t="s">
        <v>10</v>
      </c>
      <c r="L10" s="107">
        <v>31.8</v>
      </c>
      <c r="M10" s="107">
        <v>31.9</v>
      </c>
      <c r="N10" s="9">
        <v>29.7</v>
      </c>
      <c r="O10" s="9">
        <v>29.7</v>
      </c>
      <c r="P10" s="9">
        <v>21.4</v>
      </c>
      <c r="Q10" s="10">
        <v>21.5</v>
      </c>
    </row>
    <row r="11" spans="1:17" ht="20.25" customHeight="1">
      <c r="A11" s="33" t="s">
        <v>11</v>
      </c>
      <c r="B11" s="108">
        <v>204.679058476331</v>
      </c>
      <c r="C11" s="108">
        <v>309.0294543698696</v>
      </c>
      <c r="D11" s="12">
        <v>52.35975914510793</v>
      </c>
      <c r="E11" s="12">
        <v>31.385803959439887</v>
      </c>
      <c r="F11" s="12">
        <v>73.77966061356118</v>
      </c>
      <c r="G11" s="15">
        <v>65.18590053114437</v>
      </c>
      <c r="K11" s="33" t="s">
        <v>11</v>
      </c>
      <c r="L11" s="108">
        <v>31.5</v>
      </c>
      <c r="M11" s="108">
        <v>32.6</v>
      </c>
      <c r="N11" s="12">
        <v>23.6</v>
      </c>
      <c r="O11" s="12">
        <v>21.8</v>
      </c>
      <c r="P11" s="12">
        <v>18.8</v>
      </c>
      <c r="Q11" s="15">
        <v>19.6</v>
      </c>
    </row>
    <row r="12" spans="1:17" ht="20.25" customHeight="1">
      <c r="A12" s="29" t="s">
        <v>12</v>
      </c>
      <c r="B12" s="107">
        <v>226.61055357720946</v>
      </c>
      <c r="C12" s="107">
        <v>212.53985122210412</v>
      </c>
      <c r="D12" s="9">
        <v>56.652638394302365</v>
      </c>
      <c r="E12" s="9">
        <v>49.04765797433173</v>
      </c>
      <c r="F12" s="9">
        <v>56.652638394302365</v>
      </c>
      <c r="G12" s="10">
        <v>65.39687729910897</v>
      </c>
      <c r="K12" s="29" t="s">
        <v>12</v>
      </c>
      <c r="L12" s="107">
        <v>26.1</v>
      </c>
      <c r="M12" s="107">
        <v>20.4</v>
      </c>
      <c r="N12" s="9">
        <v>15</v>
      </c>
      <c r="O12" s="9">
        <v>14.5</v>
      </c>
      <c r="P12" s="9">
        <v>12.1</v>
      </c>
      <c r="Q12" s="10">
        <v>11.4</v>
      </c>
    </row>
    <row r="13" spans="1:17" ht="20.25" customHeight="1">
      <c r="A13" s="33" t="s">
        <v>13</v>
      </c>
      <c r="B13" s="108">
        <v>249.48968019959176</v>
      </c>
      <c r="C13" s="108">
        <v>298.64461291063634</v>
      </c>
      <c r="D13" s="12">
        <v>68.04264005443412</v>
      </c>
      <c r="E13" s="12">
        <v>61.26043341756643</v>
      </c>
      <c r="F13" s="12">
        <v>75.60293339381569</v>
      </c>
      <c r="G13" s="15">
        <v>99.54820430354546</v>
      </c>
      <c r="K13" s="33" t="s">
        <v>13</v>
      </c>
      <c r="L13" s="108">
        <v>30.4</v>
      </c>
      <c r="M13" s="108">
        <v>30.8</v>
      </c>
      <c r="N13" s="12">
        <v>27</v>
      </c>
      <c r="O13" s="12">
        <v>27.4</v>
      </c>
      <c r="P13" s="12">
        <v>16.6</v>
      </c>
      <c r="Q13" s="15">
        <v>16.1</v>
      </c>
    </row>
    <row r="14" spans="1:17" ht="20.25" customHeight="1">
      <c r="A14" s="29" t="s">
        <v>14</v>
      </c>
      <c r="B14" s="107">
        <v>175.39463793535455</v>
      </c>
      <c r="C14" s="107">
        <v>276.0030667007411</v>
      </c>
      <c r="D14" s="9">
        <v>45.10147832623402</v>
      </c>
      <c r="E14" s="9">
        <v>35.77817531305903</v>
      </c>
      <c r="F14" s="9">
        <v>85.19168128288649</v>
      </c>
      <c r="G14" s="10">
        <v>143.11270125223612</v>
      </c>
      <c r="K14" s="29" t="s">
        <v>14</v>
      </c>
      <c r="L14" s="107">
        <v>32.9</v>
      </c>
      <c r="M14" s="107">
        <v>33.6</v>
      </c>
      <c r="N14" s="9">
        <v>25.9</v>
      </c>
      <c r="O14" s="9">
        <v>24.2</v>
      </c>
      <c r="P14" s="9">
        <v>18.5</v>
      </c>
      <c r="Q14" s="10">
        <v>18.4</v>
      </c>
    </row>
    <row r="15" spans="1:17" ht="20.25" customHeight="1">
      <c r="A15" s="33" t="s">
        <v>15</v>
      </c>
      <c r="B15" s="108">
        <v>204.23984018605205</v>
      </c>
      <c r="C15" s="108">
        <v>261.1238771673282</v>
      </c>
      <c r="D15" s="12">
        <v>52.17806136140016</v>
      </c>
      <c r="E15" s="12">
        <v>29.84272881912322</v>
      </c>
      <c r="F15" s="12">
        <v>67.08607889322877</v>
      </c>
      <c r="G15" s="15">
        <v>62.66973052015876</v>
      </c>
      <c r="K15" s="33" t="s">
        <v>15</v>
      </c>
      <c r="L15" s="108">
        <v>26.6</v>
      </c>
      <c r="M15" s="108">
        <v>26</v>
      </c>
      <c r="N15" s="12">
        <v>19.8</v>
      </c>
      <c r="O15" s="12">
        <v>16.7</v>
      </c>
      <c r="P15" s="12">
        <v>16.8</v>
      </c>
      <c r="Q15" s="15">
        <v>16.3</v>
      </c>
    </row>
    <row r="16" spans="1:17" ht="20.25" customHeight="1">
      <c r="A16" s="29" t="s">
        <v>16</v>
      </c>
      <c r="B16" s="107">
        <v>142.79743661186959</v>
      </c>
      <c r="C16" s="107">
        <v>218.6331899287679</v>
      </c>
      <c r="D16" s="9">
        <v>48.76010030649206</v>
      </c>
      <c r="E16" s="9">
        <v>67.00049368784822</v>
      </c>
      <c r="F16" s="9">
        <v>62.69155753691837</v>
      </c>
      <c r="G16" s="10">
        <v>91.68488609916072</v>
      </c>
      <c r="K16" s="29" t="s">
        <v>16</v>
      </c>
      <c r="L16" s="107">
        <v>27.3</v>
      </c>
      <c r="M16" s="107">
        <v>25.3</v>
      </c>
      <c r="N16" s="9">
        <v>19.4</v>
      </c>
      <c r="O16" s="9">
        <v>17.3</v>
      </c>
      <c r="P16" s="9">
        <v>13.6</v>
      </c>
      <c r="Q16" s="10">
        <v>11.6</v>
      </c>
    </row>
    <row r="17" spans="1:17" ht="20.25" customHeight="1">
      <c r="A17" s="33" t="s">
        <v>17</v>
      </c>
      <c r="B17" s="108">
        <v>178.40623761067795</v>
      </c>
      <c r="C17" s="108">
        <v>207.27467237229203</v>
      </c>
      <c r="D17" s="12">
        <v>105.72221488040175</v>
      </c>
      <c r="E17" s="12">
        <v>93.60791655522867</v>
      </c>
      <c r="F17" s="12">
        <v>66.07638430025109</v>
      </c>
      <c r="G17" s="15">
        <v>46.803958277614335</v>
      </c>
      <c r="K17" s="33" t="s">
        <v>17</v>
      </c>
      <c r="L17" s="108">
        <v>25.9</v>
      </c>
      <c r="M17" s="108">
        <v>26.4</v>
      </c>
      <c r="N17" s="12">
        <v>22.5</v>
      </c>
      <c r="O17" s="12">
        <v>20.1</v>
      </c>
      <c r="P17" s="12">
        <v>16.5</v>
      </c>
      <c r="Q17" s="15">
        <v>14.7</v>
      </c>
    </row>
    <row r="18" spans="1:17" ht="20.25" customHeight="1">
      <c r="A18" s="29" t="s">
        <v>18</v>
      </c>
      <c r="B18" s="107">
        <v>266.3786897048236</v>
      </c>
      <c r="C18" s="107">
        <v>343.9947302934934</v>
      </c>
      <c r="D18" s="9">
        <v>43.196544276457885</v>
      </c>
      <c r="E18" s="9">
        <v>51.23325770328625</v>
      </c>
      <c r="F18" s="9">
        <v>151.1879049676026</v>
      </c>
      <c r="G18" s="10">
        <v>131.7426626655932</v>
      </c>
      <c r="K18" s="29" t="s">
        <v>18</v>
      </c>
      <c r="L18" s="107">
        <v>33.7</v>
      </c>
      <c r="M18" s="107">
        <v>36</v>
      </c>
      <c r="N18" s="9">
        <v>19.3</v>
      </c>
      <c r="O18" s="9">
        <v>21.2</v>
      </c>
      <c r="P18" s="9">
        <v>14.4</v>
      </c>
      <c r="Q18" s="10">
        <v>17.6</v>
      </c>
    </row>
    <row r="19" spans="1:17" ht="20.25" customHeight="1">
      <c r="A19" s="33" t="s">
        <v>19</v>
      </c>
      <c r="B19" s="108">
        <v>285.30670470756064</v>
      </c>
      <c r="C19" s="108">
        <v>254.2256424350694</v>
      </c>
      <c r="D19" s="12">
        <v>40.75810067250866</v>
      </c>
      <c r="E19" s="12">
        <v>34.35481654527965</v>
      </c>
      <c r="F19" s="12">
        <v>20.37905033625433</v>
      </c>
      <c r="G19" s="15">
        <v>82.45155970867116</v>
      </c>
      <c r="K19" s="33" t="s">
        <v>19</v>
      </c>
      <c r="L19" s="108">
        <v>27</v>
      </c>
      <c r="M19" s="108">
        <v>26.3</v>
      </c>
      <c r="N19" s="12">
        <v>24.8</v>
      </c>
      <c r="O19" s="12">
        <v>24.2</v>
      </c>
      <c r="P19" s="12">
        <v>17</v>
      </c>
      <c r="Q19" s="15">
        <v>17.2</v>
      </c>
    </row>
    <row r="20" spans="1:17" ht="20.25" customHeight="1">
      <c r="A20" s="29" t="s">
        <v>20</v>
      </c>
      <c r="B20" s="107">
        <v>212.91696238466997</v>
      </c>
      <c r="C20" s="107">
        <v>210.8725907806503</v>
      </c>
      <c r="D20" s="9">
        <v>45.92326639669353</v>
      </c>
      <c r="E20" s="9">
        <v>46.39196997174307</v>
      </c>
      <c r="F20" s="9">
        <v>100.19621759278587</v>
      </c>
      <c r="G20" s="10">
        <v>33.73961452490405</v>
      </c>
      <c r="K20" s="29" t="s">
        <v>20</v>
      </c>
      <c r="L20" s="107">
        <v>38.7</v>
      </c>
      <c r="M20" s="107">
        <v>39.3</v>
      </c>
      <c r="N20" s="9">
        <v>31.9</v>
      </c>
      <c r="O20" s="9">
        <v>33.1</v>
      </c>
      <c r="P20" s="9">
        <v>20.9</v>
      </c>
      <c r="Q20" s="10">
        <v>21.5</v>
      </c>
    </row>
    <row r="21" spans="1:17" ht="20.25" customHeight="1">
      <c r="A21" s="33" t="s">
        <v>21</v>
      </c>
      <c r="B21" s="108">
        <v>119.0557180760596</v>
      </c>
      <c r="C21" s="108">
        <v>233.34019628028275</v>
      </c>
      <c r="D21" s="12">
        <v>57.82706306551466</v>
      </c>
      <c r="E21" s="12">
        <v>37.74620822181045</v>
      </c>
      <c r="F21" s="12">
        <v>71.43343084563575</v>
      </c>
      <c r="G21" s="15">
        <v>48.040628645940565</v>
      </c>
      <c r="K21" s="33" t="s">
        <v>21</v>
      </c>
      <c r="L21" s="108">
        <v>29.8</v>
      </c>
      <c r="M21" s="108">
        <v>30.1</v>
      </c>
      <c r="N21" s="12">
        <v>24.7</v>
      </c>
      <c r="O21" s="12">
        <v>24.5</v>
      </c>
      <c r="P21" s="12">
        <v>16</v>
      </c>
      <c r="Q21" s="15">
        <v>15.8</v>
      </c>
    </row>
    <row r="22" spans="1:17" ht="20.25" customHeight="1">
      <c r="A22" s="29" t="s">
        <v>66</v>
      </c>
      <c r="B22" s="107">
        <v>186.76627534685164</v>
      </c>
      <c r="C22" s="107">
        <v>261.13249037932934</v>
      </c>
      <c r="D22" s="9">
        <v>13.340448239060834</v>
      </c>
      <c r="E22" s="9">
        <v>41.23144584936779</v>
      </c>
      <c r="F22" s="9">
        <v>40.021344717182494</v>
      </c>
      <c r="G22" s="10">
        <v>41.23144584936779</v>
      </c>
      <c r="K22" s="29" t="s">
        <v>25</v>
      </c>
      <c r="L22" s="107">
        <v>17.7</v>
      </c>
      <c r="M22" s="107">
        <v>18.6</v>
      </c>
      <c r="N22" s="9">
        <v>16</v>
      </c>
      <c r="O22" s="9">
        <v>16.8</v>
      </c>
      <c r="P22" s="9">
        <v>14.7</v>
      </c>
      <c r="Q22" s="10">
        <v>16.5</v>
      </c>
    </row>
    <row r="23" spans="1:17" ht="24.75" customHeight="1">
      <c r="A23" s="33" t="s">
        <v>67</v>
      </c>
      <c r="B23" s="108">
        <v>269.73883230815767</v>
      </c>
      <c r="C23" s="108">
        <v>307.9</v>
      </c>
      <c r="D23" s="12">
        <v>26.289632521355827</v>
      </c>
      <c r="E23" s="12">
        <v>21.8</v>
      </c>
      <c r="F23" s="12">
        <v>32.05174375891327</v>
      </c>
      <c r="G23" s="15">
        <v>33.7</v>
      </c>
      <c r="K23" s="86" t="s">
        <v>45</v>
      </c>
      <c r="L23" s="110">
        <v>30.8</v>
      </c>
      <c r="M23" s="110">
        <v>30.8</v>
      </c>
      <c r="N23" s="39">
        <v>25.5</v>
      </c>
      <c r="O23" s="39">
        <v>24.7</v>
      </c>
      <c r="P23" s="39">
        <v>18.5</v>
      </c>
      <c r="Q23" s="40">
        <v>18.3</v>
      </c>
    </row>
    <row r="24" spans="1:17" ht="20.25" customHeight="1">
      <c r="A24" s="42" t="s">
        <v>68</v>
      </c>
      <c r="B24" s="109">
        <v>230.90944143575723</v>
      </c>
      <c r="C24" s="109">
        <v>276.7</v>
      </c>
      <c r="D24" s="13">
        <v>38.99609162767057</v>
      </c>
      <c r="E24" s="13">
        <v>33.9</v>
      </c>
      <c r="F24" s="13">
        <v>55.646108277687226</v>
      </c>
      <c r="G24" s="16">
        <v>57</v>
      </c>
      <c r="K24" s="33" t="s">
        <v>3</v>
      </c>
      <c r="L24" s="12">
        <v>49.1</v>
      </c>
      <c r="M24" s="12">
        <v>48.4</v>
      </c>
      <c r="N24" s="12">
        <v>40.4</v>
      </c>
      <c r="O24" s="12">
        <v>39.6</v>
      </c>
      <c r="P24" s="12">
        <v>32.7</v>
      </c>
      <c r="Q24" s="15">
        <v>32.6</v>
      </c>
    </row>
    <row r="25" spans="11:17" ht="18.75" customHeight="1">
      <c r="K25" s="42" t="s">
        <v>22</v>
      </c>
      <c r="L25" s="13">
        <v>51.6</v>
      </c>
      <c r="M25" s="13">
        <v>51.5</v>
      </c>
      <c r="N25" s="13">
        <v>42.4</v>
      </c>
      <c r="O25" s="13">
        <v>41.3</v>
      </c>
      <c r="P25" s="13">
        <v>31.9</v>
      </c>
      <c r="Q25" s="16">
        <v>31.9</v>
      </c>
    </row>
  </sheetData>
  <sheetProtection/>
  <mergeCells count="15">
    <mergeCell ref="K1:Q1"/>
    <mergeCell ref="K2:Q2"/>
    <mergeCell ref="K3:Q3"/>
    <mergeCell ref="L5:Q5"/>
    <mergeCell ref="L6:M6"/>
    <mergeCell ref="N6:O6"/>
    <mergeCell ref="P6:Q6"/>
    <mergeCell ref="K5:K7"/>
    <mergeCell ref="A2:G2"/>
    <mergeCell ref="A3:G3"/>
    <mergeCell ref="A1:G1"/>
    <mergeCell ref="B6:C6"/>
    <mergeCell ref="D6:E6"/>
    <mergeCell ref="F6:G6"/>
    <mergeCell ref="A6:A7"/>
  </mergeCells>
  <printOptions/>
  <pageMargins left="0.37" right="0.59" top="0.32" bottom="0.18" header="0.21" footer="0.2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14.875" style="21" customWidth="1"/>
    <col min="2" max="2" width="9.00390625" style="21" customWidth="1"/>
    <col min="3" max="3" width="8.625" style="21" customWidth="1"/>
    <col min="4" max="4" width="8.75390625" style="21" customWidth="1"/>
    <col min="5" max="5" width="7.75390625" style="21" customWidth="1"/>
    <col min="6" max="6" width="8.00390625" style="21" customWidth="1"/>
    <col min="7" max="7" width="8.125" style="21" customWidth="1"/>
    <col min="8" max="8" width="18.625" style="21" customWidth="1"/>
    <col min="9" max="9" width="15.00390625" style="21" customWidth="1"/>
    <col min="10" max="10" width="10.625" style="21" customWidth="1"/>
    <col min="11" max="11" width="10.375" style="21" customWidth="1"/>
    <col min="12" max="12" width="10.625" style="21" customWidth="1"/>
    <col min="13" max="13" width="11.125" style="21" customWidth="1"/>
    <col min="14" max="14" width="6.875" style="21" customWidth="1"/>
    <col min="15" max="16384" width="9.125" style="21" customWidth="1"/>
  </cols>
  <sheetData>
    <row r="1" spans="1:13" ht="12.75">
      <c r="A1" s="157" t="str">
        <f>титул2!D2</f>
        <v>Информация  за 9 месяцев 2018 года</v>
      </c>
      <c r="B1" s="157"/>
      <c r="C1" s="157"/>
      <c r="D1" s="157"/>
      <c r="E1" s="157"/>
      <c r="F1" s="157"/>
      <c r="G1" s="157"/>
      <c r="I1" s="157" t="str">
        <f>титул2!D2</f>
        <v>Информация  за 9 месяцев 2018 года</v>
      </c>
      <c r="J1" s="157"/>
      <c r="K1" s="157"/>
      <c r="L1" s="157"/>
      <c r="M1" s="157"/>
    </row>
    <row r="2" spans="1:13" ht="12.75" customHeight="1">
      <c r="A2" s="167">
        <v>22</v>
      </c>
      <c r="B2" s="167"/>
      <c r="C2" s="167"/>
      <c r="D2" s="167"/>
      <c r="E2" s="167"/>
      <c r="F2" s="167"/>
      <c r="G2" s="167"/>
      <c r="I2" s="170">
        <v>23</v>
      </c>
      <c r="J2" s="170"/>
      <c r="K2" s="170"/>
      <c r="L2" s="170"/>
      <c r="M2" s="170"/>
    </row>
    <row r="3" spans="1:13" ht="27" customHeight="1">
      <c r="A3" s="173" t="s">
        <v>92</v>
      </c>
      <c r="B3" s="173"/>
      <c r="C3" s="173"/>
      <c r="D3" s="173"/>
      <c r="E3" s="173"/>
      <c r="F3" s="173"/>
      <c r="G3" s="173"/>
      <c r="I3" s="193" t="s">
        <v>82</v>
      </c>
      <c r="J3" s="193"/>
      <c r="K3" s="193"/>
      <c r="L3" s="193"/>
      <c r="M3" s="193"/>
    </row>
    <row r="4" spans="9:13" ht="22.5" customHeight="1">
      <c r="I4" s="193"/>
      <c r="J4" s="193"/>
      <c r="K4" s="193"/>
      <c r="L4" s="193"/>
      <c r="M4" s="193"/>
    </row>
    <row r="5" spans="1:7" ht="12" customHeight="1">
      <c r="A5" s="191" t="s">
        <v>9</v>
      </c>
      <c r="B5" s="195" t="s">
        <v>41</v>
      </c>
      <c r="C5" s="196"/>
      <c r="D5" s="196"/>
      <c r="E5" s="196"/>
      <c r="F5" s="196"/>
      <c r="G5" s="197"/>
    </row>
    <row r="6" spans="1:13" ht="81.75" customHeight="1">
      <c r="A6" s="194"/>
      <c r="B6" s="162" t="s">
        <v>106</v>
      </c>
      <c r="C6" s="164"/>
      <c r="D6" s="162" t="s">
        <v>107</v>
      </c>
      <c r="E6" s="164"/>
      <c r="F6" s="162" t="s">
        <v>176</v>
      </c>
      <c r="G6" s="163"/>
      <c r="I6" s="191" t="s">
        <v>9</v>
      </c>
      <c r="J6" s="72" t="s">
        <v>83</v>
      </c>
      <c r="K6" s="24"/>
      <c r="L6" s="72" t="s">
        <v>155</v>
      </c>
      <c r="M6" s="24"/>
    </row>
    <row r="7" spans="1:13" ht="37.5" customHeight="1">
      <c r="A7" s="192"/>
      <c r="B7" s="25" t="s">
        <v>202</v>
      </c>
      <c r="C7" s="25" t="s">
        <v>170</v>
      </c>
      <c r="D7" s="25" t="s">
        <v>202</v>
      </c>
      <c r="E7" s="25" t="s">
        <v>170</v>
      </c>
      <c r="F7" s="25" t="s">
        <v>202</v>
      </c>
      <c r="G7" s="25" t="s">
        <v>170</v>
      </c>
      <c r="I7" s="192"/>
      <c r="J7" s="146" t="s">
        <v>178</v>
      </c>
      <c r="K7" s="146" t="s">
        <v>201</v>
      </c>
      <c r="L7" s="146" t="s">
        <v>178</v>
      </c>
      <c r="M7" s="146" t="s">
        <v>201</v>
      </c>
    </row>
    <row r="8" spans="1:13" ht="13.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I8" s="129">
        <v>1</v>
      </c>
      <c r="J8" s="129">
        <v>2</v>
      </c>
      <c r="K8" s="129">
        <v>3</v>
      </c>
      <c r="L8" s="129">
        <v>4</v>
      </c>
      <c r="M8" s="129">
        <v>5</v>
      </c>
    </row>
    <row r="9" spans="1:13" ht="18.75" customHeight="1">
      <c r="A9" s="27" t="s">
        <v>24</v>
      </c>
      <c r="B9" s="105">
        <v>91.9</v>
      </c>
      <c r="C9" s="105">
        <v>91.8</v>
      </c>
      <c r="D9" s="11">
        <v>91</v>
      </c>
      <c r="E9" s="11">
        <v>91.6</v>
      </c>
      <c r="F9" s="11">
        <v>80</v>
      </c>
      <c r="G9" s="14">
        <v>78.3</v>
      </c>
      <c r="I9" s="27" t="s">
        <v>65</v>
      </c>
      <c r="J9" s="11">
        <v>1271.1</v>
      </c>
      <c r="K9" s="11">
        <v>1405.7</v>
      </c>
      <c r="L9" s="11">
        <v>688.1</v>
      </c>
      <c r="M9" s="14">
        <v>743.1</v>
      </c>
    </row>
    <row r="10" spans="1:13" ht="18.75" customHeight="1">
      <c r="A10" s="29" t="s">
        <v>10</v>
      </c>
      <c r="B10" s="107">
        <v>102.4</v>
      </c>
      <c r="C10" s="107">
        <v>102.6</v>
      </c>
      <c r="D10" s="9">
        <v>97.7</v>
      </c>
      <c r="E10" s="9">
        <v>99</v>
      </c>
      <c r="F10" s="9">
        <v>83.4</v>
      </c>
      <c r="G10" s="10">
        <v>81.5</v>
      </c>
      <c r="I10" s="29" t="s">
        <v>10</v>
      </c>
      <c r="J10" s="9">
        <v>1208.6</v>
      </c>
      <c r="K10" s="9">
        <v>1318.7</v>
      </c>
      <c r="L10" s="9">
        <v>625.2</v>
      </c>
      <c r="M10" s="10">
        <v>693.3</v>
      </c>
    </row>
    <row r="11" spans="1:13" ht="18.75" customHeight="1">
      <c r="A11" s="33" t="s">
        <v>11</v>
      </c>
      <c r="B11" s="108">
        <v>85.6</v>
      </c>
      <c r="C11" s="108">
        <v>81.1</v>
      </c>
      <c r="D11" s="12">
        <v>75.4</v>
      </c>
      <c r="E11" s="12">
        <v>74.3</v>
      </c>
      <c r="F11" s="12">
        <v>67.6</v>
      </c>
      <c r="G11" s="15">
        <v>66.4</v>
      </c>
      <c r="I11" s="33" t="s">
        <v>11</v>
      </c>
      <c r="J11" s="12">
        <v>985.4</v>
      </c>
      <c r="K11" s="12">
        <v>1331.7</v>
      </c>
      <c r="L11" s="12">
        <v>678.7</v>
      </c>
      <c r="M11" s="15">
        <v>708.1</v>
      </c>
    </row>
    <row r="12" spans="1:13" ht="18.75" customHeight="1">
      <c r="A12" s="29" t="s">
        <v>12</v>
      </c>
      <c r="B12" s="107">
        <v>83.8</v>
      </c>
      <c r="C12" s="107">
        <v>71.5</v>
      </c>
      <c r="D12" s="9">
        <v>65.2</v>
      </c>
      <c r="E12" s="9">
        <v>58.2</v>
      </c>
      <c r="F12" s="9">
        <v>75.3</v>
      </c>
      <c r="G12" s="10">
        <v>72.8</v>
      </c>
      <c r="I12" s="29" t="s">
        <v>12</v>
      </c>
      <c r="J12" s="9">
        <v>965.4</v>
      </c>
      <c r="K12" s="9">
        <v>1135</v>
      </c>
      <c r="L12" s="9">
        <v>548.1</v>
      </c>
      <c r="M12" s="10">
        <v>574</v>
      </c>
    </row>
    <row r="13" spans="1:13" ht="18.75" customHeight="1">
      <c r="A13" s="33" t="s">
        <v>13</v>
      </c>
      <c r="B13" s="108">
        <v>98.1</v>
      </c>
      <c r="C13" s="108">
        <v>93</v>
      </c>
      <c r="D13" s="12">
        <v>81.7</v>
      </c>
      <c r="E13" s="12">
        <v>83.5</v>
      </c>
      <c r="F13" s="12">
        <v>73.3</v>
      </c>
      <c r="G13" s="15">
        <v>73.5</v>
      </c>
      <c r="I13" s="33" t="s">
        <v>13</v>
      </c>
      <c r="J13" s="12">
        <v>1341.4</v>
      </c>
      <c r="K13" s="12">
        <v>1358.8</v>
      </c>
      <c r="L13" s="12">
        <v>652.4</v>
      </c>
      <c r="M13" s="15">
        <v>654.6</v>
      </c>
    </row>
    <row r="14" spans="1:13" ht="18.75" customHeight="1">
      <c r="A14" s="29" t="s">
        <v>14</v>
      </c>
      <c r="B14" s="107">
        <v>97.2</v>
      </c>
      <c r="C14" s="107">
        <v>101.2</v>
      </c>
      <c r="D14" s="9">
        <v>91.2</v>
      </c>
      <c r="E14" s="9">
        <v>94</v>
      </c>
      <c r="F14" s="9">
        <v>84.2</v>
      </c>
      <c r="G14" s="10">
        <v>85.4</v>
      </c>
      <c r="I14" s="29" t="s">
        <v>14</v>
      </c>
      <c r="J14" s="9">
        <v>1235</v>
      </c>
      <c r="K14" s="9">
        <v>1413</v>
      </c>
      <c r="L14" s="9">
        <v>655.8</v>
      </c>
      <c r="M14" s="10">
        <v>652.4</v>
      </c>
    </row>
    <row r="15" spans="1:13" ht="18.75" customHeight="1">
      <c r="A15" s="33" t="s">
        <v>15</v>
      </c>
      <c r="B15" s="108">
        <v>77.1</v>
      </c>
      <c r="C15" s="108">
        <v>75.5</v>
      </c>
      <c r="D15" s="12">
        <v>69</v>
      </c>
      <c r="E15" s="12">
        <v>65.1</v>
      </c>
      <c r="F15" s="12">
        <v>55.5</v>
      </c>
      <c r="G15" s="15">
        <v>52.5</v>
      </c>
      <c r="I15" s="33" t="s">
        <v>15</v>
      </c>
      <c r="J15" s="12">
        <v>799.5</v>
      </c>
      <c r="K15" s="12">
        <v>1316.9</v>
      </c>
      <c r="L15" s="12">
        <v>489.8</v>
      </c>
      <c r="M15" s="15">
        <v>662.8</v>
      </c>
    </row>
    <row r="16" spans="1:13" ht="18.75" customHeight="1">
      <c r="A16" s="29" t="s">
        <v>16</v>
      </c>
      <c r="B16" s="107">
        <v>78.9</v>
      </c>
      <c r="C16" s="107">
        <v>78.5</v>
      </c>
      <c r="D16" s="9">
        <v>70.4</v>
      </c>
      <c r="E16" s="9">
        <v>71.2</v>
      </c>
      <c r="F16" s="9">
        <v>62.7</v>
      </c>
      <c r="G16" s="10">
        <v>63.8</v>
      </c>
      <c r="I16" s="29" t="s">
        <v>16</v>
      </c>
      <c r="J16" s="9">
        <v>1037.4</v>
      </c>
      <c r="K16" s="9">
        <v>1517</v>
      </c>
      <c r="L16" s="9">
        <v>388.6</v>
      </c>
      <c r="M16" s="10">
        <v>484.9</v>
      </c>
    </row>
    <row r="17" spans="1:13" ht="18.75" customHeight="1">
      <c r="A17" s="33" t="s">
        <v>17</v>
      </c>
      <c r="B17" s="108">
        <v>93.5</v>
      </c>
      <c r="C17" s="108">
        <v>94.8</v>
      </c>
      <c r="D17" s="12">
        <v>81.3</v>
      </c>
      <c r="E17" s="12">
        <v>79.7</v>
      </c>
      <c r="F17" s="12">
        <v>75.3</v>
      </c>
      <c r="G17" s="15">
        <v>72.9</v>
      </c>
      <c r="I17" s="33" t="s">
        <v>17</v>
      </c>
      <c r="J17" s="12">
        <v>1178</v>
      </c>
      <c r="K17" s="12">
        <v>1212.9</v>
      </c>
      <c r="L17" s="12">
        <v>552.4</v>
      </c>
      <c r="M17" s="15">
        <v>563.5</v>
      </c>
    </row>
    <row r="18" spans="1:13" ht="18.75" customHeight="1">
      <c r="A18" s="29" t="s">
        <v>18</v>
      </c>
      <c r="B18" s="107">
        <v>95.4</v>
      </c>
      <c r="C18" s="107">
        <v>94.8</v>
      </c>
      <c r="D18" s="9">
        <v>70.6</v>
      </c>
      <c r="E18" s="9">
        <v>68.4</v>
      </c>
      <c r="F18" s="9">
        <v>68.4</v>
      </c>
      <c r="G18" s="10">
        <v>68.8</v>
      </c>
      <c r="I18" s="29" t="s">
        <v>18</v>
      </c>
      <c r="J18" s="9">
        <v>1945.3</v>
      </c>
      <c r="K18" s="9">
        <v>1868.3</v>
      </c>
      <c r="L18" s="9">
        <v>1064.1</v>
      </c>
      <c r="M18" s="10">
        <v>860</v>
      </c>
    </row>
    <row r="19" spans="1:13" ht="18.75" customHeight="1">
      <c r="A19" s="33" t="s">
        <v>19</v>
      </c>
      <c r="B19" s="108">
        <v>80</v>
      </c>
      <c r="C19" s="108">
        <v>69.4</v>
      </c>
      <c r="D19" s="12">
        <v>73.9</v>
      </c>
      <c r="E19" s="12">
        <v>66.1</v>
      </c>
      <c r="F19" s="12">
        <v>67.3</v>
      </c>
      <c r="G19" s="15">
        <v>66.6</v>
      </c>
      <c r="I19" s="33" t="s">
        <v>19</v>
      </c>
      <c r="J19" s="12">
        <v>1268.5</v>
      </c>
      <c r="K19" s="12">
        <v>1344.4</v>
      </c>
      <c r="L19" s="12">
        <v>546.5</v>
      </c>
      <c r="M19" s="15">
        <v>587.5</v>
      </c>
    </row>
    <row r="20" spans="1:13" ht="18.75" customHeight="1">
      <c r="A20" s="29" t="s">
        <v>20</v>
      </c>
      <c r="B20" s="107">
        <v>97.4</v>
      </c>
      <c r="C20" s="107">
        <v>99.5</v>
      </c>
      <c r="D20" s="9">
        <v>92</v>
      </c>
      <c r="E20" s="9">
        <v>94</v>
      </c>
      <c r="F20" s="9">
        <v>83.5</v>
      </c>
      <c r="G20" s="10">
        <v>83.5</v>
      </c>
      <c r="I20" s="29" t="s">
        <v>20</v>
      </c>
      <c r="J20" s="9">
        <v>1218.6</v>
      </c>
      <c r="K20" s="9">
        <v>1367</v>
      </c>
      <c r="L20" s="9">
        <v>614</v>
      </c>
      <c r="M20" s="10">
        <v>644.2</v>
      </c>
    </row>
    <row r="21" spans="1:13" ht="18.75" customHeight="1">
      <c r="A21" s="33" t="s">
        <v>21</v>
      </c>
      <c r="B21" s="108">
        <v>75.6</v>
      </c>
      <c r="C21" s="108">
        <v>75.9</v>
      </c>
      <c r="D21" s="12">
        <v>69.1</v>
      </c>
      <c r="E21" s="12">
        <v>69.7</v>
      </c>
      <c r="F21" s="12">
        <v>58.5</v>
      </c>
      <c r="G21" s="15">
        <v>57.3</v>
      </c>
      <c r="I21" s="33" t="s">
        <v>21</v>
      </c>
      <c r="J21" s="12">
        <v>1287.4</v>
      </c>
      <c r="K21" s="12">
        <v>1313.2</v>
      </c>
      <c r="L21" s="12">
        <v>579.1</v>
      </c>
      <c r="M21" s="15">
        <v>681.8</v>
      </c>
    </row>
    <row r="22" spans="1:13" ht="18.75" customHeight="1">
      <c r="A22" s="29" t="s">
        <v>25</v>
      </c>
      <c r="B22" s="107">
        <v>74</v>
      </c>
      <c r="C22" s="107">
        <v>71.1</v>
      </c>
      <c r="D22" s="9">
        <v>70.4</v>
      </c>
      <c r="E22" s="9">
        <v>66.7</v>
      </c>
      <c r="F22" s="9">
        <v>62.7</v>
      </c>
      <c r="G22" s="10">
        <v>61.8</v>
      </c>
      <c r="I22" s="29" t="s">
        <v>66</v>
      </c>
      <c r="J22" s="9">
        <v>719.5</v>
      </c>
      <c r="K22" s="9">
        <v>949.4</v>
      </c>
      <c r="L22" s="9">
        <v>276.5</v>
      </c>
      <c r="M22" s="10">
        <v>501.1</v>
      </c>
    </row>
    <row r="23" spans="1:13" ht="18.75" customHeight="1">
      <c r="A23" s="37" t="s">
        <v>45</v>
      </c>
      <c r="B23" s="110">
        <v>87.8</v>
      </c>
      <c r="C23" s="110">
        <v>86.4</v>
      </c>
      <c r="D23" s="39">
        <v>80.4</v>
      </c>
      <c r="E23" s="39">
        <v>79.5</v>
      </c>
      <c r="F23" s="39">
        <v>71</v>
      </c>
      <c r="G23" s="40">
        <v>69.6</v>
      </c>
      <c r="I23" s="33" t="s">
        <v>67</v>
      </c>
      <c r="J23" s="12">
        <v>1351.2</v>
      </c>
      <c r="K23" s="12">
        <v>1378</v>
      </c>
      <c r="L23" s="12">
        <v>731.9</v>
      </c>
      <c r="M23" s="15">
        <v>758.5</v>
      </c>
    </row>
    <row r="24" spans="1:13" ht="18.75" customHeight="1">
      <c r="A24" s="33" t="s">
        <v>3</v>
      </c>
      <c r="B24" s="108">
        <v>106.6</v>
      </c>
      <c r="C24" s="108">
        <v>103.2</v>
      </c>
      <c r="D24" s="12">
        <v>95.2</v>
      </c>
      <c r="E24" s="12">
        <v>78.3</v>
      </c>
      <c r="F24" s="12">
        <v>80.2</v>
      </c>
      <c r="G24" s="15">
        <v>79.8</v>
      </c>
      <c r="I24" s="42" t="s">
        <v>68</v>
      </c>
      <c r="J24" s="13">
        <v>1354.4</v>
      </c>
      <c r="K24" s="13">
        <v>1462.1</v>
      </c>
      <c r="L24" s="13">
        <v>701</v>
      </c>
      <c r="M24" s="16">
        <v>738.6</v>
      </c>
    </row>
    <row r="25" spans="1:7" ht="18.75" customHeight="1">
      <c r="A25" s="42" t="s">
        <v>22</v>
      </c>
      <c r="B25" s="109">
        <v>123.5</v>
      </c>
      <c r="C25" s="109">
        <v>121.6</v>
      </c>
      <c r="D25" s="13">
        <v>118.8</v>
      </c>
      <c r="E25" s="13">
        <v>104.5</v>
      </c>
      <c r="F25" s="13">
        <v>95.1</v>
      </c>
      <c r="G25" s="16">
        <v>94.2</v>
      </c>
    </row>
    <row r="26" ht="15.75" customHeight="1"/>
  </sheetData>
  <sheetProtection/>
  <mergeCells count="12">
    <mergeCell ref="A5:A7"/>
    <mergeCell ref="A1:G1"/>
    <mergeCell ref="A2:G2"/>
    <mergeCell ref="A3:G3"/>
    <mergeCell ref="B5:G5"/>
    <mergeCell ref="B6:C6"/>
    <mergeCell ref="D6:E6"/>
    <mergeCell ref="F6:G6"/>
    <mergeCell ref="I1:M1"/>
    <mergeCell ref="I6:I7"/>
    <mergeCell ref="I2:M2"/>
    <mergeCell ref="I3:M4"/>
  </mergeCells>
  <printOptions/>
  <pageMargins left="0.35433070866141736" right="0.31496062992125984" top="0.2755905511811024" bottom="0.2755905511811024" header="0.2362204724409449" footer="0.236220472440944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2.625" style="21" customWidth="1"/>
    <col min="2" max="2" width="11.125" style="21" customWidth="1"/>
    <col min="3" max="3" width="11.00390625" style="21" customWidth="1"/>
    <col min="4" max="4" width="11.25390625" style="21" customWidth="1"/>
    <col min="5" max="6" width="10.375" style="21" customWidth="1"/>
    <col min="7" max="7" width="7.75390625" style="21" customWidth="1"/>
    <col min="8" max="8" width="4.125" style="21" customWidth="1"/>
    <col min="9" max="9" width="15.625" style="21" customWidth="1"/>
    <col min="10" max="10" width="8.125" style="21" customWidth="1"/>
    <col min="11" max="11" width="7.875" style="21" customWidth="1"/>
    <col min="12" max="12" width="8.00390625" style="21" customWidth="1"/>
    <col min="13" max="13" width="8.125" style="21" customWidth="1"/>
    <col min="14" max="14" width="8.00390625" style="21" customWidth="1"/>
    <col min="15" max="15" width="7.875" style="21" customWidth="1"/>
    <col min="16" max="16384" width="9.125" style="21" customWidth="1"/>
  </cols>
  <sheetData>
    <row r="1" spans="1:15" ht="12.75">
      <c r="A1" s="157" t="str">
        <f>титул2!D2</f>
        <v>Информация  за 9 месяцев 2018 года</v>
      </c>
      <c r="B1" s="157"/>
      <c r="C1" s="157"/>
      <c r="D1" s="157"/>
      <c r="E1" s="157"/>
      <c r="I1" s="157" t="str">
        <f>титул2!D2</f>
        <v>Информация  за 9 месяцев 2018 года</v>
      </c>
      <c r="J1" s="157"/>
      <c r="K1" s="157"/>
      <c r="L1" s="157"/>
      <c r="M1" s="157"/>
      <c r="N1" s="157"/>
      <c r="O1" s="157"/>
    </row>
    <row r="2" spans="1:15" ht="12.75" customHeight="1">
      <c r="A2" s="167">
        <v>28</v>
      </c>
      <c r="B2" s="167"/>
      <c r="C2" s="167"/>
      <c r="D2" s="167"/>
      <c r="E2" s="167"/>
      <c r="I2" s="167">
        <v>25</v>
      </c>
      <c r="J2" s="167"/>
      <c r="K2" s="167"/>
      <c r="L2" s="167"/>
      <c r="M2" s="167"/>
      <c r="N2" s="167"/>
      <c r="O2" s="167"/>
    </row>
    <row r="3" spans="1:15" ht="29.25" customHeight="1">
      <c r="A3" s="180" t="s">
        <v>78</v>
      </c>
      <c r="B3" s="180"/>
      <c r="C3" s="180"/>
      <c r="D3" s="180"/>
      <c r="E3" s="180"/>
      <c r="I3" s="180" t="s">
        <v>98</v>
      </c>
      <c r="J3" s="180"/>
      <c r="K3" s="180"/>
      <c r="L3" s="180"/>
      <c r="M3" s="180"/>
      <c r="N3" s="180"/>
      <c r="O3" s="180"/>
    </row>
    <row r="4" ht="17.25" customHeight="1"/>
    <row r="5" spans="1:15" ht="64.5" customHeight="1">
      <c r="A5" s="181" t="s">
        <v>9</v>
      </c>
      <c r="B5" s="162" t="s">
        <v>79</v>
      </c>
      <c r="C5" s="163"/>
      <c r="D5" s="164" t="s">
        <v>80</v>
      </c>
      <c r="E5" s="163"/>
      <c r="I5" s="198" t="s">
        <v>9</v>
      </c>
      <c r="J5" s="162" t="s">
        <v>147</v>
      </c>
      <c r="K5" s="163"/>
      <c r="L5" s="162" t="s">
        <v>148</v>
      </c>
      <c r="M5" s="163"/>
      <c r="N5" s="162" t="s">
        <v>149</v>
      </c>
      <c r="O5" s="163"/>
    </row>
    <row r="6" spans="1:15" ht="51.75" customHeight="1">
      <c r="A6" s="182"/>
      <c r="B6" s="146" t="s">
        <v>178</v>
      </c>
      <c r="C6" s="146" t="s">
        <v>201</v>
      </c>
      <c r="D6" s="146" t="s">
        <v>178</v>
      </c>
      <c r="E6" s="146" t="s">
        <v>201</v>
      </c>
      <c r="I6" s="182"/>
      <c r="J6" s="25" t="s">
        <v>178</v>
      </c>
      <c r="K6" s="25" t="s">
        <v>201</v>
      </c>
      <c r="L6" s="25" t="s">
        <v>178</v>
      </c>
      <c r="M6" s="25" t="s">
        <v>201</v>
      </c>
      <c r="N6" s="25" t="s">
        <v>178</v>
      </c>
      <c r="O6" s="25" t="s">
        <v>201</v>
      </c>
    </row>
    <row r="7" spans="1:15" ht="13.5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I7" s="73">
        <v>1</v>
      </c>
      <c r="J7" s="73">
        <v>2</v>
      </c>
      <c r="K7" s="73">
        <v>3</v>
      </c>
      <c r="L7" s="50">
        <v>4</v>
      </c>
      <c r="M7" s="50">
        <v>5</v>
      </c>
      <c r="N7" s="73">
        <v>6</v>
      </c>
      <c r="O7" s="73">
        <v>7</v>
      </c>
    </row>
    <row r="8" spans="1:15" ht="18.75" customHeight="1">
      <c r="A8" s="27" t="s">
        <v>65</v>
      </c>
      <c r="B8" s="28">
        <v>0.38</v>
      </c>
      <c r="C8" s="28">
        <v>0.8276533592989289</v>
      </c>
      <c r="D8" s="28">
        <v>1.53</v>
      </c>
      <c r="E8" s="111">
        <v>1.8072289156626506</v>
      </c>
      <c r="I8" s="27" t="s">
        <v>65</v>
      </c>
      <c r="J8" s="11">
        <v>27.40691437296895</v>
      </c>
      <c r="K8" s="11">
        <v>119.51354049013685</v>
      </c>
      <c r="L8" s="11">
        <v>48.28837294285006</v>
      </c>
      <c r="M8" s="11">
        <v>36.77339707388826</v>
      </c>
      <c r="N8" s="11">
        <v>9.135638124322984</v>
      </c>
      <c r="O8" s="14">
        <v>5.253342439126895</v>
      </c>
    </row>
    <row r="9" spans="1:15" ht="18.75" customHeight="1">
      <c r="A9" s="29" t="s">
        <v>10</v>
      </c>
      <c r="B9" s="30">
        <v>1.12</v>
      </c>
      <c r="C9" s="30">
        <v>1.6238159675236807</v>
      </c>
      <c r="D9" s="30">
        <v>1.69</v>
      </c>
      <c r="E9" s="112">
        <v>1.5964608578572803</v>
      </c>
      <c r="I9" s="29" t="s">
        <v>10</v>
      </c>
      <c r="J9" s="9">
        <v>115.4353562005277</v>
      </c>
      <c r="K9" s="9">
        <v>214.5002145002145</v>
      </c>
      <c r="L9" s="9">
        <v>4.711647191858273</v>
      </c>
      <c r="M9" s="9">
        <v>9.5333428666762</v>
      </c>
      <c r="N9" s="9">
        <v>18.846588767433094</v>
      </c>
      <c r="O9" s="10">
        <v>2.38333571666905</v>
      </c>
    </row>
    <row r="10" spans="1:15" ht="18.75" customHeight="1">
      <c r="A10" s="33" t="s">
        <v>11</v>
      </c>
      <c r="B10" s="34">
        <v>0.83</v>
      </c>
      <c r="C10" s="34">
        <v>1.5679442508710801</v>
      </c>
      <c r="D10" s="34">
        <v>1.21</v>
      </c>
      <c r="E10" s="113">
        <v>0.8916863362182009</v>
      </c>
      <c r="I10" s="33" t="s">
        <v>11</v>
      </c>
      <c r="J10" s="12">
        <v>176.11918985172667</v>
      </c>
      <c r="K10" s="12">
        <v>275.22935779816515</v>
      </c>
      <c r="L10" s="12">
        <v>14.279934312302162</v>
      </c>
      <c r="M10" s="12">
        <v>12.071463061323032</v>
      </c>
      <c r="N10" s="12">
        <v>14.279934312302162</v>
      </c>
      <c r="O10" s="15">
        <v>12.071463061323032</v>
      </c>
    </row>
    <row r="11" spans="1:15" ht="18.75" customHeight="1">
      <c r="A11" s="29" t="s">
        <v>12</v>
      </c>
      <c r="B11" s="30">
        <v>0</v>
      </c>
      <c r="C11" s="30">
        <v>0</v>
      </c>
      <c r="D11" s="30">
        <v>0.44</v>
      </c>
      <c r="E11" s="112">
        <v>1.2531328320802004</v>
      </c>
      <c r="I11" s="29" t="s">
        <v>12</v>
      </c>
      <c r="J11" s="9">
        <v>145.67821301392036</v>
      </c>
      <c r="K11" s="9">
        <v>310.6351671707676</v>
      </c>
      <c r="L11" s="9">
        <v>32.37293622531564</v>
      </c>
      <c r="M11" s="9">
        <v>16.34921932477724</v>
      </c>
      <c r="N11" s="9">
        <v>40.466170281644544</v>
      </c>
      <c r="O11" s="10">
        <v>8.17460966238862</v>
      </c>
    </row>
    <row r="12" spans="1:15" ht="18.75" customHeight="1">
      <c r="A12" s="33" t="s">
        <v>13</v>
      </c>
      <c r="B12" s="34">
        <v>1.04</v>
      </c>
      <c r="C12" s="34">
        <v>0</v>
      </c>
      <c r="D12" s="34">
        <v>0.35</v>
      </c>
      <c r="E12" s="113">
        <v>0.2442002442002442</v>
      </c>
      <c r="I12" s="33" t="s">
        <v>13</v>
      </c>
      <c r="J12" s="12">
        <v>196.56762682392076</v>
      </c>
      <c r="K12" s="12">
        <v>306.3021670878322</v>
      </c>
      <c r="L12" s="12">
        <v>7.560293339381567</v>
      </c>
      <c r="M12" s="12">
        <v>30.630216708783216</v>
      </c>
      <c r="N12" s="12">
        <v>0</v>
      </c>
      <c r="O12" s="15">
        <v>7.657554177195804</v>
      </c>
    </row>
    <row r="13" spans="1:15" ht="18.75" customHeight="1">
      <c r="A13" s="29" t="s">
        <v>14</v>
      </c>
      <c r="B13" s="30">
        <v>0</v>
      </c>
      <c r="C13" s="30">
        <v>1.0810810810810811</v>
      </c>
      <c r="D13" s="30">
        <v>0.66</v>
      </c>
      <c r="E13" s="112">
        <v>0.9181050312155711</v>
      </c>
      <c r="I13" s="29" t="s">
        <v>14</v>
      </c>
      <c r="J13" s="9">
        <v>40.09020295665247</v>
      </c>
      <c r="K13" s="9">
        <v>122.66802964477382</v>
      </c>
      <c r="L13" s="9">
        <v>10.022550739163117</v>
      </c>
      <c r="M13" s="9">
        <v>15.333503705596728</v>
      </c>
      <c r="N13" s="9">
        <v>15.033826108744675</v>
      </c>
      <c r="O13" s="10">
        <v>15.333503705596728</v>
      </c>
    </row>
    <row r="14" spans="1:15" ht="18.75" customHeight="1">
      <c r="A14" s="33" t="s">
        <v>15</v>
      </c>
      <c r="B14" s="34">
        <v>1.41</v>
      </c>
      <c r="C14" s="34">
        <v>0.9216589861751152</v>
      </c>
      <c r="D14" s="34">
        <v>2.17</v>
      </c>
      <c r="E14" s="113">
        <v>2.2098214285714284</v>
      </c>
      <c r="I14" s="33" t="s">
        <v>15</v>
      </c>
      <c r="J14" s="12">
        <v>49.19645785503444</v>
      </c>
      <c r="K14" s="12">
        <v>92.51245933928199</v>
      </c>
      <c r="L14" s="12">
        <v>14.908017531828618</v>
      </c>
      <c r="M14" s="12">
        <v>17.905637291473933</v>
      </c>
      <c r="N14" s="12">
        <v>17.88962103819434</v>
      </c>
      <c r="O14" s="15">
        <v>4.476409322868483</v>
      </c>
    </row>
    <row r="15" spans="1:15" ht="18.75" customHeight="1">
      <c r="A15" s="29" t="s">
        <v>16</v>
      </c>
      <c r="B15" s="30">
        <v>0</v>
      </c>
      <c r="C15" s="30">
        <v>0.8130081300813008</v>
      </c>
      <c r="D15" s="30">
        <v>0.54</v>
      </c>
      <c r="E15" s="112">
        <v>0.8581937065794851</v>
      </c>
      <c r="I15" s="29" t="s">
        <v>16</v>
      </c>
      <c r="J15" s="9">
        <v>97.52020061298413</v>
      </c>
      <c r="K15" s="9">
        <v>123.42196205656253</v>
      </c>
      <c r="L15" s="9">
        <v>20.897185845639452</v>
      </c>
      <c r="M15" s="9">
        <v>14.105367092178575</v>
      </c>
      <c r="N15" s="9">
        <v>48.76010030649206</v>
      </c>
      <c r="O15" s="10">
        <v>45.84244304958036</v>
      </c>
    </row>
    <row r="16" spans="1:15" ht="18.75" customHeight="1">
      <c r="A16" s="33" t="s">
        <v>17</v>
      </c>
      <c r="B16" s="34">
        <v>0</v>
      </c>
      <c r="C16" s="34">
        <v>0.7299270072992701</v>
      </c>
      <c r="D16" s="34">
        <v>1.27</v>
      </c>
      <c r="E16" s="113">
        <v>1.4976958525345623</v>
      </c>
      <c r="I16" s="33" t="s">
        <v>17</v>
      </c>
      <c r="J16" s="12">
        <v>125.54513017047707</v>
      </c>
      <c r="K16" s="12">
        <v>280.823749665686</v>
      </c>
      <c r="L16" s="12">
        <v>33.038192150125546</v>
      </c>
      <c r="M16" s="12">
        <v>26.74511901577962</v>
      </c>
      <c r="N16" s="12">
        <v>19.822915290075326</v>
      </c>
      <c r="O16" s="15">
        <v>20.058839261834716</v>
      </c>
    </row>
    <row r="17" spans="1:15" ht="18.75" customHeight="1">
      <c r="A17" s="29" t="s">
        <v>18</v>
      </c>
      <c r="B17" s="30">
        <v>2</v>
      </c>
      <c r="C17" s="30">
        <v>0.6172839506172839</v>
      </c>
      <c r="D17" s="30">
        <v>0.75</v>
      </c>
      <c r="E17" s="112">
        <v>0.44776119402985076</v>
      </c>
      <c r="I17" s="29" t="s">
        <v>18</v>
      </c>
      <c r="J17" s="9">
        <v>208.78329733621308</v>
      </c>
      <c r="K17" s="9">
        <v>102.4665154065725</v>
      </c>
      <c r="L17" s="9">
        <v>14.398848092152626</v>
      </c>
      <c r="M17" s="9">
        <v>7.3190368147551785</v>
      </c>
      <c r="N17" s="9">
        <v>14.398848092152626</v>
      </c>
      <c r="O17" s="10">
        <v>7.3190368147551785</v>
      </c>
    </row>
    <row r="18" spans="1:15" ht="18.75" customHeight="1">
      <c r="A18" s="33" t="s">
        <v>19</v>
      </c>
      <c r="B18" s="34">
        <v>0</v>
      </c>
      <c r="C18" s="34">
        <v>0</v>
      </c>
      <c r="D18" s="34">
        <v>0.9</v>
      </c>
      <c r="E18" s="113">
        <v>0.11990407673860912</v>
      </c>
      <c r="I18" s="33" t="s">
        <v>19</v>
      </c>
      <c r="J18" s="12">
        <v>115.48128523877453</v>
      </c>
      <c r="K18" s="12">
        <v>116.80637625395082</v>
      </c>
      <c r="L18" s="12">
        <v>27.172067115005778</v>
      </c>
      <c r="M18" s="12">
        <v>13.74192661811186</v>
      </c>
      <c r="N18" s="12">
        <v>13.586033557502889</v>
      </c>
      <c r="O18" s="15">
        <v>20.61288992716779</v>
      </c>
    </row>
    <row r="19" spans="1:15" ht="18.75" customHeight="1">
      <c r="A19" s="29" t="s">
        <v>20</v>
      </c>
      <c r="B19" s="30">
        <v>1.65</v>
      </c>
      <c r="C19" s="30">
        <v>1.0335917312661498</v>
      </c>
      <c r="D19" s="30">
        <v>2.43</v>
      </c>
      <c r="E19" s="112">
        <v>2.288329519450801</v>
      </c>
      <c r="I19" s="29" t="s">
        <v>20</v>
      </c>
      <c r="J19" s="9">
        <v>179.5182231870747</v>
      </c>
      <c r="K19" s="9">
        <v>362.7008561427186</v>
      </c>
      <c r="L19" s="9">
        <v>4.174842399699411</v>
      </c>
      <c r="M19" s="9">
        <v>16.869807262452024</v>
      </c>
      <c r="N19" s="9">
        <v>12.524527199098234</v>
      </c>
      <c r="O19" s="10">
        <v>21.087259078065035</v>
      </c>
    </row>
    <row r="20" spans="1:15" ht="18.75" customHeight="1">
      <c r="A20" s="33" t="s">
        <v>21</v>
      </c>
      <c r="B20" s="34">
        <v>0</v>
      </c>
      <c r="C20" s="34">
        <v>0.6622516556291391</v>
      </c>
      <c r="D20" s="34">
        <v>0.8</v>
      </c>
      <c r="E20" s="113">
        <v>1.1211959423384943</v>
      </c>
      <c r="I20" s="33" t="s">
        <v>21</v>
      </c>
      <c r="J20" s="12">
        <v>227.90666031702838</v>
      </c>
      <c r="K20" s="12">
        <v>367.16766179397433</v>
      </c>
      <c r="L20" s="12">
        <v>13.606367780121097</v>
      </c>
      <c r="M20" s="12">
        <v>24.020314322970282</v>
      </c>
      <c r="N20" s="12">
        <v>6.803183890060549</v>
      </c>
      <c r="O20" s="15">
        <v>34.3147347471004</v>
      </c>
    </row>
    <row r="21" spans="1:15" ht="18.75" customHeight="1">
      <c r="A21" s="29" t="s">
        <v>66</v>
      </c>
      <c r="B21" s="30">
        <v>1.82</v>
      </c>
      <c r="C21" s="30">
        <v>0</v>
      </c>
      <c r="D21" s="30">
        <v>1.12</v>
      </c>
      <c r="E21" s="112">
        <v>0.1988071570576541</v>
      </c>
      <c r="I21" s="29" t="s">
        <v>66</v>
      </c>
      <c r="J21" s="9">
        <v>13.340448239060834</v>
      </c>
      <c r="K21" s="9">
        <v>27.48763056624519</v>
      </c>
      <c r="L21" s="9">
        <v>26.680896478121667</v>
      </c>
      <c r="M21" s="9">
        <v>41.23144584936779</v>
      </c>
      <c r="N21" s="9">
        <v>0</v>
      </c>
      <c r="O21" s="10">
        <v>0</v>
      </c>
    </row>
    <row r="22" spans="1:15" ht="18.75" customHeight="1">
      <c r="A22" s="37" t="s">
        <v>45</v>
      </c>
      <c r="B22" s="38">
        <v>0.71</v>
      </c>
      <c r="C22" s="38">
        <v>0.992137776113815</v>
      </c>
      <c r="D22" s="38">
        <v>1.38</v>
      </c>
      <c r="E22" s="114">
        <v>1.4278639815120502</v>
      </c>
      <c r="I22" s="33" t="s">
        <v>67</v>
      </c>
      <c r="J22" s="12">
        <v>209.59679626615193</v>
      </c>
      <c r="K22" s="12">
        <v>307.2</v>
      </c>
      <c r="L22" s="12">
        <v>12.964750284504243</v>
      </c>
      <c r="M22" s="12">
        <v>21.8</v>
      </c>
      <c r="N22" s="12">
        <v>14.765410046240943</v>
      </c>
      <c r="O22" s="15">
        <v>15.8</v>
      </c>
    </row>
    <row r="23" spans="1:15" ht="18.75" customHeight="1">
      <c r="A23" s="33" t="s">
        <v>67</v>
      </c>
      <c r="B23" s="34">
        <v>0.9</v>
      </c>
      <c r="C23" s="34">
        <v>0.82</v>
      </c>
      <c r="D23" s="34">
        <v>1.58</v>
      </c>
      <c r="E23" s="113">
        <v>1.8</v>
      </c>
      <c r="I23" s="42" t="s">
        <v>68</v>
      </c>
      <c r="J23" s="13">
        <v>148.2435692962009</v>
      </c>
      <c r="K23" s="13">
        <v>237.4</v>
      </c>
      <c r="L23" s="13">
        <v>17.81843887107045</v>
      </c>
      <c r="M23" s="13">
        <v>21.1</v>
      </c>
      <c r="N23" s="13">
        <v>15.7736999842263</v>
      </c>
      <c r="O23" s="16">
        <v>14.2</v>
      </c>
    </row>
    <row r="24" spans="1:5" ht="18.75" customHeight="1">
      <c r="A24" s="29" t="s">
        <v>69</v>
      </c>
      <c r="B24" s="30">
        <v>0.72</v>
      </c>
      <c r="C24" s="30">
        <v>0.71</v>
      </c>
      <c r="D24" s="30">
        <v>0.58</v>
      </c>
      <c r="E24" s="112">
        <v>0.62</v>
      </c>
    </row>
    <row r="25" spans="1:5" ht="12.75">
      <c r="A25" s="42" t="s">
        <v>22</v>
      </c>
      <c r="B25" s="43">
        <v>0.78</v>
      </c>
      <c r="C25" s="43">
        <v>0.81</v>
      </c>
      <c r="D25" s="43">
        <v>1.2</v>
      </c>
      <c r="E25" s="115">
        <v>1.3</v>
      </c>
    </row>
  </sheetData>
  <sheetProtection/>
  <mergeCells count="13">
    <mergeCell ref="B5:C5"/>
    <mergeCell ref="D5:E5"/>
    <mergeCell ref="A3:E3"/>
    <mergeCell ref="A1:E1"/>
    <mergeCell ref="A2:E2"/>
    <mergeCell ref="A5:A6"/>
    <mergeCell ref="I1:O1"/>
    <mergeCell ref="I2:O2"/>
    <mergeCell ref="I3:O3"/>
    <mergeCell ref="I5:I6"/>
    <mergeCell ref="J5:K5"/>
    <mergeCell ref="L5:M5"/>
    <mergeCell ref="N5:O5"/>
  </mergeCells>
  <printOptions/>
  <pageMargins left="0.35433070866141736" right="0.35433070866141736" top="0.35433070866141736" bottom="0.35433070866141736" header="0.2755905511811024" footer="0.275590551181102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4">
      <selection activeCell="G16" sqref="G16"/>
    </sheetView>
  </sheetViews>
  <sheetFormatPr defaultColWidth="9.00390625" defaultRowHeight="12.75"/>
  <cols>
    <col min="1" max="1" width="15.75390625" style="21" customWidth="1"/>
    <col min="2" max="6" width="9.125" style="21" customWidth="1"/>
    <col min="7" max="7" width="15.625" style="21" customWidth="1"/>
    <col min="8" max="8" width="14.125" style="21" customWidth="1"/>
    <col min="9" max="9" width="6.625" style="21" customWidth="1"/>
    <col min="10" max="10" width="6.25390625" style="21" customWidth="1"/>
    <col min="11" max="12" width="6.75390625" style="21" customWidth="1"/>
    <col min="13" max="15" width="6.25390625" style="21" customWidth="1"/>
    <col min="16" max="16" width="6.75390625" style="21" customWidth="1"/>
    <col min="17" max="17" width="6.625" style="21" customWidth="1"/>
    <col min="18" max="16384" width="9.125" style="21" customWidth="1"/>
  </cols>
  <sheetData>
    <row r="1" spans="1:16" ht="12.75">
      <c r="A1" s="157" t="str">
        <f>титул2!D2</f>
        <v>Информация  за 9 месяцев 2018 года</v>
      </c>
      <c r="B1" s="157"/>
      <c r="C1" s="157"/>
      <c r="D1" s="157"/>
      <c r="E1" s="157"/>
      <c r="H1" s="206" t="str">
        <f>титул2!D2</f>
        <v>Информация  за 9 месяцев 2018 года</v>
      </c>
      <c r="I1" s="206"/>
      <c r="J1" s="206"/>
      <c r="K1" s="206"/>
      <c r="L1" s="206"/>
      <c r="M1" s="206"/>
      <c r="N1" s="206"/>
      <c r="O1" s="206"/>
      <c r="P1" s="206"/>
    </row>
    <row r="2" spans="8:16" ht="12.75" customHeight="1" hidden="1">
      <c r="H2" s="150">
        <v>25</v>
      </c>
      <c r="I2" s="150"/>
      <c r="J2" s="150"/>
      <c r="K2" s="150"/>
      <c r="L2" s="150"/>
      <c r="M2" s="150"/>
      <c r="N2" s="150"/>
      <c r="O2" s="150"/>
      <c r="P2" s="150"/>
    </row>
    <row r="3" spans="1:16" ht="12.75" customHeight="1">
      <c r="A3" s="170">
        <v>26</v>
      </c>
      <c r="B3" s="170"/>
      <c r="C3" s="170"/>
      <c r="D3" s="170"/>
      <c r="E3" s="170"/>
      <c r="H3" s="150">
        <v>27</v>
      </c>
      <c r="I3" s="150"/>
      <c r="J3" s="150"/>
      <c r="K3" s="150"/>
      <c r="L3" s="150"/>
      <c r="M3" s="150"/>
      <c r="N3" s="150"/>
      <c r="O3" s="150"/>
      <c r="P3" s="150"/>
    </row>
    <row r="4" spans="1:16" ht="15.75" customHeight="1">
      <c r="A4" s="180" t="s">
        <v>157</v>
      </c>
      <c r="B4" s="180"/>
      <c r="C4" s="180"/>
      <c r="D4" s="180"/>
      <c r="E4" s="180"/>
      <c r="H4" s="165" t="s">
        <v>100</v>
      </c>
      <c r="I4" s="165"/>
      <c r="J4" s="165"/>
      <c r="K4" s="165"/>
      <c r="L4" s="165"/>
      <c r="M4" s="165"/>
      <c r="N4" s="165"/>
      <c r="O4" s="165"/>
      <c r="P4" s="165"/>
    </row>
    <row r="5" spans="8:16" ht="9.75" customHeight="1" hidden="1">
      <c r="H5" s="170"/>
      <c r="I5" s="170"/>
      <c r="J5" s="170"/>
      <c r="K5" s="170"/>
      <c r="L5" s="170"/>
      <c r="M5" s="170"/>
      <c r="N5" s="170"/>
      <c r="O5" s="170"/>
      <c r="P5" s="170"/>
    </row>
    <row r="6" spans="8:9" ht="19.5" customHeight="1" hidden="1">
      <c r="H6" s="22"/>
      <c r="I6" s="22"/>
    </row>
    <row r="7" spans="1:16" ht="79.5" customHeight="1">
      <c r="A7" s="171" t="s">
        <v>9</v>
      </c>
      <c r="B7" s="23" t="s">
        <v>27</v>
      </c>
      <c r="C7" s="24"/>
      <c r="D7" s="162" t="s">
        <v>102</v>
      </c>
      <c r="E7" s="163"/>
      <c r="H7" s="171" t="s">
        <v>9</v>
      </c>
      <c r="I7" s="162" t="s">
        <v>142</v>
      </c>
      <c r="J7" s="164"/>
      <c r="K7" s="164"/>
      <c r="L7" s="164"/>
      <c r="M7" s="164"/>
      <c r="N7" s="164"/>
      <c r="O7" s="164"/>
      <c r="P7" s="163"/>
    </row>
    <row r="8" spans="1:16" ht="70.5" customHeight="1">
      <c r="A8" s="205"/>
      <c r="B8" s="199" t="s">
        <v>179</v>
      </c>
      <c r="C8" s="199" t="s">
        <v>203</v>
      </c>
      <c r="D8" s="199" t="s">
        <v>179</v>
      </c>
      <c r="E8" s="199" t="s">
        <v>203</v>
      </c>
      <c r="H8" s="205"/>
      <c r="I8" s="201" t="s">
        <v>28</v>
      </c>
      <c r="J8" s="202"/>
      <c r="K8" s="203" t="s">
        <v>109</v>
      </c>
      <c r="L8" s="204"/>
      <c r="M8" s="207" t="s">
        <v>29</v>
      </c>
      <c r="N8" s="208"/>
      <c r="O8" s="187" t="s">
        <v>30</v>
      </c>
      <c r="P8" s="189"/>
    </row>
    <row r="9" spans="1:16" ht="45.75" customHeight="1">
      <c r="A9" s="172"/>
      <c r="B9" s="200"/>
      <c r="C9" s="200"/>
      <c r="D9" s="200"/>
      <c r="E9" s="200"/>
      <c r="H9" s="172"/>
      <c r="I9" s="25" t="s">
        <v>178</v>
      </c>
      <c r="J9" s="25" t="s">
        <v>201</v>
      </c>
      <c r="K9" s="25" t="s">
        <v>178</v>
      </c>
      <c r="L9" s="25" t="s">
        <v>201</v>
      </c>
      <c r="M9" s="25" t="s">
        <v>178</v>
      </c>
      <c r="N9" s="25" t="s">
        <v>201</v>
      </c>
      <c r="O9" s="25" t="s">
        <v>178</v>
      </c>
      <c r="P9" s="25" t="s">
        <v>201</v>
      </c>
    </row>
    <row r="10" spans="1:16" ht="12" customHeight="1">
      <c r="A10" s="51">
        <v>1</v>
      </c>
      <c r="B10" s="73">
        <v>2</v>
      </c>
      <c r="C10" s="91">
        <v>3</v>
      </c>
      <c r="D10" s="91">
        <v>4</v>
      </c>
      <c r="E10" s="91">
        <v>5</v>
      </c>
      <c r="H10" s="50">
        <v>1</v>
      </c>
      <c r="I10" s="50">
        <v>2</v>
      </c>
      <c r="J10" s="50">
        <v>3</v>
      </c>
      <c r="K10" s="50">
        <v>4</v>
      </c>
      <c r="L10" s="50">
        <v>5</v>
      </c>
      <c r="M10" s="50">
        <v>6</v>
      </c>
      <c r="N10" s="50">
        <v>7</v>
      </c>
      <c r="O10" s="50">
        <v>8</v>
      </c>
      <c r="P10" s="50">
        <v>9</v>
      </c>
    </row>
    <row r="11" spans="1:16" ht="15" customHeight="1">
      <c r="A11" s="27" t="s">
        <v>24</v>
      </c>
      <c r="B11" s="11">
        <v>7.6</v>
      </c>
      <c r="C11" s="11">
        <v>9.9</v>
      </c>
      <c r="D11" s="11">
        <v>11.6</v>
      </c>
      <c r="E11" s="14">
        <v>13.5</v>
      </c>
      <c r="H11" s="27" t="s">
        <v>24</v>
      </c>
      <c r="I11" s="31">
        <v>0.98</v>
      </c>
      <c r="J11" s="31">
        <v>0.9652097396968822</v>
      </c>
      <c r="K11" s="31">
        <v>6.27</v>
      </c>
      <c r="L11" s="31">
        <v>6.15</v>
      </c>
      <c r="M11" s="31">
        <v>0.25</v>
      </c>
      <c r="N11" s="31">
        <v>0.1933098684037719</v>
      </c>
      <c r="O11" s="141">
        <v>0.186</v>
      </c>
      <c r="P11" s="32">
        <v>0.19</v>
      </c>
    </row>
    <row r="12" spans="1:16" ht="15" customHeight="1">
      <c r="A12" s="29" t="s">
        <v>10</v>
      </c>
      <c r="B12" s="9">
        <v>4.6</v>
      </c>
      <c r="C12" s="9">
        <v>7.1</v>
      </c>
      <c r="D12" s="9">
        <v>10.9</v>
      </c>
      <c r="E12" s="10">
        <v>10.5</v>
      </c>
      <c r="H12" s="29" t="s">
        <v>10</v>
      </c>
      <c r="I12" s="30">
        <v>1.35</v>
      </c>
      <c r="J12" s="30">
        <v>1.444849611516278</v>
      </c>
      <c r="K12" s="30">
        <v>6.55</v>
      </c>
      <c r="L12" s="30">
        <v>7.3</v>
      </c>
      <c r="M12" s="30">
        <v>0.33</v>
      </c>
      <c r="N12" s="30">
        <v>0.342676009342676</v>
      </c>
      <c r="O12" s="142">
        <v>0.196</v>
      </c>
      <c r="P12" s="35">
        <v>0.222</v>
      </c>
    </row>
    <row r="13" spans="1:16" ht="14.25" customHeight="1">
      <c r="A13" s="33" t="s">
        <v>11</v>
      </c>
      <c r="B13" s="12">
        <v>4.1</v>
      </c>
      <c r="C13" s="12">
        <v>6.5</v>
      </c>
      <c r="D13" s="12">
        <v>13</v>
      </c>
      <c r="E13" s="15">
        <v>13.5</v>
      </c>
      <c r="H13" s="33" t="s">
        <v>11</v>
      </c>
      <c r="I13" s="34">
        <v>0.82</v>
      </c>
      <c r="J13" s="34">
        <v>0.9241187831965234</v>
      </c>
      <c r="K13" s="34">
        <v>5.07</v>
      </c>
      <c r="L13" s="34">
        <v>5.99</v>
      </c>
      <c r="M13" s="34">
        <v>0.43</v>
      </c>
      <c r="N13" s="34">
        <v>0.4158377595364558</v>
      </c>
      <c r="O13" s="143">
        <v>0.211</v>
      </c>
      <c r="P13" s="36">
        <v>0.248</v>
      </c>
    </row>
    <row r="14" spans="1:16" ht="15" customHeight="1">
      <c r="A14" s="29" t="s">
        <v>12</v>
      </c>
      <c r="B14" s="9">
        <v>3.9</v>
      </c>
      <c r="C14" s="9">
        <v>6.3</v>
      </c>
      <c r="D14" s="9">
        <v>11.7</v>
      </c>
      <c r="E14" s="10">
        <v>11.7</v>
      </c>
      <c r="H14" s="29" t="s">
        <v>12</v>
      </c>
      <c r="I14" s="30">
        <v>0.8</v>
      </c>
      <c r="J14" s="30">
        <v>0.8493419439221778</v>
      </c>
      <c r="K14" s="30">
        <v>6.77</v>
      </c>
      <c r="L14" s="30">
        <v>7.07</v>
      </c>
      <c r="M14" s="30">
        <v>0.24</v>
      </c>
      <c r="N14" s="30">
        <v>0.2565192512057549</v>
      </c>
      <c r="O14" s="142">
        <v>0.247</v>
      </c>
      <c r="P14" s="35">
        <v>0.281</v>
      </c>
    </row>
    <row r="15" spans="1:16" ht="15" customHeight="1">
      <c r="A15" s="33" t="s">
        <v>13</v>
      </c>
      <c r="B15" s="12">
        <v>4.7</v>
      </c>
      <c r="C15" s="12">
        <v>9.5</v>
      </c>
      <c r="D15" s="12">
        <v>10.7</v>
      </c>
      <c r="E15" s="15">
        <v>11.8</v>
      </c>
      <c r="H15" s="33" t="s">
        <v>13</v>
      </c>
      <c r="I15" s="34">
        <v>0.57</v>
      </c>
      <c r="J15" s="34">
        <v>0.5847308369706715</v>
      </c>
      <c r="K15" s="34">
        <v>9.69</v>
      </c>
      <c r="L15" s="34">
        <v>10.12</v>
      </c>
      <c r="M15" s="34">
        <v>0.44</v>
      </c>
      <c r="N15" s="34">
        <v>0.4277509763381576</v>
      </c>
      <c r="O15" s="143">
        <v>0.144</v>
      </c>
      <c r="P15" s="36">
        <v>0.175</v>
      </c>
    </row>
    <row r="16" spans="1:16" ht="15" customHeight="1">
      <c r="A16" s="29" t="s">
        <v>14</v>
      </c>
      <c r="B16" s="9">
        <v>6.1</v>
      </c>
      <c r="C16" s="9">
        <v>7.1</v>
      </c>
      <c r="D16" s="9">
        <v>13.2</v>
      </c>
      <c r="E16" s="10">
        <v>12.8</v>
      </c>
      <c r="H16" s="29" t="s">
        <v>14</v>
      </c>
      <c r="I16" s="30">
        <v>1.21</v>
      </c>
      <c r="J16" s="30">
        <v>1.1666751852798365</v>
      </c>
      <c r="K16" s="30">
        <v>9.23</v>
      </c>
      <c r="L16" s="30">
        <v>8.63</v>
      </c>
      <c r="M16" s="30">
        <v>0.43</v>
      </c>
      <c r="N16" s="30">
        <v>0.44022489138768206</v>
      </c>
      <c r="O16" s="142">
        <v>0.186</v>
      </c>
      <c r="P16" s="35">
        <v>0.21</v>
      </c>
    </row>
    <row r="17" spans="1:16" ht="17.25" customHeight="1">
      <c r="A17" s="33" t="s">
        <v>15</v>
      </c>
      <c r="B17" s="12">
        <v>4</v>
      </c>
      <c r="C17" s="12">
        <v>7.5</v>
      </c>
      <c r="D17" s="12">
        <v>14.1</v>
      </c>
      <c r="E17" s="15">
        <v>12.9</v>
      </c>
      <c r="H17" s="33" t="s">
        <v>15</v>
      </c>
      <c r="I17" s="34">
        <v>0.68</v>
      </c>
      <c r="J17" s="34">
        <v>0.6483183622310424</v>
      </c>
      <c r="K17" s="34">
        <v>4.89</v>
      </c>
      <c r="L17" s="34">
        <v>5.08</v>
      </c>
      <c r="M17" s="34">
        <v>0.32</v>
      </c>
      <c r="N17" s="34">
        <v>0.29921812050493896</v>
      </c>
      <c r="O17" s="143">
        <v>0.214</v>
      </c>
      <c r="P17" s="36">
        <v>0.222</v>
      </c>
    </row>
    <row r="18" spans="1:16" ht="15" customHeight="1">
      <c r="A18" s="29" t="s">
        <v>16</v>
      </c>
      <c r="B18" s="9">
        <v>2.4</v>
      </c>
      <c r="C18" s="9">
        <v>6.1</v>
      </c>
      <c r="D18" s="9">
        <v>11.4</v>
      </c>
      <c r="E18" s="10">
        <v>13.5</v>
      </c>
      <c r="H18" s="29" t="s">
        <v>16</v>
      </c>
      <c r="I18" s="30">
        <v>0.68</v>
      </c>
      <c r="J18" s="30">
        <v>0.7660272233584879</v>
      </c>
      <c r="K18" s="30">
        <v>5.91</v>
      </c>
      <c r="L18" s="30">
        <v>7.04</v>
      </c>
      <c r="M18" s="30">
        <v>0.26</v>
      </c>
      <c r="N18" s="30">
        <v>0.2911700402002962</v>
      </c>
      <c r="O18" s="142">
        <v>0.149</v>
      </c>
      <c r="P18" s="35">
        <v>0.138</v>
      </c>
    </row>
    <row r="19" spans="1:16" ht="16.5" customHeight="1">
      <c r="A19" s="33" t="s">
        <v>17</v>
      </c>
      <c r="B19" s="12">
        <v>3.5</v>
      </c>
      <c r="C19" s="12">
        <v>5.4</v>
      </c>
      <c r="D19" s="12">
        <v>12.4</v>
      </c>
      <c r="E19" s="15">
        <v>12.2</v>
      </c>
      <c r="H19" s="33" t="s">
        <v>17</v>
      </c>
      <c r="I19" s="34">
        <v>0.79</v>
      </c>
      <c r="J19" s="34">
        <v>0.6236293126504413</v>
      </c>
      <c r="K19" s="34">
        <v>6.57</v>
      </c>
      <c r="L19" s="34">
        <v>6.66</v>
      </c>
      <c r="M19" s="34">
        <v>0.42</v>
      </c>
      <c r="N19" s="34">
        <v>0.3377908531692966</v>
      </c>
      <c r="O19" s="143">
        <v>0.217</v>
      </c>
      <c r="P19" s="36">
        <v>0.256</v>
      </c>
    </row>
    <row r="20" spans="1:16" ht="17.25" customHeight="1">
      <c r="A20" s="29" t="s">
        <v>18</v>
      </c>
      <c r="B20" s="9">
        <v>4.8</v>
      </c>
      <c r="C20" s="9">
        <v>7.4</v>
      </c>
      <c r="D20" s="9">
        <v>15.5</v>
      </c>
      <c r="E20" s="10">
        <v>14.5</v>
      </c>
      <c r="H20" s="29" t="s">
        <v>18</v>
      </c>
      <c r="I20" s="30">
        <v>0.96</v>
      </c>
      <c r="J20" s="30">
        <v>0.9968528141696553</v>
      </c>
      <c r="K20" s="30">
        <v>6.54</v>
      </c>
      <c r="L20" s="30">
        <v>6.61</v>
      </c>
      <c r="M20" s="30">
        <v>0.32</v>
      </c>
      <c r="N20" s="30">
        <v>0.30717997511527484</v>
      </c>
      <c r="O20" s="142">
        <v>0.127</v>
      </c>
      <c r="P20" s="35">
        <v>0.157</v>
      </c>
    </row>
    <row r="21" spans="1:16" ht="18.75" customHeight="1">
      <c r="A21" s="33" t="s">
        <v>19</v>
      </c>
      <c r="B21" s="12">
        <v>6.4</v>
      </c>
      <c r="C21" s="12">
        <v>9.9</v>
      </c>
      <c r="D21" s="12">
        <v>12.5</v>
      </c>
      <c r="E21" s="15">
        <v>14.2</v>
      </c>
      <c r="H21" s="33" t="s">
        <v>19</v>
      </c>
      <c r="I21" s="34">
        <v>0.5</v>
      </c>
      <c r="J21" s="34">
        <v>0.5096880582657689</v>
      </c>
      <c r="K21" s="34">
        <v>7.29</v>
      </c>
      <c r="L21" s="34">
        <v>8.75</v>
      </c>
      <c r="M21" s="34">
        <v>0.27</v>
      </c>
      <c r="N21" s="34">
        <v>0.292015940634877</v>
      </c>
      <c r="O21" s="143">
        <v>0.165</v>
      </c>
      <c r="P21" s="36">
        <v>0.215</v>
      </c>
    </row>
    <row r="22" spans="1:16" ht="17.25" customHeight="1">
      <c r="A22" s="29" t="s">
        <v>20</v>
      </c>
      <c r="B22" s="9">
        <v>6.2</v>
      </c>
      <c r="C22" s="9">
        <v>7.1</v>
      </c>
      <c r="D22" s="9">
        <v>16.8</v>
      </c>
      <c r="E22" s="10">
        <v>13.5</v>
      </c>
      <c r="H22" s="29" t="s">
        <v>20</v>
      </c>
      <c r="I22" s="30">
        <v>0.86</v>
      </c>
      <c r="J22" s="30">
        <v>0.7834338492682721</v>
      </c>
      <c r="K22" s="30">
        <v>6.21</v>
      </c>
      <c r="L22" s="30">
        <v>6.34</v>
      </c>
      <c r="M22" s="30">
        <v>0.44</v>
      </c>
      <c r="N22" s="30">
        <v>0.417316857154907</v>
      </c>
      <c r="O22" s="142">
        <v>0.172</v>
      </c>
      <c r="P22" s="35">
        <v>0.197</v>
      </c>
    </row>
    <row r="23" spans="1:16" ht="16.5" customHeight="1">
      <c r="A23" s="33" t="s">
        <v>21</v>
      </c>
      <c r="B23" s="12">
        <v>3.1</v>
      </c>
      <c r="C23" s="12">
        <v>4.5</v>
      </c>
      <c r="D23" s="12">
        <v>11.5</v>
      </c>
      <c r="E23" s="15">
        <v>11.7</v>
      </c>
      <c r="H23" s="33" t="s">
        <v>21</v>
      </c>
      <c r="I23" s="34">
        <v>0.64</v>
      </c>
      <c r="J23" s="34">
        <v>0.5354814357285018</v>
      </c>
      <c r="K23" s="34">
        <v>5.63</v>
      </c>
      <c r="L23" s="34">
        <v>5.9</v>
      </c>
      <c r="M23" s="34">
        <v>0.41</v>
      </c>
      <c r="N23" s="34">
        <v>0.3979822935968705</v>
      </c>
      <c r="O23" s="143">
        <v>0.153</v>
      </c>
      <c r="P23" s="36">
        <v>0.16</v>
      </c>
    </row>
    <row r="24" spans="1:16" ht="18" customHeight="1">
      <c r="A24" s="29" t="s">
        <v>25</v>
      </c>
      <c r="B24" s="9">
        <v>1.8</v>
      </c>
      <c r="C24" s="9">
        <v>7.1</v>
      </c>
      <c r="D24" s="9">
        <v>14.4</v>
      </c>
      <c r="E24" s="10">
        <v>12</v>
      </c>
      <c r="H24" s="29" t="s">
        <v>25</v>
      </c>
      <c r="I24" s="30">
        <v>0.58</v>
      </c>
      <c r="J24" s="30">
        <v>0.5654205607476636</v>
      </c>
      <c r="K24" s="30">
        <v>4.26</v>
      </c>
      <c r="L24" s="30">
        <v>4.38</v>
      </c>
      <c r="M24" s="30">
        <v>0.53</v>
      </c>
      <c r="N24" s="30">
        <v>0.5717427157778999</v>
      </c>
      <c r="O24" s="142">
        <v>0.284</v>
      </c>
      <c r="P24" s="35">
        <v>0.263</v>
      </c>
    </row>
    <row r="25" spans="1:16" ht="29.25" customHeight="1">
      <c r="A25" s="86" t="s">
        <v>45</v>
      </c>
      <c r="B25" s="39">
        <v>6.1</v>
      </c>
      <c r="C25" s="39">
        <v>7.5</v>
      </c>
      <c r="D25" s="39">
        <v>12.5</v>
      </c>
      <c r="E25" s="40">
        <v>12.8</v>
      </c>
      <c r="H25" s="86" t="s">
        <v>45</v>
      </c>
      <c r="I25" s="38">
        <v>0.86</v>
      </c>
      <c r="J25" s="38">
        <v>0.8611157286226445</v>
      </c>
      <c r="K25" s="38">
        <v>6.2</v>
      </c>
      <c r="L25" s="38">
        <v>6.53</v>
      </c>
      <c r="M25" s="38">
        <v>0.34</v>
      </c>
      <c r="N25" s="38">
        <v>0.3253154036049671</v>
      </c>
      <c r="O25" s="144">
        <v>0.189</v>
      </c>
      <c r="P25" s="41">
        <v>0.206</v>
      </c>
    </row>
    <row r="26" spans="1:16" ht="13.5" customHeight="1">
      <c r="A26" s="33" t="s">
        <v>3</v>
      </c>
      <c r="B26" s="12">
        <v>3.5</v>
      </c>
      <c r="C26" s="12">
        <v>4.9</v>
      </c>
      <c r="D26" s="12">
        <v>11.5</v>
      </c>
      <c r="E26" s="15">
        <v>11.6</v>
      </c>
      <c r="H26" s="33" t="s">
        <v>3</v>
      </c>
      <c r="I26" s="34">
        <v>1.11</v>
      </c>
      <c r="J26" s="34">
        <v>1.16</v>
      </c>
      <c r="K26" s="34">
        <v>3.4</v>
      </c>
      <c r="L26" s="34">
        <v>6.21</v>
      </c>
      <c r="M26" s="34">
        <v>0.36</v>
      </c>
      <c r="N26" s="34">
        <v>0.35</v>
      </c>
      <c r="O26" s="143">
        <v>0.224</v>
      </c>
      <c r="P26" s="36">
        <v>0.244</v>
      </c>
    </row>
    <row r="27" spans="1:16" ht="19.5" customHeight="1">
      <c r="A27" s="29" t="s">
        <v>69</v>
      </c>
      <c r="B27" s="9"/>
      <c r="C27" s="9"/>
      <c r="D27" s="9">
        <v>15.1</v>
      </c>
      <c r="E27" s="10">
        <v>15</v>
      </c>
      <c r="H27" s="42" t="s">
        <v>22</v>
      </c>
      <c r="I27" s="43">
        <v>1.6</v>
      </c>
      <c r="J27" s="43">
        <v>1.63</v>
      </c>
      <c r="K27" s="43">
        <v>5.45</v>
      </c>
      <c r="L27" s="43">
        <v>6.93</v>
      </c>
      <c r="M27" s="43">
        <v>0.46</v>
      </c>
      <c r="N27" s="43">
        <v>0.47</v>
      </c>
      <c r="O27" s="145">
        <v>0.203</v>
      </c>
      <c r="P27" s="44">
        <v>0.223</v>
      </c>
    </row>
    <row r="28" spans="1:5" ht="12.75">
      <c r="A28" s="42" t="s">
        <v>22</v>
      </c>
      <c r="B28" s="13">
        <v>4.7</v>
      </c>
      <c r="C28" s="13">
        <v>6.6</v>
      </c>
      <c r="D28" s="13">
        <v>12.3</v>
      </c>
      <c r="E28" s="16">
        <v>12.4</v>
      </c>
    </row>
  </sheetData>
  <sheetProtection/>
  <mergeCells count="20">
    <mergeCell ref="D8:D9"/>
    <mergeCell ref="A1:E1"/>
    <mergeCell ref="D7:E7"/>
    <mergeCell ref="H1:P1"/>
    <mergeCell ref="H2:P2"/>
    <mergeCell ref="H5:P5"/>
    <mergeCell ref="I7:P7"/>
    <mergeCell ref="H3:P3"/>
    <mergeCell ref="H4:P4"/>
    <mergeCell ref="M8:N8"/>
    <mergeCell ref="E8:E9"/>
    <mergeCell ref="O8:P8"/>
    <mergeCell ref="A4:E4"/>
    <mergeCell ref="A3:E3"/>
    <mergeCell ref="I8:J8"/>
    <mergeCell ref="K8:L8"/>
    <mergeCell ref="H7:H9"/>
    <mergeCell ref="A7:A9"/>
    <mergeCell ref="B8:B9"/>
    <mergeCell ref="C8:C9"/>
  </mergeCells>
  <printOptions/>
  <pageMargins left="0.35433070866141736" right="0.35433070866141736" top="0.31496062992125984" bottom="0.35433070866141736" header="0.2755905511811024" footer="0.275590551181102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3">
      <selection activeCell="G16" sqref="G16"/>
    </sheetView>
  </sheetViews>
  <sheetFormatPr defaultColWidth="9.00390625" defaultRowHeight="12.75"/>
  <cols>
    <col min="1" max="1" width="12.125" style="21" customWidth="1"/>
    <col min="2" max="2" width="7.875" style="21" customWidth="1"/>
    <col min="3" max="5" width="9.125" style="21" customWidth="1"/>
    <col min="6" max="6" width="8.625" style="21" customWidth="1"/>
    <col min="7" max="7" width="9.125" style="21" customWidth="1"/>
    <col min="8" max="8" width="7.125" style="21" customWidth="1"/>
    <col min="9" max="9" width="5.625" style="21" customWidth="1"/>
    <col min="10" max="10" width="15.00390625" style="21" customWidth="1"/>
    <col min="11" max="11" width="7.875" style="21" customWidth="1"/>
    <col min="12" max="12" width="8.125" style="21" customWidth="1"/>
    <col min="13" max="13" width="8.00390625" style="21" customWidth="1"/>
    <col min="14" max="15" width="8.25390625" style="21" customWidth="1"/>
    <col min="16" max="16" width="8.75390625" style="21" customWidth="1"/>
    <col min="17" max="16384" width="9.125" style="21" customWidth="1"/>
  </cols>
  <sheetData>
    <row r="1" spans="1:16" ht="15.75" customHeight="1">
      <c r="A1" s="157" t="str">
        <f>титул2!D2</f>
        <v>Информация  за 9 месяцев 2018 года</v>
      </c>
      <c r="B1" s="157"/>
      <c r="C1" s="157"/>
      <c r="D1" s="157"/>
      <c r="E1" s="157"/>
      <c r="F1" s="157"/>
      <c r="G1" s="157"/>
      <c r="J1" s="157" t="str">
        <f>титул2!D2</f>
        <v>Информация  за 9 месяцев 2018 года</v>
      </c>
      <c r="K1" s="157"/>
      <c r="L1" s="157"/>
      <c r="M1" s="157"/>
      <c r="N1" s="157"/>
      <c r="O1" s="157"/>
      <c r="P1" s="157"/>
    </row>
    <row r="2" spans="1:16" ht="12.75" customHeight="1">
      <c r="A2" s="170">
        <v>32</v>
      </c>
      <c r="B2" s="170"/>
      <c r="C2" s="170"/>
      <c r="D2" s="170"/>
      <c r="E2" s="170"/>
      <c r="F2" s="170"/>
      <c r="G2" s="170"/>
      <c r="J2" s="167">
        <v>29</v>
      </c>
      <c r="K2" s="167"/>
      <c r="L2" s="167"/>
      <c r="M2" s="167"/>
      <c r="N2" s="167"/>
      <c r="O2" s="167"/>
      <c r="P2" s="167"/>
    </row>
    <row r="3" spans="1:16" ht="34.5" customHeight="1">
      <c r="A3" s="168" t="s">
        <v>76</v>
      </c>
      <c r="B3" s="168"/>
      <c r="C3" s="168"/>
      <c r="D3" s="168"/>
      <c r="E3" s="168"/>
      <c r="F3" s="168"/>
      <c r="G3" s="168"/>
      <c r="J3" s="169" t="s">
        <v>93</v>
      </c>
      <c r="K3" s="169"/>
      <c r="L3" s="169"/>
      <c r="M3" s="169"/>
      <c r="N3" s="169"/>
      <c r="O3" s="169"/>
      <c r="P3" s="169"/>
    </row>
    <row r="4" spans="1:16" ht="95.25" customHeight="1">
      <c r="A4" s="191" t="s">
        <v>9</v>
      </c>
      <c r="B4" s="72" t="s">
        <v>94</v>
      </c>
      <c r="C4" s="72"/>
      <c r="D4" s="72" t="s">
        <v>73</v>
      </c>
      <c r="E4" s="72"/>
      <c r="F4" s="72" t="s">
        <v>74</v>
      </c>
      <c r="G4" s="23"/>
      <c r="J4" s="191" t="s">
        <v>9</v>
      </c>
      <c r="K4" s="162" t="s">
        <v>89</v>
      </c>
      <c r="L4" s="163"/>
      <c r="M4" s="162" t="s">
        <v>70</v>
      </c>
      <c r="N4" s="163"/>
      <c r="O4" s="162" t="s">
        <v>71</v>
      </c>
      <c r="P4" s="163"/>
    </row>
    <row r="5" spans="1:16" ht="43.5" customHeight="1">
      <c r="A5" s="192"/>
      <c r="B5" s="25" t="s">
        <v>178</v>
      </c>
      <c r="C5" s="25" t="s">
        <v>201</v>
      </c>
      <c r="D5" s="25" t="s">
        <v>178</v>
      </c>
      <c r="E5" s="25" t="s">
        <v>201</v>
      </c>
      <c r="F5" s="25" t="s">
        <v>178</v>
      </c>
      <c r="G5" s="25" t="s">
        <v>201</v>
      </c>
      <c r="J5" s="192"/>
      <c r="K5" s="25" t="s">
        <v>178</v>
      </c>
      <c r="L5" s="25" t="s">
        <v>201</v>
      </c>
      <c r="M5" s="25" t="s">
        <v>178</v>
      </c>
      <c r="N5" s="25" t="s">
        <v>201</v>
      </c>
      <c r="O5" s="25" t="s">
        <v>178</v>
      </c>
      <c r="P5" s="25" t="s">
        <v>201</v>
      </c>
    </row>
    <row r="6" spans="1:16" ht="12.75" customHeight="1">
      <c r="A6" s="129">
        <v>1</v>
      </c>
      <c r="B6" s="129">
        <v>2</v>
      </c>
      <c r="C6" s="129">
        <v>3</v>
      </c>
      <c r="D6" s="129">
        <v>4</v>
      </c>
      <c r="E6" s="129">
        <v>5</v>
      </c>
      <c r="F6" s="129">
        <v>6</v>
      </c>
      <c r="G6" s="129">
        <v>7</v>
      </c>
      <c r="H6" s="130"/>
      <c r="I6" s="130"/>
      <c r="J6" s="129">
        <v>1</v>
      </c>
      <c r="K6" s="129">
        <v>2</v>
      </c>
      <c r="L6" s="129">
        <v>3</v>
      </c>
      <c r="M6" s="129">
        <v>4</v>
      </c>
      <c r="N6" s="129">
        <v>5</v>
      </c>
      <c r="O6" s="129">
        <v>6</v>
      </c>
      <c r="P6" s="129">
        <v>7</v>
      </c>
    </row>
    <row r="7" spans="1:16" ht="18.75" customHeight="1">
      <c r="A7" s="27" t="s">
        <v>65</v>
      </c>
      <c r="B7" s="11">
        <v>56.5</v>
      </c>
      <c r="C7" s="11">
        <v>117</v>
      </c>
      <c r="D7" s="11">
        <v>9</v>
      </c>
      <c r="E7" s="11">
        <v>4.105263157894737</v>
      </c>
      <c r="F7" s="11">
        <v>6.3</v>
      </c>
      <c r="G7" s="14">
        <v>28.5</v>
      </c>
      <c r="J7" s="27" t="s">
        <v>65</v>
      </c>
      <c r="K7" s="17">
        <v>51.4</v>
      </c>
      <c r="L7" s="17">
        <v>51.74542302539991</v>
      </c>
      <c r="M7" s="11">
        <v>114.9</v>
      </c>
      <c r="N7" s="11">
        <v>111.75172703632687</v>
      </c>
      <c r="O7" s="11">
        <v>142.4</v>
      </c>
      <c r="P7" s="14">
        <v>145.8327861101626</v>
      </c>
    </row>
    <row r="8" spans="1:16" ht="18.75" customHeight="1">
      <c r="A8" s="29" t="s">
        <v>10</v>
      </c>
      <c r="B8" s="9">
        <v>238.3</v>
      </c>
      <c r="C8" s="9">
        <v>244.04166666666666</v>
      </c>
      <c r="D8" s="9">
        <v>7.8</v>
      </c>
      <c r="E8" s="9">
        <v>8.68346923647146</v>
      </c>
      <c r="F8" s="9">
        <v>30.6</v>
      </c>
      <c r="G8" s="10">
        <v>28.104166666666668</v>
      </c>
      <c r="J8" s="29" t="s">
        <v>10</v>
      </c>
      <c r="K8" s="9">
        <v>58</v>
      </c>
      <c r="L8" s="9">
        <v>58.63005863005863</v>
      </c>
      <c r="M8" s="9">
        <v>124.6</v>
      </c>
      <c r="N8" s="9">
        <v>124.95829162495829</v>
      </c>
      <c r="O8" s="9">
        <v>154.2</v>
      </c>
      <c r="P8" s="10">
        <v>159.75499308832642</v>
      </c>
    </row>
    <row r="9" spans="1:16" ht="18.75" customHeight="1">
      <c r="A9" s="33" t="s">
        <v>11</v>
      </c>
      <c r="B9" s="12">
        <v>0</v>
      </c>
      <c r="C9" s="12">
        <v>359.6</v>
      </c>
      <c r="D9" s="12">
        <v>0</v>
      </c>
      <c r="E9" s="12">
        <v>8.06881077038145</v>
      </c>
      <c r="F9" s="12">
        <v>0</v>
      </c>
      <c r="G9" s="15">
        <v>44.56666666666667</v>
      </c>
      <c r="J9" s="33" t="s">
        <v>11</v>
      </c>
      <c r="K9" s="12">
        <v>43.6</v>
      </c>
      <c r="L9" s="12">
        <v>39.83582810236601</v>
      </c>
      <c r="M9" s="12">
        <v>96.9</v>
      </c>
      <c r="N9" s="12">
        <v>95.89570255915017</v>
      </c>
      <c r="O9" s="12">
        <v>150.4</v>
      </c>
      <c r="P9" s="15">
        <v>154.94929985514244</v>
      </c>
    </row>
    <row r="10" spans="1:16" ht="18.75" customHeight="1">
      <c r="A10" s="29" t="s">
        <v>12</v>
      </c>
      <c r="B10" s="9">
        <v>325.8</v>
      </c>
      <c r="C10" s="9">
        <v>234.875</v>
      </c>
      <c r="D10" s="9">
        <v>10.4</v>
      </c>
      <c r="E10" s="9">
        <v>10.102150537634408</v>
      </c>
      <c r="F10" s="9">
        <v>31.2</v>
      </c>
      <c r="G10" s="10">
        <v>23.25</v>
      </c>
      <c r="J10" s="29" t="s">
        <v>12</v>
      </c>
      <c r="K10" s="9">
        <v>36.4</v>
      </c>
      <c r="L10" s="9">
        <v>34.333360582032206</v>
      </c>
      <c r="M10" s="9">
        <v>72.9</v>
      </c>
      <c r="N10" s="9">
        <v>64.33417804299845</v>
      </c>
      <c r="O10" s="9">
        <v>152.4</v>
      </c>
      <c r="P10" s="10">
        <v>144.1183683479114</v>
      </c>
    </row>
    <row r="11" spans="1:16" ht="18.75" customHeight="1">
      <c r="A11" s="33" t="s">
        <v>13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5">
        <v>0</v>
      </c>
      <c r="J11" s="33" t="s">
        <v>13</v>
      </c>
      <c r="K11" s="12">
        <v>28.7</v>
      </c>
      <c r="L11" s="12">
        <v>28.332950455624474</v>
      </c>
      <c r="M11" s="12">
        <v>65.9</v>
      </c>
      <c r="N11" s="12">
        <v>63.098246420093425</v>
      </c>
      <c r="O11" s="12">
        <v>121.6</v>
      </c>
      <c r="P11" s="15">
        <v>127.1919748832223</v>
      </c>
    </row>
    <row r="12" spans="1:16" ht="18.75" customHeight="1">
      <c r="A12" s="29" t="s">
        <v>14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10">
        <v>0</v>
      </c>
      <c r="J12" s="29" t="s">
        <v>14</v>
      </c>
      <c r="K12" s="9">
        <v>58.1</v>
      </c>
      <c r="L12" s="9">
        <v>57.24508050089445</v>
      </c>
      <c r="M12" s="9">
        <v>138</v>
      </c>
      <c r="N12" s="9">
        <v>138.00153335037055</v>
      </c>
      <c r="O12" s="9">
        <v>197.5</v>
      </c>
      <c r="P12" s="10">
        <v>199.89777664196268</v>
      </c>
    </row>
    <row r="13" spans="1:16" ht="18.75" customHeight="1">
      <c r="A13" s="33" t="s">
        <v>15</v>
      </c>
      <c r="B13" s="12">
        <v>216.9</v>
      </c>
      <c r="C13" s="12">
        <v>232.82758620689654</v>
      </c>
      <c r="D13" s="12">
        <v>10.2</v>
      </c>
      <c r="E13" s="12">
        <v>9.443356643356644</v>
      </c>
      <c r="F13" s="12">
        <v>21.2</v>
      </c>
      <c r="G13" s="15">
        <v>24.655172413793103</v>
      </c>
      <c r="J13" s="33" t="s">
        <v>15</v>
      </c>
      <c r="K13" s="12">
        <v>47.4</v>
      </c>
      <c r="L13" s="12">
        <v>42.973529499537435</v>
      </c>
      <c r="M13" s="12">
        <v>66.3</v>
      </c>
      <c r="N13" s="12">
        <v>67.36996030917066</v>
      </c>
      <c r="O13" s="12">
        <v>173.7</v>
      </c>
      <c r="P13" s="15">
        <v>171.476319794682</v>
      </c>
    </row>
    <row r="14" spans="1:16" ht="18.75" customHeight="1">
      <c r="A14" s="29" t="s">
        <v>16</v>
      </c>
      <c r="B14" s="9">
        <v>0</v>
      </c>
      <c r="C14" s="9">
        <v>283.6</v>
      </c>
      <c r="D14" s="9">
        <v>7.8</v>
      </c>
      <c r="E14" s="9">
        <v>8.633181126331811</v>
      </c>
      <c r="F14" s="9">
        <v>25.5</v>
      </c>
      <c r="G14" s="10">
        <v>32.85</v>
      </c>
      <c r="J14" s="29" t="s">
        <v>16</v>
      </c>
      <c r="K14" s="9">
        <v>32.7</v>
      </c>
      <c r="L14" s="9">
        <v>32.08971013470626</v>
      </c>
      <c r="M14" s="9">
        <v>74.2</v>
      </c>
      <c r="N14" s="9">
        <v>87.91170040200296</v>
      </c>
      <c r="O14" s="9">
        <v>140</v>
      </c>
      <c r="P14" s="10">
        <v>153.81902814020734</v>
      </c>
    </row>
    <row r="15" spans="1:16" ht="18.75" customHeight="1">
      <c r="A15" s="33" t="s">
        <v>17</v>
      </c>
      <c r="B15" s="12">
        <v>199.7</v>
      </c>
      <c r="C15" s="12">
        <v>252.6</v>
      </c>
      <c r="D15" s="12">
        <v>10.1</v>
      </c>
      <c r="E15" s="12">
        <v>10.278738555442523</v>
      </c>
      <c r="F15" s="12">
        <v>25.1</v>
      </c>
      <c r="G15" s="15">
        <v>24.575</v>
      </c>
      <c r="J15" s="33" t="s">
        <v>17</v>
      </c>
      <c r="K15" s="12">
        <v>44.9</v>
      </c>
      <c r="L15" s="12">
        <v>40.11767852366943</v>
      </c>
      <c r="M15" s="12">
        <v>57.9</v>
      </c>
      <c r="N15" s="12">
        <v>58.43808504947847</v>
      </c>
      <c r="O15" s="12">
        <v>131.4</v>
      </c>
      <c r="P15" s="15">
        <v>127.90853169296604</v>
      </c>
    </row>
    <row r="16" spans="1:16" ht="18.75" customHeight="1">
      <c r="A16" s="29" t="s">
        <v>18</v>
      </c>
      <c r="B16" s="9">
        <v>252.9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  <c r="J16" s="29" t="s">
        <v>18</v>
      </c>
      <c r="K16" s="9">
        <v>50.4</v>
      </c>
      <c r="L16" s="9">
        <v>46.841835614433144</v>
      </c>
      <c r="M16" s="9">
        <v>95.6</v>
      </c>
      <c r="N16" s="9">
        <v>98.80699699919491</v>
      </c>
      <c r="O16" s="9">
        <v>188.8</v>
      </c>
      <c r="P16" s="10">
        <v>200.61479909243943</v>
      </c>
    </row>
    <row r="17" spans="1:16" ht="18.75" customHeight="1">
      <c r="A17" s="33" t="s">
        <v>19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5">
        <v>0</v>
      </c>
      <c r="J17" s="33" t="s">
        <v>19</v>
      </c>
      <c r="K17" s="12">
        <v>27.2</v>
      </c>
      <c r="L17" s="12">
        <v>20.61288992716779</v>
      </c>
      <c r="M17" s="12">
        <v>60.6</v>
      </c>
      <c r="N17" s="12">
        <v>57.50996289679813</v>
      </c>
      <c r="O17" s="12">
        <v>131.1</v>
      </c>
      <c r="P17" s="15">
        <v>132.60959186477945</v>
      </c>
    </row>
    <row r="18" spans="1:16" ht="18.75" customHeight="1">
      <c r="A18" s="29" t="s">
        <v>20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10">
        <v>0</v>
      </c>
      <c r="J18" s="29" t="s">
        <v>20</v>
      </c>
      <c r="K18" s="9">
        <v>41.7</v>
      </c>
      <c r="L18" s="9">
        <v>42.17451815613007</v>
      </c>
      <c r="M18" s="9">
        <v>91.1</v>
      </c>
      <c r="N18" s="9">
        <v>92.1513221711442</v>
      </c>
      <c r="O18" s="9">
        <v>147.3</v>
      </c>
      <c r="P18" s="10">
        <v>152.12348698916114</v>
      </c>
    </row>
    <row r="19" spans="1:16" ht="18.75" customHeight="1">
      <c r="A19" s="33" t="s">
        <v>21</v>
      </c>
      <c r="B19" s="12">
        <v>185.6</v>
      </c>
      <c r="C19" s="12">
        <v>181.84615384615384</v>
      </c>
      <c r="D19" s="12">
        <v>9.9</v>
      </c>
      <c r="E19" s="12">
        <v>9.513078470824949</v>
      </c>
      <c r="F19" s="12">
        <v>18.7</v>
      </c>
      <c r="G19" s="74">
        <v>19.115384615384617</v>
      </c>
      <c r="J19" s="33" t="s">
        <v>21</v>
      </c>
      <c r="K19" s="12">
        <v>23.8</v>
      </c>
      <c r="L19" s="12">
        <v>24.020314322970282</v>
      </c>
      <c r="M19" s="12">
        <v>63.6</v>
      </c>
      <c r="N19" s="12">
        <v>64.54601605929587</v>
      </c>
      <c r="O19" s="12">
        <v>142.7</v>
      </c>
      <c r="P19" s="15">
        <v>148.23965410747374</v>
      </c>
    </row>
    <row r="20" spans="1:16" ht="18" customHeight="1">
      <c r="A20" s="29" t="s">
        <v>66</v>
      </c>
      <c r="B20" s="9">
        <v>213.3</v>
      </c>
      <c r="C20" s="9">
        <v>242.28571428571428</v>
      </c>
      <c r="D20" s="9">
        <v>9.3</v>
      </c>
      <c r="E20" s="9">
        <v>8.949868073878628</v>
      </c>
      <c r="F20" s="9">
        <v>22.8</v>
      </c>
      <c r="G20" s="10">
        <v>27.071428571428573</v>
      </c>
      <c r="J20" s="29" t="s">
        <v>66</v>
      </c>
      <c r="K20" s="9">
        <v>25.3</v>
      </c>
      <c r="L20" s="9">
        <v>26.11324903793293</v>
      </c>
      <c r="M20" s="9">
        <v>71.4</v>
      </c>
      <c r="N20" s="9">
        <v>70.23089609675645</v>
      </c>
      <c r="O20" s="9">
        <v>136.7</v>
      </c>
      <c r="P20" s="10">
        <v>143.4854315557999</v>
      </c>
    </row>
    <row r="21" spans="1:16" ht="25.5" customHeight="1">
      <c r="A21" s="86" t="s">
        <v>45</v>
      </c>
      <c r="B21" s="39">
        <v>220.2</v>
      </c>
      <c r="C21" s="39">
        <v>246.7814569536424</v>
      </c>
      <c r="D21" s="39">
        <v>9.2</v>
      </c>
      <c r="E21" s="39">
        <v>9</v>
      </c>
      <c r="F21" s="39">
        <v>23.9</v>
      </c>
      <c r="G21" s="40">
        <v>27.39072847682119</v>
      </c>
      <c r="J21" s="86" t="s">
        <v>45</v>
      </c>
      <c r="K21" s="39">
        <v>44.2</v>
      </c>
      <c r="L21" s="39">
        <v>42.62445571944276</v>
      </c>
      <c r="M21" s="39">
        <v>90.8</v>
      </c>
      <c r="N21" s="39">
        <v>91.00743074766471</v>
      </c>
      <c r="O21" s="39">
        <v>152.7</v>
      </c>
      <c r="P21" s="40">
        <v>156.22929873094242</v>
      </c>
    </row>
    <row r="22" spans="1:16" ht="18.75" customHeight="1">
      <c r="A22" s="33" t="s">
        <v>67</v>
      </c>
      <c r="B22" s="12">
        <v>250.4</v>
      </c>
      <c r="C22" s="12">
        <v>240.50931677018633</v>
      </c>
      <c r="D22" s="12">
        <v>11.2</v>
      </c>
      <c r="E22" s="12">
        <v>10.8</v>
      </c>
      <c r="F22" s="12">
        <v>22.4</v>
      </c>
      <c r="G22" s="15">
        <v>22.3</v>
      </c>
      <c r="J22" s="33" t="s">
        <v>3</v>
      </c>
      <c r="K22" s="12">
        <v>52.7</v>
      </c>
      <c r="L22" s="12">
        <v>51.2</v>
      </c>
      <c r="M22" s="12">
        <v>120.4</v>
      </c>
      <c r="N22" s="12">
        <v>118.86006058479364</v>
      </c>
      <c r="O22" s="12">
        <v>172.2</v>
      </c>
      <c r="P22" s="15">
        <v>166.13911586304687</v>
      </c>
    </row>
    <row r="23" spans="1:16" ht="18.75" customHeight="1">
      <c r="A23" s="29" t="s">
        <v>69</v>
      </c>
      <c r="B23" s="9">
        <v>275</v>
      </c>
      <c r="C23" s="9">
        <v>193.4436090225564</v>
      </c>
      <c r="D23" s="9">
        <v>14.4</v>
      </c>
      <c r="E23" s="9">
        <v>12.652077698549299</v>
      </c>
      <c r="F23" s="9">
        <v>19.1</v>
      </c>
      <c r="G23" s="10">
        <v>15.289473684210526</v>
      </c>
      <c r="J23" s="42" t="s">
        <v>22</v>
      </c>
      <c r="K23" s="13">
        <v>79.7</v>
      </c>
      <c r="L23" s="13">
        <v>77.7</v>
      </c>
      <c r="M23" s="13">
        <v>147.6</v>
      </c>
      <c r="N23" s="13">
        <v>148.1</v>
      </c>
      <c r="O23" s="13">
        <v>147.6</v>
      </c>
      <c r="P23" s="16">
        <v>148.1</v>
      </c>
    </row>
    <row r="24" spans="1:7" ht="21" customHeight="1">
      <c r="A24" s="42" t="s">
        <v>22</v>
      </c>
      <c r="B24" s="13">
        <v>244.5</v>
      </c>
      <c r="C24" s="13">
        <v>228.57078651685393</v>
      </c>
      <c r="D24" s="13">
        <v>11</v>
      </c>
      <c r="E24" s="13">
        <v>10.416713605407343</v>
      </c>
      <c r="F24" s="13">
        <v>22.3</v>
      </c>
      <c r="G24" s="16">
        <v>21.942696629213483</v>
      </c>
    </row>
  </sheetData>
  <sheetProtection/>
  <mergeCells count="11">
    <mergeCell ref="K4:L4"/>
    <mergeCell ref="A3:G3"/>
    <mergeCell ref="A4:A5"/>
    <mergeCell ref="A2:G2"/>
    <mergeCell ref="A1:G1"/>
    <mergeCell ref="M4:N4"/>
    <mergeCell ref="J3:P3"/>
    <mergeCell ref="J1:P1"/>
    <mergeCell ref="O4:P4"/>
    <mergeCell ref="J2:P2"/>
    <mergeCell ref="J4:J5"/>
  </mergeCells>
  <printOptions/>
  <pageMargins left="0.3" right="0.27" top="0.33" bottom="0.2" header="0.17" footer="0.26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2">
      <selection activeCell="G16" sqref="G16"/>
    </sheetView>
  </sheetViews>
  <sheetFormatPr defaultColWidth="9.00390625" defaultRowHeight="12.75"/>
  <cols>
    <col min="1" max="1" width="13.25390625" style="21" customWidth="1"/>
    <col min="2" max="2" width="8.00390625" style="21" customWidth="1"/>
    <col min="3" max="3" width="7.75390625" style="21" customWidth="1"/>
    <col min="4" max="4" width="7.125" style="21" customWidth="1"/>
    <col min="5" max="7" width="6.625" style="21" customWidth="1"/>
    <col min="8" max="8" width="7.125" style="21" customWidth="1"/>
    <col min="9" max="9" width="6.125" style="21" customWidth="1"/>
    <col min="10" max="10" width="4.25390625" style="21" customWidth="1"/>
    <col min="11" max="11" width="5.375" style="21" customWidth="1"/>
    <col min="12" max="12" width="12.75390625" style="21" customWidth="1"/>
    <col min="13" max="13" width="6.375" style="21" customWidth="1"/>
    <col min="14" max="14" width="6.75390625" style="21" customWidth="1"/>
    <col min="15" max="17" width="6.25390625" style="21" customWidth="1"/>
    <col min="18" max="18" width="6.625" style="21" customWidth="1"/>
    <col min="19" max="19" width="6.875" style="21" customWidth="1"/>
    <col min="20" max="20" width="7.00390625" style="21" customWidth="1"/>
    <col min="21" max="16384" width="9.125" style="21" customWidth="1"/>
  </cols>
  <sheetData>
    <row r="1" spans="1:20" ht="12.75">
      <c r="A1" s="157" t="str">
        <f>титул2!D2</f>
        <v>Информация  за 9 месяцев 2018 года</v>
      </c>
      <c r="B1" s="157"/>
      <c r="C1" s="157"/>
      <c r="D1" s="157"/>
      <c r="E1" s="157"/>
      <c r="F1" s="157"/>
      <c r="G1" s="157"/>
      <c r="H1" s="157"/>
      <c r="L1" s="157" t="str">
        <f>титул2!D2</f>
        <v>Информация  за 9 месяцев 2018 года</v>
      </c>
      <c r="M1" s="157"/>
      <c r="N1" s="157"/>
      <c r="O1" s="157"/>
      <c r="P1" s="157"/>
      <c r="Q1" s="157"/>
      <c r="R1" s="157"/>
      <c r="S1" s="157"/>
      <c r="T1" s="157"/>
    </row>
    <row r="2" spans="1:20" ht="12.75" customHeight="1">
      <c r="A2" s="170">
        <v>30</v>
      </c>
      <c r="B2" s="170"/>
      <c r="C2" s="170"/>
      <c r="D2" s="170"/>
      <c r="E2" s="170"/>
      <c r="F2" s="170"/>
      <c r="G2" s="170"/>
      <c r="H2" s="170"/>
      <c r="L2" s="167">
        <v>31</v>
      </c>
      <c r="M2" s="167"/>
      <c r="N2" s="167"/>
      <c r="O2" s="167"/>
      <c r="P2" s="167"/>
      <c r="Q2" s="167"/>
      <c r="R2" s="167"/>
      <c r="S2" s="167"/>
      <c r="T2" s="167"/>
    </row>
    <row r="3" spans="1:20" ht="16.5" customHeight="1">
      <c r="A3" s="180" t="s">
        <v>103</v>
      </c>
      <c r="B3" s="180"/>
      <c r="C3" s="180"/>
      <c r="D3" s="180"/>
      <c r="E3" s="180"/>
      <c r="F3" s="180"/>
      <c r="G3" s="180"/>
      <c r="H3" s="180"/>
      <c r="L3" s="180" t="s">
        <v>75</v>
      </c>
      <c r="M3" s="180"/>
      <c r="N3" s="180"/>
      <c r="O3" s="180"/>
      <c r="P3" s="180"/>
      <c r="Q3" s="180"/>
      <c r="R3" s="180"/>
      <c r="S3" s="180"/>
      <c r="T3" s="180"/>
    </row>
    <row r="4" ht="6" customHeight="1"/>
    <row r="5" spans="1:20" ht="87" customHeight="1">
      <c r="A5" s="191" t="s">
        <v>9</v>
      </c>
      <c r="B5" s="209" t="s">
        <v>143</v>
      </c>
      <c r="C5" s="24" t="s">
        <v>161</v>
      </c>
      <c r="D5" s="45"/>
      <c r="E5" s="162" t="s">
        <v>162</v>
      </c>
      <c r="F5" s="163"/>
      <c r="G5" s="162" t="s">
        <v>163</v>
      </c>
      <c r="H5" s="163"/>
      <c r="L5" s="191" t="s">
        <v>9</v>
      </c>
      <c r="M5" s="46" t="s">
        <v>108</v>
      </c>
      <c r="N5" s="47"/>
      <c r="O5" s="46" t="s">
        <v>72</v>
      </c>
      <c r="P5" s="48"/>
      <c r="Q5" s="46" t="s">
        <v>73</v>
      </c>
      <c r="R5" s="46"/>
      <c r="S5" s="46" t="s">
        <v>74</v>
      </c>
      <c r="T5" s="49"/>
    </row>
    <row r="6" spans="1:20" ht="49.5" customHeight="1">
      <c r="A6" s="192"/>
      <c r="B6" s="189"/>
      <c r="C6" s="25" t="s">
        <v>178</v>
      </c>
      <c r="D6" s="25" t="s">
        <v>201</v>
      </c>
      <c r="E6" s="25" t="s">
        <v>178</v>
      </c>
      <c r="F6" s="25" t="s">
        <v>201</v>
      </c>
      <c r="G6" s="25" t="s">
        <v>178</v>
      </c>
      <c r="H6" s="25" t="s">
        <v>201</v>
      </c>
      <c r="L6" s="192"/>
      <c r="M6" s="25" t="s">
        <v>178</v>
      </c>
      <c r="N6" s="25" t="s">
        <v>201</v>
      </c>
      <c r="O6" s="25" t="s">
        <v>178</v>
      </c>
      <c r="P6" s="25" t="s">
        <v>201</v>
      </c>
      <c r="Q6" s="25" t="s">
        <v>178</v>
      </c>
      <c r="R6" s="25" t="s">
        <v>201</v>
      </c>
      <c r="S6" s="25" t="s">
        <v>178</v>
      </c>
      <c r="T6" s="25" t="s">
        <v>201</v>
      </c>
    </row>
    <row r="7" spans="1:20" ht="12" customHeight="1">
      <c r="A7" s="50">
        <v>1</v>
      </c>
      <c r="B7" s="50">
        <v>2</v>
      </c>
      <c r="C7" s="51">
        <v>3</v>
      </c>
      <c r="D7" s="51">
        <v>4</v>
      </c>
      <c r="E7" s="51">
        <v>5</v>
      </c>
      <c r="F7" s="51">
        <v>6</v>
      </c>
      <c r="G7" s="73">
        <v>7</v>
      </c>
      <c r="H7" s="73">
        <v>8</v>
      </c>
      <c r="L7" s="122">
        <v>1</v>
      </c>
      <c r="M7" s="122">
        <v>2</v>
      </c>
      <c r="N7" s="122">
        <v>3</v>
      </c>
      <c r="O7" s="122">
        <v>4</v>
      </c>
      <c r="P7" s="122">
        <v>5</v>
      </c>
      <c r="Q7" s="122">
        <v>6</v>
      </c>
      <c r="R7" s="122">
        <v>7</v>
      </c>
      <c r="S7" s="122">
        <v>8</v>
      </c>
      <c r="T7" s="122">
        <v>9</v>
      </c>
    </row>
    <row r="8" spans="1:20" ht="18.75" customHeight="1">
      <c r="A8" s="27" t="s">
        <v>24</v>
      </c>
      <c r="B8" s="116">
        <v>389</v>
      </c>
      <c r="C8" s="11">
        <v>51.4</v>
      </c>
      <c r="D8" s="11">
        <v>51.74542302539991</v>
      </c>
      <c r="E8" s="11">
        <v>195.7</v>
      </c>
      <c r="F8" s="11">
        <v>191.6375321336761</v>
      </c>
      <c r="G8" s="11">
        <v>8.7</v>
      </c>
      <c r="H8" s="14">
        <v>8.783151693667158</v>
      </c>
      <c r="L8" s="53" t="s">
        <v>65</v>
      </c>
      <c r="M8" s="54">
        <v>9.1</v>
      </c>
      <c r="N8" s="54">
        <v>8.930682146515721</v>
      </c>
      <c r="O8" s="54">
        <v>249.9</v>
      </c>
      <c r="P8" s="54">
        <v>216.5735294117647</v>
      </c>
      <c r="Q8" s="54">
        <v>11</v>
      </c>
      <c r="R8" s="54">
        <v>9.485990338164251</v>
      </c>
      <c r="S8" s="54">
        <v>22.7</v>
      </c>
      <c r="T8" s="55">
        <v>22.830882352941178</v>
      </c>
    </row>
    <row r="9" spans="1:20" ht="18.75" customHeight="1">
      <c r="A9" s="29" t="s">
        <v>10</v>
      </c>
      <c r="B9" s="94">
        <v>207</v>
      </c>
      <c r="C9" s="9">
        <v>49.7</v>
      </c>
      <c r="D9" s="9">
        <v>50.28838362171695</v>
      </c>
      <c r="E9" s="9">
        <v>231.4</v>
      </c>
      <c r="F9" s="9">
        <v>246.6086956521739</v>
      </c>
      <c r="G9" s="9">
        <v>9.4</v>
      </c>
      <c r="H9" s="10">
        <v>10.075594591927366</v>
      </c>
      <c r="L9" s="57" t="s">
        <v>10</v>
      </c>
      <c r="M9" s="58">
        <v>13.2</v>
      </c>
      <c r="N9" s="58">
        <v>13.34668001334668</v>
      </c>
      <c r="O9" s="58">
        <v>251.2</v>
      </c>
      <c r="P9" s="58">
        <v>261.41818181818184</v>
      </c>
      <c r="Q9" s="58">
        <v>8.5</v>
      </c>
      <c r="R9" s="58">
        <v>9.094244149272612</v>
      </c>
      <c r="S9" s="58">
        <v>29.6</v>
      </c>
      <c r="T9" s="59">
        <v>28.745454545454546</v>
      </c>
    </row>
    <row r="10" spans="1:20" ht="18.75" customHeight="1">
      <c r="A10" s="33" t="s">
        <v>11</v>
      </c>
      <c r="B10" s="60">
        <v>167</v>
      </c>
      <c r="C10" s="12">
        <v>43.6</v>
      </c>
      <c r="D10" s="12">
        <v>39.83582810236601</v>
      </c>
      <c r="E10" s="12">
        <v>200.2</v>
      </c>
      <c r="F10" s="12">
        <v>229.75449101796409</v>
      </c>
      <c r="G10" s="12">
        <v>8.7</v>
      </c>
      <c r="H10" s="15">
        <v>9.857161207450226</v>
      </c>
      <c r="L10" s="61" t="s">
        <v>11</v>
      </c>
      <c r="M10" s="62">
        <v>19</v>
      </c>
      <c r="N10" s="62">
        <v>19.314340898116853</v>
      </c>
      <c r="O10" s="62">
        <v>219.96</v>
      </c>
      <c r="P10" s="62">
        <v>215.3</v>
      </c>
      <c r="Q10" s="62">
        <v>9.7</v>
      </c>
      <c r="R10" s="62">
        <v>8.926664939103395</v>
      </c>
      <c r="S10" s="62">
        <v>22.6</v>
      </c>
      <c r="T10" s="63">
        <v>24.11875</v>
      </c>
    </row>
    <row r="11" spans="1:20" ht="18.75" customHeight="1">
      <c r="A11" s="29" t="s">
        <v>12</v>
      </c>
      <c r="B11" s="94">
        <v>27</v>
      </c>
      <c r="C11" s="9">
        <v>24.3</v>
      </c>
      <c r="D11" s="9">
        <v>22.071446088449278</v>
      </c>
      <c r="E11" s="9">
        <v>211.4</v>
      </c>
      <c r="F11" s="9">
        <v>220.14814814814815</v>
      </c>
      <c r="G11" s="9">
        <v>9.2</v>
      </c>
      <c r="H11" s="10">
        <v>8.59580621836587</v>
      </c>
      <c r="L11" s="57" t="s">
        <v>12</v>
      </c>
      <c r="M11" s="58">
        <v>10.5</v>
      </c>
      <c r="N11" s="58">
        <v>10.626992561105208</v>
      </c>
      <c r="O11" s="58">
        <v>225.5</v>
      </c>
      <c r="P11" s="58">
        <v>241.3846153846154</v>
      </c>
      <c r="Q11" s="58">
        <v>10.4</v>
      </c>
      <c r="R11" s="58">
        <v>10.155339805825243</v>
      </c>
      <c r="S11" s="58">
        <v>21.7</v>
      </c>
      <c r="T11" s="59">
        <v>23.76923076923077</v>
      </c>
    </row>
    <row r="12" spans="1:20" ht="18.75" customHeight="1">
      <c r="A12" s="33" t="s">
        <v>13</v>
      </c>
      <c r="B12" s="60">
        <v>37</v>
      </c>
      <c r="C12" s="12">
        <v>28.7</v>
      </c>
      <c r="D12" s="12">
        <v>28.332950455624474</v>
      </c>
      <c r="E12" s="12">
        <v>226.4</v>
      </c>
      <c r="F12" s="12">
        <v>208.64864864864865</v>
      </c>
      <c r="G12" s="12">
        <v>9</v>
      </c>
      <c r="H12" s="15">
        <v>9.397443700547779</v>
      </c>
      <c r="L12" s="61" t="s">
        <v>13</v>
      </c>
      <c r="M12" s="62">
        <v>18.9</v>
      </c>
      <c r="N12" s="62">
        <v>19.14388544298951</v>
      </c>
      <c r="O12" s="62">
        <v>235</v>
      </c>
      <c r="P12" s="62">
        <v>223.44</v>
      </c>
      <c r="Q12" s="62">
        <v>9.9</v>
      </c>
      <c r="R12" s="62">
        <v>10.392558139534884</v>
      </c>
      <c r="S12" s="62">
        <v>23.7</v>
      </c>
      <c r="T12" s="63">
        <v>21.5</v>
      </c>
    </row>
    <row r="13" spans="1:20" ht="18" customHeight="1">
      <c r="A13" s="29" t="s">
        <v>14</v>
      </c>
      <c r="B13" s="56">
        <v>98</v>
      </c>
      <c r="C13" s="9">
        <v>50.6</v>
      </c>
      <c r="D13" s="9">
        <v>49.57832864809609</v>
      </c>
      <c r="E13" s="9">
        <v>203.9</v>
      </c>
      <c r="F13" s="9">
        <v>197.71428571428572</v>
      </c>
      <c r="G13" s="9">
        <v>7.9</v>
      </c>
      <c r="H13" s="10">
        <v>7.574667709147771</v>
      </c>
      <c r="L13" s="57" t="s">
        <v>14</v>
      </c>
      <c r="M13" s="58">
        <v>18.5</v>
      </c>
      <c r="N13" s="58">
        <v>18.911321236902634</v>
      </c>
      <c r="O13" s="58">
        <v>231.2</v>
      </c>
      <c r="P13" s="58">
        <v>232.78378378378378</v>
      </c>
      <c r="Q13" s="58">
        <v>9.5</v>
      </c>
      <c r="R13" s="58">
        <v>9.607361963190185</v>
      </c>
      <c r="S13" s="58">
        <v>24.2</v>
      </c>
      <c r="T13" s="59">
        <v>24.22972972972973</v>
      </c>
    </row>
    <row r="14" spans="1:20" ht="18" customHeight="1">
      <c r="A14" s="33" t="s">
        <v>15</v>
      </c>
      <c r="B14" s="60">
        <v>275</v>
      </c>
      <c r="C14" s="12">
        <v>47.4</v>
      </c>
      <c r="D14" s="12">
        <v>42.973529499537435</v>
      </c>
      <c r="E14" s="12">
        <v>153.7</v>
      </c>
      <c r="F14" s="12">
        <v>157.99636363636364</v>
      </c>
      <c r="G14" s="12">
        <v>10.5</v>
      </c>
      <c r="H14" s="15">
        <v>9.660700389105058</v>
      </c>
      <c r="L14" s="61" t="s">
        <v>15</v>
      </c>
      <c r="M14" s="62">
        <v>16.1</v>
      </c>
      <c r="N14" s="62">
        <v>16.11507356232654</v>
      </c>
      <c r="O14" s="62">
        <v>211.8</v>
      </c>
      <c r="P14" s="62">
        <v>198.54455445544554</v>
      </c>
      <c r="Q14" s="62">
        <v>9.7</v>
      </c>
      <c r="R14" s="62">
        <v>9.729742843279961</v>
      </c>
      <c r="S14" s="62">
        <v>21.8</v>
      </c>
      <c r="T14" s="63">
        <v>20.405940594059405</v>
      </c>
    </row>
    <row r="15" spans="1:20" ht="18.75" customHeight="1">
      <c r="A15" s="29" t="s">
        <v>16</v>
      </c>
      <c r="B15" s="94">
        <v>89</v>
      </c>
      <c r="C15" s="9">
        <v>32.7</v>
      </c>
      <c r="D15" s="9">
        <v>32.08971013470626</v>
      </c>
      <c r="E15" s="9">
        <v>207</v>
      </c>
      <c r="F15" s="9">
        <v>244.51685393258427</v>
      </c>
      <c r="G15" s="9">
        <v>8.9</v>
      </c>
      <c r="H15" s="10">
        <v>8.810526315789474</v>
      </c>
      <c r="L15" s="57" t="s">
        <v>16</v>
      </c>
      <c r="M15" s="58">
        <v>10.4</v>
      </c>
      <c r="N15" s="58">
        <v>10.57902531913393</v>
      </c>
      <c r="O15" s="58">
        <v>246.7</v>
      </c>
      <c r="P15" s="58">
        <v>275.23333333333335</v>
      </c>
      <c r="Q15" s="58">
        <v>8.4</v>
      </c>
      <c r="R15" s="58">
        <v>8.682439537329127</v>
      </c>
      <c r="S15" s="58">
        <v>29.3</v>
      </c>
      <c r="T15" s="59">
        <v>31.7</v>
      </c>
    </row>
    <row r="16" spans="1:20" ht="20.25" customHeight="1">
      <c r="A16" s="33" t="s">
        <v>17</v>
      </c>
      <c r="B16" s="60">
        <v>60</v>
      </c>
      <c r="C16" s="12">
        <v>44.9</v>
      </c>
      <c r="D16" s="12">
        <v>40.11767852366943</v>
      </c>
      <c r="E16" s="12">
        <v>182.1</v>
      </c>
      <c r="F16" s="12">
        <v>155.93333333333334</v>
      </c>
      <c r="G16" s="12">
        <v>13.8</v>
      </c>
      <c r="H16" s="15">
        <v>10.741676234213548</v>
      </c>
      <c r="L16" s="61" t="s">
        <v>17</v>
      </c>
      <c r="M16" s="62">
        <v>16.5</v>
      </c>
      <c r="N16" s="62">
        <v>13.372559507889811</v>
      </c>
      <c r="O16" s="62">
        <v>252.9</v>
      </c>
      <c r="P16" s="62">
        <v>252.6</v>
      </c>
      <c r="Q16" s="62">
        <v>10.1</v>
      </c>
      <c r="R16" s="62">
        <v>10.278738555442523</v>
      </c>
      <c r="S16" s="62">
        <v>25.1</v>
      </c>
      <c r="T16" s="63">
        <v>24.575</v>
      </c>
    </row>
    <row r="17" spans="1:20" ht="18.75" customHeight="1">
      <c r="A17" s="29" t="s">
        <v>18</v>
      </c>
      <c r="B17" s="94">
        <v>64</v>
      </c>
      <c r="C17" s="9">
        <v>50.4</v>
      </c>
      <c r="D17" s="9">
        <v>46.841835614433144</v>
      </c>
      <c r="E17" s="9">
        <v>190.8</v>
      </c>
      <c r="F17" s="9">
        <v>212.8125</v>
      </c>
      <c r="G17" s="9">
        <v>10.1</v>
      </c>
      <c r="H17" s="10">
        <v>10.12639405204461</v>
      </c>
      <c r="L17" s="57" t="s">
        <v>18</v>
      </c>
      <c r="M17" s="58">
        <v>14.4</v>
      </c>
      <c r="N17" s="58">
        <v>13.174266266559322</v>
      </c>
      <c r="O17" s="58">
        <v>220.2</v>
      </c>
      <c r="P17" s="58">
        <v>233.16666666666666</v>
      </c>
      <c r="Q17" s="58">
        <v>9.7</v>
      </c>
      <c r="R17" s="58">
        <v>9.840562719812427</v>
      </c>
      <c r="S17" s="58">
        <v>22.8</v>
      </c>
      <c r="T17" s="59">
        <v>23.694444444444443</v>
      </c>
    </row>
    <row r="18" spans="1:20" ht="18.75" customHeight="1">
      <c r="A18" s="33" t="s">
        <v>19</v>
      </c>
      <c r="B18" s="7">
        <v>30</v>
      </c>
      <c r="C18" s="12">
        <v>27.2</v>
      </c>
      <c r="D18" s="12">
        <v>20.61288992716779</v>
      </c>
      <c r="E18" s="12">
        <v>184.6</v>
      </c>
      <c r="F18" s="12">
        <v>247.26666666666668</v>
      </c>
      <c r="G18" s="12">
        <v>8.3</v>
      </c>
      <c r="H18" s="15">
        <v>8.878515858767205</v>
      </c>
      <c r="L18" s="61" t="s">
        <v>19</v>
      </c>
      <c r="M18" s="62">
        <v>13.6</v>
      </c>
      <c r="N18" s="62">
        <v>13.74192661811186</v>
      </c>
      <c r="O18" s="62">
        <v>198.8</v>
      </c>
      <c r="P18" s="62">
        <v>212.5</v>
      </c>
      <c r="Q18" s="62">
        <v>10.5</v>
      </c>
      <c r="R18" s="62">
        <v>10.240963855421686</v>
      </c>
      <c r="S18" s="62">
        <v>19</v>
      </c>
      <c r="T18" s="63">
        <v>20.75</v>
      </c>
    </row>
    <row r="19" spans="1:20" ht="18.75" customHeight="1">
      <c r="A19" s="29" t="s">
        <v>20</v>
      </c>
      <c r="B19" s="56">
        <v>89</v>
      </c>
      <c r="C19" s="9">
        <v>41.7</v>
      </c>
      <c r="D19" s="9">
        <v>42.17451815613007</v>
      </c>
      <c r="E19" s="9">
        <v>205.4</v>
      </c>
      <c r="F19" s="9">
        <v>208.8426966292135</v>
      </c>
      <c r="G19" s="9">
        <v>9.4</v>
      </c>
      <c r="H19" s="10">
        <v>8.506636155606408</v>
      </c>
      <c r="L19" s="57" t="s">
        <v>20</v>
      </c>
      <c r="M19" s="58">
        <v>18.8</v>
      </c>
      <c r="N19" s="58">
        <v>18.97853317025853</v>
      </c>
      <c r="O19" s="58">
        <v>236.8</v>
      </c>
      <c r="P19" s="58">
        <v>219.88888888888889</v>
      </c>
      <c r="Q19" s="58">
        <v>10.3</v>
      </c>
      <c r="R19" s="58">
        <v>10.307291666666666</v>
      </c>
      <c r="S19" s="58">
        <v>23</v>
      </c>
      <c r="T19" s="59">
        <v>21.333333333333332</v>
      </c>
    </row>
    <row r="20" spans="1:20" ht="18.75" customHeight="1">
      <c r="A20" s="33" t="s">
        <v>21</v>
      </c>
      <c r="B20" s="7">
        <v>70</v>
      </c>
      <c r="C20" s="12">
        <v>23.8</v>
      </c>
      <c r="D20" s="12">
        <v>24.020314322970282</v>
      </c>
      <c r="E20" s="12">
        <v>219.7</v>
      </c>
      <c r="F20" s="12">
        <v>222.92857142857142</v>
      </c>
      <c r="G20" s="12">
        <v>10</v>
      </c>
      <c r="H20" s="15">
        <v>8.31379861481087</v>
      </c>
      <c r="L20" s="61" t="s">
        <v>21</v>
      </c>
      <c r="M20" s="62">
        <v>19</v>
      </c>
      <c r="N20" s="62">
        <v>19.216251458376227</v>
      </c>
      <c r="O20" s="62">
        <v>216.5</v>
      </c>
      <c r="P20" s="62">
        <v>207.10714285714286</v>
      </c>
      <c r="Q20" s="62">
        <v>9.9</v>
      </c>
      <c r="R20" s="62">
        <v>9.93404710920771</v>
      </c>
      <c r="S20" s="62">
        <v>21.8</v>
      </c>
      <c r="T20" s="63">
        <v>20.848214285714285</v>
      </c>
    </row>
    <row r="21" spans="1:20" ht="18.75" customHeight="1">
      <c r="A21" s="29" t="s">
        <v>25</v>
      </c>
      <c r="B21" s="94">
        <v>19</v>
      </c>
      <c r="C21" s="9">
        <v>25.3</v>
      </c>
      <c r="D21" s="9">
        <v>26.11324903793293</v>
      </c>
      <c r="E21" s="9">
        <v>206.3</v>
      </c>
      <c r="F21" s="9">
        <v>216.52631578947367</v>
      </c>
      <c r="G21" s="9">
        <v>8.1</v>
      </c>
      <c r="H21" s="10">
        <v>8.11439842209073</v>
      </c>
      <c r="L21" s="57" t="s">
        <v>66</v>
      </c>
      <c r="M21" s="58">
        <v>28</v>
      </c>
      <c r="N21" s="58">
        <v>28.86201209455745</v>
      </c>
      <c r="O21" s="58">
        <v>199.4</v>
      </c>
      <c r="P21" s="58">
        <v>198.0952380952381</v>
      </c>
      <c r="Q21" s="58">
        <v>9.3</v>
      </c>
      <c r="R21" s="58">
        <v>8.693834900731453</v>
      </c>
      <c r="S21" s="58">
        <v>21.5</v>
      </c>
      <c r="T21" s="59">
        <v>22.785714285714285</v>
      </c>
    </row>
    <row r="22" spans="1:20" ht="26.25" customHeight="1">
      <c r="A22" s="86" t="s">
        <v>45</v>
      </c>
      <c r="B22" s="64">
        <v>1621</v>
      </c>
      <c r="C22" s="39">
        <v>42.7</v>
      </c>
      <c r="D22" s="39">
        <v>41.0117725868678</v>
      </c>
      <c r="E22" s="39">
        <v>196.1</v>
      </c>
      <c r="F22" s="39">
        <v>204.1425046267736</v>
      </c>
      <c r="G22" s="39">
        <v>9.2</v>
      </c>
      <c r="H22" s="40">
        <v>9.165224134827104</v>
      </c>
      <c r="L22" s="139" t="s">
        <v>45</v>
      </c>
      <c r="M22" s="65">
        <v>14.9</v>
      </c>
      <c r="N22" s="65">
        <v>14.811874309957698</v>
      </c>
      <c r="O22" s="65">
        <v>228.8</v>
      </c>
      <c r="P22" s="65">
        <v>222.62818336162988</v>
      </c>
      <c r="Q22" s="65">
        <v>9.7</v>
      </c>
      <c r="R22" s="65">
        <v>9.531729301446536</v>
      </c>
      <c r="S22" s="65">
        <v>23.5</v>
      </c>
      <c r="T22" s="66">
        <v>23.35653650254669</v>
      </c>
    </row>
    <row r="23" spans="1:20" ht="18.75" customHeight="1">
      <c r="A23" s="33" t="s">
        <v>3</v>
      </c>
      <c r="B23" s="60">
        <v>1413</v>
      </c>
      <c r="C23" s="12">
        <v>52.3</v>
      </c>
      <c r="D23" s="12">
        <v>50.9</v>
      </c>
      <c r="E23" s="12">
        <v>218.7</v>
      </c>
      <c r="F23" s="12">
        <v>231.2</v>
      </c>
      <c r="G23" s="12">
        <v>9.4</v>
      </c>
      <c r="H23" s="15">
        <v>9.9</v>
      </c>
      <c r="L23" s="61" t="s">
        <v>67</v>
      </c>
      <c r="M23" s="62">
        <v>15.2</v>
      </c>
      <c r="N23" s="62">
        <v>14.4</v>
      </c>
      <c r="O23" s="62">
        <v>239.9</v>
      </c>
      <c r="P23" s="62">
        <v>245.4</v>
      </c>
      <c r="Q23" s="62">
        <v>11</v>
      </c>
      <c r="R23" s="62">
        <v>10.9</v>
      </c>
      <c r="S23" s="62">
        <v>21.8</v>
      </c>
      <c r="T23" s="63">
        <v>22.5</v>
      </c>
    </row>
    <row r="24" spans="1:20" ht="18" customHeight="1">
      <c r="A24" s="29" t="s">
        <v>69</v>
      </c>
      <c r="B24" s="56">
        <v>2143</v>
      </c>
      <c r="C24" s="9"/>
      <c r="D24" s="9"/>
      <c r="E24" s="9">
        <v>206.6</v>
      </c>
      <c r="F24" s="9">
        <v>209.16518898740085</v>
      </c>
      <c r="G24" s="9">
        <v>14.7</v>
      </c>
      <c r="H24" s="10">
        <v>14.409650560966984</v>
      </c>
      <c r="L24" s="57" t="s">
        <v>69</v>
      </c>
      <c r="M24" s="58"/>
      <c r="N24" s="58"/>
      <c r="O24" s="58">
        <v>235.5</v>
      </c>
      <c r="P24" s="58">
        <v>239.01344086021504</v>
      </c>
      <c r="Q24" s="58">
        <v>14</v>
      </c>
      <c r="R24" s="58">
        <v>12.762936912366325</v>
      </c>
      <c r="S24" s="58">
        <v>16.8</v>
      </c>
      <c r="T24" s="59">
        <v>18.727150537634408</v>
      </c>
    </row>
    <row r="25" spans="1:20" ht="19.5" customHeight="1">
      <c r="A25" s="42" t="s">
        <v>22</v>
      </c>
      <c r="B25" s="68">
        <v>5177</v>
      </c>
      <c r="C25" s="13">
        <v>78.6</v>
      </c>
      <c r="D25" s="13">
        <v>76.6</v>
      </c>
      <c r="E25" s="13">
        <v>206.5</v>
      </c>
      <c r="F25" s="13">
        <v>213.60054085377632</v>
      </c>
      <c r="G25" s="13">
        <v>11</v>
      </c>
      <c r="H25" s="16">
        <v>11.033165046993794</v>
      </c>
      <c r="L25" s="69" t="s">
        <v>22</v>
      </c>
      <c r="M25" s="70">
        <v>19.7</v>
      </c>
      <c r="N25" s="70">
        <v>20.2</v>
      </c>
      <c r="O25" s="70">
        <v>233.9</v>
      </c>
      <c r="P25" s="70">
        <v>233.82685253118123</v>
      </c>
      <c r="Q25" s="70">
        <v>10.9</v>
      </c>
      <c r="R25" s="70">
        <v>10.708847148953328</v>
      </c>
      <c r="S25" s="70">
        <v>21.4</v>
      </c>
      <c r="T25" s="71">
        <v>21.83492296404989</v>
      </c>
    </row>
  </sheetData>
  <sheetProtection/>
  <mergeCells count="11">
    <mergeCell ref="G5:H5"/>
    <mergeCell ref="L1:T1"/>
    <mergeCell ref="L2:T2"/>
    <mergeCell ref="A1:H1"/>
    <mergeCell ref="A3:H3"/>
    <mergeCell ref="A2:H2"/>
    <mergeCell ref="L5:L6"/>
    <mergeCell ref="L3:T3"/>
    <mergeCell ref="A5:A6"/>
    <mergeCell ref="B5:B6"/>
    <mergeCell ref="E5:F5"/>
  </mergeCells>
  <printOptions/>
  <pageMargins left="0.28" right="0.2" top="0.46" bottom="0.47" header="0.26" footer="0.26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22.875" style="21" customWidth="1"/>
    <col min="2" max="2" width="17.125" style="21" customWidth="1"/>
    <col min="3" max="3" width="20.00390625" style="21" customWidth="1"/>
    <col min="4" max="5" width="7.875" style="21" customWidth="1"/>
    <col min="6" max="6" width="5.75390625" style="21" customWidth="1"/>
    <col min="7" max="7" width="15.125" style="21" customWidth="1"/>
    <col min="8" max="8" width="8.00390625" style="21" customWidth="1"/>
    <col min="9" max="9" width="8.25390625" style="21" customWidth="1"/>
    <col min="10" max="10" width="7.875" style="21" customWidth="1"/>
    <col min="11" max="11" width="8.00390625" style="21" customWidth="1"/>
    <col min="12" max="12" width="7.875" style="21" customWidth="1"/>
    <col min="13" max="13" width="8.00390625" style="21" customWidth="1"/>
    <col min="14" max="16384" width="9.125" style="21" customWidth="1"/>
  </cols>
  <sheetData>
    <row r="1" spans="1:13" ht="15.75" customHeight="1">
      <c r="A1" s="157" t="str">
        <f>титул2!D2</f>
        <v>Информация  за 9 месяцев 2018 года</v>
      </c>
      <c r="B1" s="157"/>
      <c r="C1" s="157"/>
      <c r="D1" s="75"/>
      <c r="G1" s="157" t="str">
        <f>титул2!D2</f>
        <v>Информация  за 9 месяцев 2018 года</v>
      </c>
      <c r="H1" s="157"/>
      <c r="I1" s="157"/>
      <c r="J1" s="157"/>
      <c r="K1" s="157"/>
      <c r="L1" s="157"/>
      <c r="M1" s="157"/>
    </row>
    <row r="2" spans="1:13" ht="12" customHeight="1">
      <c r="A2" s="166">
        <v>36</v>
      </c>
      <c r="B2" s="166"/>
      <c r="C2" s="166"/>
      <c r="G2" s="170">
        <v>33</v>
      </c>
      <c r="H2" s="170"/>
      <c r="I2" s="170"/>
      <c r="J2" s="170"/>
      <c r="K2" s="170"/>
      <c r="L2" s="170"/>
      <c r="M2" s="170"/>
    </row>
    <row r="3" spans="1:13" ht="15.75" customHeight="1">
      <c r="A3" s="186" t="s">
        <v>42</v>
      </c>
      <c r="B3" s="186"/>
      <c r="C3" s="186"/>
      <c r="F3" s="75"/>
      <c r="G3" s="180" t="s">
        <v>77</v>
      </c>
      <c r="H3" s="180"/>
      <c r="I3" s="180"/>
      <c r="J3" s="180"/>
      <c r="K3" s="180"/>
      <c r="L3" s="180"/>
      <c r="M3" s="180"/>
    </row>
    <row r="4" spans="1:3" ht="30" customHeight="1">
      <c r="A4" s="169"/>
      <c r="B4" s="169"/>
      <c r="C4" s="169"/>
    </row>
    <row r="5" spans="1:13" ht="50.25" customHeight="1">
      <c r="A5" s="171" t="s">
        <v>9</v>
      </c>
      <c r="B5" s="154" t="s">
        <v>43</v>
      </c>
      <c r="C5" s="154" t="s">
        <v>44</v>
      </c>
      <c r="G5" s="191" t="s">
        <v>9</v>
      </c>
      <c r="H5" s="210" t="s">
        <v>94</v>
      </c>
      <c r="I5" s="209"/>
      <c r="J5" s="162" t="s">
        <v>73</v>
      </c>
      <c r="K5" s="163"/>
      <c r="L5" s="162" t="s">
        <v>74</v>
      </c>
      <c r="M5" s="163"/>
    </row>
    <row r="6" spans="1:13" ht="45" customHeight="1">
      <c r="A6" s="172"/>
      <c r="B6" s="156"/>
      <c r="C6" s="156"/>
      <c r="G6" s="192"/>
      <c r="H6" s="25" t="s">
        <v>178</v>
      </c>
      <c r="I6" s="25" t="s">
        <v>201</v>
      </c>
      <c r="J6" s="25" t="s">
        <v>178</v>
      </c>
      <c r="K6" s="25" t="s">
        <v>201</v>
      </c>
      <c r="L6" s="25" t="s">
        <v>178</v>
      </c>
      <c r="M6" s="25" t="s">
        <v>201</v>
      </c>
    </row>
    <row r="7" spans="1:13" ht="12.75" customHeight="1">
      <c r="A7" s="18">
        <v>1</v>
      </c>
      <c r="B7" s="26">
        <v>2</v>
      </c>
      <c r="C7" s="19">
        <v>3</v>
      </c>
      <c r="G7" s="73">
        <v>1</v>
      </c>
      <c r="H7" s="73">
        <v>2</v>
      </c>
      <c r="I7" s="73">
        <v>3</v>
      </c>
      <c r="J7" s="73">
        <v>4</v>
      </c>
      <c r="K7" s="73">
        <v>5</v>
      </c>
      <c r="L7" s="73">
        <v>6</v>
      </c>
      <c r="M7" s="73">
        <v>7</v>
      </c>
    </row>
    <row r="8" spans="1:13" ht="18.75" customHeight="1">
      <c r="A8" s="27" t="s">
        <v>24</v>
      </c>
      <c r="B8" s="131">
        <v>5</v>
      </c>
      <c r="C8" s="132">
        <v>2</v>
      </c>
      <c r="G8" s="27" t="s">
        <v>65</v>
      </c>
      <c r="H8" s="11">
        <v>293.7</v>
      </c>
      <c r="I8" s="11">
        <v>253.19298245614036</v>
      </c>
      <c r="J8" s="11">
        <v>11</v>
      </c>
      <c r="K8" s="11">
        <v>9.689157435381</v>
      </c>
      <c r="L8" s="11">
        <v>26.6</v>
      </c>
      <c r="M8" s="14">
        <v>26.13157894736842</v>
      </c>
    </row>
    <row r="9" spans="1:13" ht="18.75" customHeight="1">
      <c r="A9" s="29" t="s">
        <v>10</v>
      </c>
      <c r="B9" s="133">
        <v>10</v>
      </c>
      <c r="C9" s="134">
        <v>0</v>
      </c>
      <c r="G9" s="29" t="s">
        <v>10</v>
      </c>
      <c r="H9" s="9">
        <v>261.6</v>
      </c>
      <c r="I9" s="9">
        <v>274.8709677419355</v>
      </c>
      <c r="J9" s="9">
        <v>9.1</v>
      </c>
      <c r="K9" s="9">
        <v>9.399889685603972</v>
      </c>
      <c r="L9" s="9">
        <v>28.8</v>
      </c>
      <c r="M9" s="10">
        <v>29.241935483870968</v>
      </c>
    </row>
    <row r="10" spans="1:13" ht="18.75" customHeight="1">
      <c r="A10" s="33" t="s">
        <v>11</v>
      </c>
      <c r="B10" s="124">
        <v>8</v>
      </c>
      <c r="C10" s="125">
        <v>1</v>
      </c>
      <c r="G10" s="33" t="s">
        <v>11</v>
      </c>
      <c r="H10" s="12">
        <v>230.1</v>
      </c>
      <c r="I10" s="12">
        <v>181.94736842105263</v>
      </c>
      <c r="J10" s="12">
        <v>9.7</v>
      </c>
      <c r="K10" s="12">
        <v>9.351668169522092</v>
      </c>
      <c r="L10" s="12">
        <v>23.6</v>
      </c>
      <c r="M10" s="15">
        <v>19.45614035087719</v>
      </c>
    </row>
    <row r="11" spans="1:13" ht="18.75" customHeight="1">
      <c r="A11" s="29" t="s">
        <v>12</v>
      </c>
      <c r="B11" s="133">
        <v>3</v>
      </c>
      <c r="C11" s="134">
        <v>1</v>
      </c>
      <c r="G11" s="29" t="s">
        <v>12</v>
      </c>
      <c r="H11" s="9">
        <v>0</v>
      </c>
      <c r="I11" s="9">
        <v>251.8</v>
      </c>
      <c r="J11" s="9">
        <v>0</v>
      </c>
      <c r="K11" s="9">
        <v>10.235772357723578</v>
      </c>
      <c r="L11" s="9">
        <v>0</v>
      </c>
      <c r="M11" s="10">
        <v>24.6</v>
      </c>
    </row>
    <row r="12" spans="1:13" ht="18.75" customHeight="1">
      <c r="A12" s="33" t="s">
        <v>13</v>
      </c>
      <c r="B12" s="124">
        <v>2</v>
      </c>
      <c r="C12" s="125">
        <v>0</v>
      </c>
      <c r="G12" s="33" t="s">
        <v>13</v>
      </c>
      <c r="H12" s="12">
        <v>235</v>
      </c>
      <c r="I12" s="12">
        <v>223.44</v>
      </c>
      <c r="J12" s="12">
        <v>9.9</v>
      </c>
      <c r="K12" s="12">
        <v>10.392558139534884</v>
      </c>
      <c r="L12" s="12">
        <v>23.7</v>
      </c>
      <c r="M12" s="15">
        <v>21.5</v>
      </c>
    </row>
    <row r="13" spans="1:13" ht="18.75" customHeight="1">
      <c r="A13" s="29" t="s">
        <v>14</v>
      </c>
      <c r="B13" s="133">
        <v>5</v>
      </c>
      <c r="C13" s="134">
        <v>0</v>
      </c>
      <c r="G13" s="29" t="s">
        <v>14</v>
      </c>
      <c r="H13" s="9">
        <v>231.2</v>
      </c>
      <c r="I13" s="9">
        <v>232.78378378378378</v>
      </c>
      <c r="J13" s="9">
        <v>9.5</v>
      </c>
      <c r="K13" s="9">
        <v>9.607361963190185</v>
      </c>
      <c r="L13" s="9">
        <v>24.2</v>
      </c>
      <c r="M13" s="10">
        <v>24.22972972972973</v>
      </c>
    </row>
    <row r="14" spans="1:13" ht="18.75" customHeight="1">
      <c r="A14" s="33" t="s">
        <v>15</v>
      </c>
      <c r="B14" s="124">
        <v>17</v>
      </c>
      <c r="C14" s="125">
        <v>1</v>
      </c>
      <c r="G14" s="33" t="s">
        <v>15</v>
      </c>
      <c r="H14" s="12">
        <v>208.8</v>
      </c>
      <c r="I14" s="12">
        <v>183.04225352112675</v>
      </c>
      <c r="J14" s="12">
        <v>9.5</v>
      </c>
      <c r="K14" s="12">
        <v>9.860394537177541</v>
      </c>
      <c r="L14" s="12">
        <v>22</v>
      </c>
      <c r="M14" s="15">
        <v>18.56338028169014</v>
      </c>
    </row>
    <row r="15" spans="1:13" ht="18.75" customHeight="1">
      <c r="A15" s="29" t="s">
        <v>16</v>
      </c>
      <c r="B15" s="133">
        <v>5</v>
      </c>
      <c r="C15" s="134">
        <v>1</v>
      </c>
      <c r="G15" s="29" t="s">
        <v>16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0">
        <v>0</v>
      </c>
    </row>
    <row r="16" spans="1:13" ht="18.75" customHeight="1">
      <c r="A16" s="33" t="s">
        <v>17</v>
      </c>
      <c r="B16" s="124">
        <v>1</v>
      </c>
      <c r="C16" s="125">
        <v>0</v>
      </c>
      <c r="G16" s="33" t="s">
        <v>17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5">
        <v>0</v>
      </c>
    </row>
    <row r="17" spans="1:13" ht="18.75" customHeight="1">
      <c r="A17" s="29" t="s">
        <v>18</v>
      </c>
      <c r="B17" s="133">
        <v>1</v>
      </c>
      <c r="C17" s="134">
        <v>1</v>
      </c>
      <c r="G17" s="29" t="s">
        <v>18</v>
      </c>
      <c r="H17" s="9">
        <v>220.2</v>
      </c>
      <c r="I17" s="9">
        <v>233.16666666666666</v>
      </c>
      <c r="J17" s="9">
        <v>9.7</v>
      </c>
      <c r="K17" s="9">
        <v>9.840562719812427</v>
      </c>
      <c r="L17" s="9">
        <v>22.8</v>
      </c>
      <c r="M17" s="10">
        <v>23.694444444444443</v>
      </c>
    </row>
    <row r="18" spans="1:13" ht="18.75" customHeight="1">
      <c r="A18" s="33" t="s">
        <v>19</v>
      </c>
      <c r="B18" s="124">
        <v>1</v>
      </c>
      <c r="C18" s="125">
        <v>1</v>
      </c>
      <c r="G18" s="33" t="s">
        <v>19</v>
      </c>
      <c r="H18" s="12">
        <v>198.8</v>
      </c>
      <c r="I18" s="12">
        <v>212.5</v>
      </c>
      <c r="J18" s="12">
        <v>10.5</v>
      </c>
      <c r="K18" s="12">
        <v>10.240963855421686</v>
      </c>
      <c r="L18" s="12">
        <v>19</v>
      </c>
      <c r="M18" s="15">
        <v>20.75</v>
      </c>
    </row>
    <row r="19" spans="1:13" ht="18.75" customHeight="1">
      <c r="A19" s="29" t="s">
        <v>20</v>
      </c>
      <c r="B19" s="133">
        <v>3</v>
      </c>
      <c r="C19" s="134">
        <v>1</v>
      </c>
      <c r="G19" s="29" t="s">
        <v>20</v>
      </c>
      <c r="H19" s="9">
        <v>240.5</v>
      </c>
      <c r="I19" s="9">
        <v>232</v>
      </c>
      <c r="J19" s="9">
        <v>10.3</v>
      </c>
      <c r="K19" s="9">
        <v>10.32258064516129</v>
      </c>
      <c r="L19" s="9">
        <v>23.3</v>
      </c>
      <c r="M19" s="10">
        <v>22.475</v>
      </c>
    </row>
    <row r="20" spans="1:13" ht="18" customHeight="1">
      <c r="A20" s="33" t="s">
        <v>21</v>
      </c>
      <c r="B20" s="124">
        <v>6</v>
      </c>
      <c r="C20" s="125">
        <v>1</v>
      </c>
      <c r="G20" s="33" t="s">
        <v>21</v>
      </c>
      <c r="H20" s="12">
        <v>243.2</v>
      </c>
      <c r="I20" s="12">
        <v>229</v>
      </c>
      <c r="J20" s="12">
        <v>9.9</v>
      </c>
      <c r="K20" s="12">
        <v>10.246085011185682</v>
      </c>
      <c r="L20" s="12">
        <v>24.5</v>
      </c>
      <c r="M20" s="15">
        <v>22.35</v>
      </c>
    </row>
    <row r="21" spans="1:13" ht="19.5" customHeight="1">
      <c r="A21" s="29" t="s">
        <v>25</v>
      </c>
      <c r="B21" s="133">
        <v>3</v>
      </c>
      <c r="C21" s="134">
        <v>1</v>
      </c>
      <c r="G21" s="29" t="s">
        <v>66</v>
      </c>
      <c r="H21" s="9">
        <v>194.3</v>
      </c>
      <c r="I21" s="9">
        <v>168.41666666666666</v>
      </c>
      <c r="J21" s="9">
        <v>9.1</v>
      </c>
      <c r="K21" s="9">
        <v>8.456066945606695</v>
      </c>
      <c r="L21" s="9">
        <v>21.4</v>
      </c>
      <c r="M21" s="10">
        <v>19.916666666666668</v>
      </c>
    </row>
    <row r="22" spans="1:13" ht="26.25" customHeight="1">
      <c r="A22" s="37" t="s">
        <v>45</v>
      </c>
      <c r="B22" s="135">
        <f>SUM(B8:B21)</f>
        <v>70</v>
      </c>
      <c r="C22" s="136">
        <f>SUM(C8:C21)</f>
        <v>11</v>
      </c>
      <c r="G22" s="86" t="s">
        <v>45</v>
      </c>
      <c r="H22" s="39">
        <v>235.6</v>
      </c>
      <c r="I22" s="39">
        <v>219.34491315136475</v>
      </c>
      <c r="J22" s="39">
        <v>9.9</v>
      </c>
      <c r="K22" s="39">
        <v>9.789147286821706</v>
      </c>
      <c r="L22" s="39">
        <v>23.7</v>
      </c>
      <c r="M22" s="40">
        <v>22.40694789081886</v>
      </c>
    </row>
    <row r="23" spans="1:13" ht="18.75" customHeight="1">
      <c r="A23" s="33" t="s">
        <v>3</v>
      </c>
      <c r="B23" s="124">
        <v>10</v>
      </c>
      <c r="C23" s="125">
        <v>10</v>
      </c>
      <c r="G23" s="33" t="s">
        <v>67</v>
      </c>
      <c r="H23" s="12">
        <v>234.1</v>
      </c>
      <c r="I23" s="12">
        <v>254</v>
      </c>
      <c r="J23" s="12">
        <v>10.9</v>
      </c>
      <c r="K23" s="12">
        <v>11</v>
      </c>
      <c r="L23" s="12">
        <v>21.5</v>
      </c>
      <c r="M23" s="15">
        <v>23</v>
      </c>
    </row>
    <row r="24" spans="1:13" ht="18.75" customHeight="1">
      <c r="A24" s="29" t="s">
        <v>69</v>
      </c>
      <c r="B24" s="133">
        <v>11</v>
      </c>
      <c r="C24" s="134">
        <v>10</v>
      </c>
      <c r="G24" s="29" t="s">
        <v>69</v>
      </c>
      <c r="H24" s="9">
        <v>246.3</v>
      </c>
      <c r="I24" s="9">
        <v>264.3089005235602</v>
      </c>
      <c r="J24" s="9">
        <v>13.2</v>
      </c>
      <c r="K24" s="9">
        <v>11.124504186866462</v>
      </c>
      <c r="L24" s="9">
        <v>18.7</v>
      </c>
      <c r="M24" s="10">
        <v>23.759162303664922</v>
      </c>
    </row>
    <row r="25" spans="1:13" ht="19.5" customHeight="1">
      <c r="A25" s="42" t="s">
        <v>22</v>
      </c>
      <c r="B25" s="137">
        <f>B22+B23+B24</f>
        <v>91</v>
      </c>
      <c r="C25" s="138">
        <f>C22+C23+C24</f>
        <v>31</v>
      </c>
      <c r="G25" s="42" t="s">
        <v>22</v>
      </c>
      <c r="H25" s="13">
        <v>237.6</v>
      </c>
      <c r="I25" s="13">
        <v>239.45145631067962</v>
      </c>
      <c r="J25" s="13">
        <v>10.8</v>
      </c>
      <c r="K25" s="13">
        <v>10.461440576866996</v>
      </c>
      <c r="L25" s="13">
        <v>22</v>
      </c>
      <c r="M25" s="16">
        <v>22.88895631067961</v>
      </c>
    </row>
    <row r="26" ht="19.5" customHeight="1"/>
  </sheetData>
  <sheetProtection/>
  <mergeCells count="13">
    <mergeCell ref="B5:B6"/>
    <mergeCell ref="A2:C2"/>
    <mergeCell ref="A3:C4"/>
    <mergeCell ref="A1:C1"/>
    <mergeCell ref="G1:M1"/>
    <mergeCell ref="J5:K5"/>
    <mergeCell ref="L5:M5"/>
    <mergeCell ref="A5:A6"/>
    <mergeCell ref="G2:M2"/>
    <mergeCell ref="G3:M3"/>
    <mergeCell ref="G5:G6"/>
    <mergeCell ref="H5:I5"/>
    <mergeCell ref="C5:C6"/>
  </mergeCells>
  <printOptions/>
  <pageMargins left="0.37" right="0.21" top="0.33" bottom="0.47" header="0.19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E33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3.00390625" style="0" customWidth="1"/>
    <col min="2" max="3" width="9.125" style="0" hidden="1" customWidth="1"/>
    <col min="4" max="4" width="69.125" style="0" customWidth="1"/>
    <col min="5" max="5" width="64.125" style="0" customWidth="1"/>
  </cols>
  <sheetData>
    <row r="1" ht="12.75">
      <c r="E1" s="1"/>
    </row>
    <row r="2" spans="4:5" ht="12.75">
      <c r="D2" s="4" t="s">
        <v>200</v>
      </c>
      <c r="E2" s="1"/>
    </row>
    <row r="3" spans="4:5" ht="12.75">
      <c r="D3" s="1" t="s">
        <v>7</v>
      </c>
      <c r="E3" s="1"/>
    </row>
    <row r="4" spans="4:5" ht="12.75">
      <c r="D4" s="1"/>
      <c r="E4" s="1"/>
    </row>
    <row r="5" spans="4:5" ht="12.75">
      <c r="D5" s="1" t="s">
        <v>8</v>
      </c>
      <c r="E5" s="1"/>
    </row>
    <row r="6" spans="4:5" ht="12.75">
      <c r="D6" s="1" t="s">
        <v>4</v>
      </c>
      <c r="E6" s="1"/>
    </row>
    <row r="7" spans="4:5" ht="12.75">
      <c r="D7" s="1"/>
      <c r="E7" s="1"/>
    </row>
    <row r="8" spans="4:5" ht="12.75">
      <c r="D8" s="1"/>
      <c r="E8" s="1"/>
    </row>
    <row r="9" spans="4:5" ht="12.75">
      <c r="D9" s="1" t="s">
        <v>5</v>
      </c>
      <c r="E9" s="1"/>
    </row>
    <row r="10" spans="4:5" ht="12.75">
      <c r="D10" s="1" t="s">
        <v>164</v>
      </c>
      <c r="E10" s="1"/>
    </row>
    <row r="11" spans="4:5" ht="12.75">
      <c r="D11" s="1" t="s">
        <v>6</v>
      </c>
      <c r="E11" s="1"/>
    </row>
    <row r="12" spans="4:5" ht="12.75">
      <c r="D12" s="1"/>
      <c r="E12" s="1"/>
    </row>
    <row r="13" spans="4:5" ht="12.75">
      <c r="D13" s="1"/>
      <c r="E13" s="1"/>
    </row>
    <row r="14" spans="4:5" ht="12.75">
      <c r="D14" s="1"/>
      <c r="E14" s="1"/>
    </row>
    <row r="32" ht="12.75">
      <c r="E32" s="3"/>
    </row>
    <row r="33" ht="12.75">
      <c r="E33" s="3"/>
    </row>
  </sheetData>
  <sheetProtection/>
  <printOptions/>
  <pageMargins left="0.43" right="0.42" top="0.5" bottom="0.63" header="0.3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2">
      <selection activeCell="P9" sqref="P9"/>
    </sheetView>
  </sheetViews>
  <sheetFormatPr defaultColWidth="9.00390625" defaultRowHeight="12.75"/>
  <cols>
    <col min="1" max="1" width="13.25390625" style="21" customWidth="1"/>
    <col min="2" max="3" width="8.75390625" style="21" customWidth="1"/>
    <col min="4" max="4" width="8.375" style="21" customWidth="1"/>
    <col min="5" max="6" width="8.00390625" style="21" customWidth="1"/>
    <col min="7" max="7" width="8.375" style="21" customWidth="1"/>
    <col min="8" max="8" width="11.875" style="21" customWidth="1"/>
    <col min="9" max="9" width="11.375" style="21" customWidth="1"/>
    <col min="10" max="10" width="9.375" style="21" hidden="1" customWidth="1"/>
    <col min="11" max="11" width="16.875" style="21" customWidth="1"/>
    <col min="12" max="12" width="9.125" style="21" customWidth="1"/>
    <col min="13" max="13" width="9.375" style="21" customWidth="1"/>
    <col min="14" max="14" width="9.00390625" style="21" customWidth="1"/>
    <col min="15" max="15" width="9.25390625" style="21" customWidth="1"/>
    <col min="16" max="16384" width="9.125" style="21" customWidth="1"/>
  </cols>
  <sheetData>
    <row r="1" spans="1:15" ht="12.75">
      <c r="A1" s="157" t="str">
        <f>титул2!D2</f>
        <v>Информация  за 9 месяцев 2018 года</v>
      </c>
      <c r="B1" s="157"/>
      <c r="C1" s="157"/>
      <c r="D1" s="157"/>
      <c r="E1" s="157"/>
      <c r="F1" s="157"/>
      <c r="G1" s="157"/>
      <c r="K1" s="157" t="str">
        <f>титул2!D2</f>
        <v>Информация  за 9 месяцев 2018 года</v>
      </c>
      <c r="L1" s="157"/>
      <c r="M1" s="157"/>
      <c r="N1" s="157"/>
      <c r="O1" s="157"/>
    </row>
    <row r="2" spans="1:15" ht="12.75" customHeight="1">
      <c r="A2" s="170">
        <v>34</v>
      </c>
      <c r="B2" s="170"/>
      <c r="C2" s="170"/>
      <c r="D2" s="170"/>
      <c r="E2" s="170"/>
      <c r="F2" s="170"/>
      <c r="G2" s="170"/>
      <c r="K2" s="170">
        <v>35</v>
      </c>
      <c r="L2" s="170"/>
      <c r="M2" s="170"/>
      <c r="N2" s="170"/>
      <c r="O2" s="170"/>
    </row>
    <row r="3" spans="1:15" ht="43.5" customHeight="1">
      <c r="A3" s="168" t="s">
        <v>158</v>
      </c>
      <c r="B3" s="168"/>
      <c r="C3" s="168"/>
      <c r="D3" s="168"/>
      <c r="E3" s="168"/>
      <c r="F3" s="168"/>
      <c r="G3" s="168"/>
      <c r="K3" s="169" t="s">
        <v>88</v>
      </c>
      <c r="L3" s="169"/>
      <c r="M3" s="169"/>
      <c r="N3" s="169"/>
      <c r="O3" s="169"/>
    </row>
    <row r="4" spans="1:15" ht="73.5" customHeight="1">
      <c r="A4" s="191" t="s">
        <v>9</v>
      </c>
      <c r="B4" s="210" t="s">
        <v>94</v>
      </c>
      <c r="C4" s="209"/>
      <c r="D4" s="162" t="s">
        <v>73</v>
      </c>
      <c r="E4" s="163"/>
      <c r="F4" s="211" t="s">
        <v>74</v>
      </c>
      <c r="G4" s="211"/>
      <c r="K4" s="191" t="s">
        <v>9</v>
      </c>
      <c r="L4" s="77" t="s">
        <v>110</v>
      </c>
      <c r="M4" s="24"/>
      <c r="N4" s="72" t="s">
        <v>64</v>
      </c>
      <c r="O4" s="24"/>
    </row>
    <row r="5" spans="1:15" ht="46.5" customHeight="1">
      <c r="A5" s="192"/>
      <c r="B5" s="25" t="s">
        <v>178</v>
      </c>
      <c r="C5" s="25" t="s">
        <v>201</v>
      </c>
      <c r="D5" s="25" t="s">
        <v>178</v>
      </c>
      <c r="E5" s="25" t="s">
        <v>201</v>
      </c>
      <c r="F5" s="25" t="s">
        <v>178</v>
      </c>
      <c r="G5" s="25" t="s">
        <v>201</v>
      </c>
      <c r="K5" s="192"/>
      <c r="L5" s="25" t="s">
        <v>178</v>
      </c>
      <c r="M5" s="25" t="s">
        <v>201</v>
      </c>
      <c r="N5" s="146" t="s">
        <v>177</v>
      </c>
      <c r="O5" s="146" t="s">
        <v>178</v>
      </c>
    </row>
    <row r="6" spans="1:15" ht="13.5" customHeight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K6" s="50">
        <v>1</v>
      </c>
      <c r="L6" s="73">
        <v>2</v>
      </c>
      <c r="M6" s="73">
        <v>3</v>
      </c>
      <c r="N6" s="73">
        <v>4</v>
      </c>
      <c r="O6" s="73">
        <v>5</v>
      </c>
    </row>
    <row r="7" spans="1:15" ht="18.75" customHeight="1">
      <c r="A7" s="27" t="s">
        <v>65</v>
      </c>
      <c r="B7" s="11">
        <v>55.6</v>
      </c>
      <c r="C7" s="11">
        <v>6.777777777777778</v>
      </c>
      <c r="D7" s="11">
        <v>10.7</v>
      </c>
      <c r="E7" s="11">
        <v>10.166666666666666</v>
      </c>
      <c r="F7" s="11">
        <v>5.2</v>
      </c>
      <c r="G7" s="14">
        <v>0.6666666666666666</v>
      </c>
      <c r="K7" s="27" t="s">
        <v>65</v>
      </c>
      <c r="L7" s="11">
        <v>6.5</v>
      </c>
      <c r="M7" s="11">
        <v>6.5</v>
      </c>
      <c r="N7" s="52">
        <v>3312</v>
      </c>
      <c r="O7" s="80">
        <v>3316</v>
      </c>
    </row>
    <row r="8" spans="1:15" ht="18.75" customHeight="1">
      <c r="A8" s="29" t="s">
        <v>10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10">
        <v>0</v>
      </c>
      <c r="K8" s="29" t="s">
        <v>10</v>
      </c>
      <c r="L8" s="9">
        <v>7.3</v>
      </c>
      <c r="M8" s="9">
        <v>8.2</v>
      </c>
      <c r="N8" s="56">
        <v>4177</v>
      </c>
      <c r="O8" s="67">
        <v>4405</v>
      </c>
    </row>
    <row r="9" spans="1:15" ht="18.75" customHeight="1">
      <c r="A9" s="33" t="s">
        <v>11</v>
      </c>
      <c r="B9" s="12">
        <v>133.2</v>
      </c>
      <c r="C9" s="12">
        <v>182.375</v>
      </c>
      <c r="D9" s="12">
        <v>9.2</v>
      </c>
      <c r="E9" s="12">
        <v>9.598684210526315</v>
      </c>
      <c r="F9" s="12">
        <v>14.4</v>
      </c>
      <c r="G9" s="15">
        <v>19</v>
      </c>
      <c r="K9" s="33" t="s">
        <v>11</v>
      </c>
      <c r="L9" s="12">
        <v>5.7</v>
      </c>
      <c r="M9" s="12">
        <v>7</v>
      </c>
      <c r="N9" s="60">
        <v>3426</v>
      </c>
      <c r="O9" s="81">
        <v>4190</v>
      </c>
    </row>
    <row r="10" spans="1:15" ht="18.75" customHeight="1">
      <c r="A10" s="29" t="s">
        <v>12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10">
        <v>0</v>
      </c>
      <c r="K10" s="29" t="s">
        <v>12</v>
      </c>
      <c r="L10" s="9">
        <v>6.9</v>
      </c>
      <c r="M10" s="9">
        <v>7.2</v>
      </c>
      <c r="N10" s="56">
        <v>5303</v>
      </c>
      <c r="O10" s="67">
        <v>5547</v>
      </c>
    </row>
    <row r="11" spans="1:15" ht="18.75" customHeight="1">
      <c r="A11" s="33" t="s">
        <v>13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5">
        <v>0</v>
      </c>
      <c r="K11" s="33" t="s">
        <v>13</v>
      </c>
      <c r="L11" s="12">
        <v>10.4</v>
      </c>
      <c r="M11" s="12">
        <v>10.4</v>
      </c>
      <c r="N11" s="60">
        <v>4136</v>
      </c>
      <c r="O11" s="81">
        <v>3829</v>
      </c>
    </row>
    <row r="12" spans="1:15" ht="18.75" customHeight="1">
      <c r="A12" s="29" t="s">
        <v>14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10">
        <v>0</v>
      </c>
      <c r="K12" s="29" t="s">
        <v>14</v>
      </c>
      <c r="L12" s="9">
        <v>10</v>
      </c>
      <c r="M12" s="9">
        <v>9.3</v>
      </c>
      <c r="N12" s="56">
        <v>4260</v>
      </c>
      <c r="O12" s="67">
        <v>4779</v>
      </c>
    </row>
    <row r="13" spans="1:15" ht="18.75" customHeight="1">
      <c r="A13" s="33" t="s">
        <v>15</v>
      </c>
      <c r="B13" s="12">
        <v>280</v>
      </c>
      <c r="C13" s="12">
        <v>305</v>
      </c>
      <c r="D13" s="12">
        <v>10.8</v>
      </c>
      <c r="E13" s="12">
        <v>10.892857142857142</v>
      </c>
      <c r="F13" s="12">
        <v>26</v>
      </c>
      <c r="G13" s="15">
        <v>28</v>
      </c>
      <c r="K13" s="33" t="s">
        <v>15</v>
      </c>
      <c r="L13" s="12">
        <v>5.4</v>
      </c>
      <c r="M13" s="12">
        <v>5.6</v>
      </c>
      <c r="N13" s="60">
        <v>3404</v>
      </c>
      <c r="O13" s="81">
        <v>4327</v>
      </c>
    </row>
    <row r="14" spans="1:15" ht="18.75" customHeight="1">
      <c r="A14" s="29" t="s">
        <v>16</v>
      </c>
      <c r="B14" s="9">
        <v>340.9</v>
      </c>
      <c r="C14" s="9">
        <v>258.5</v>
      </c>
      <c r="D14" s="9">
        <v>9.2</v>
      </c>
      <c r="E14" s="9">
        <v>8.79251700680272</v>
      </c>
      <c r="F14" s="9">
        <v>37.1</v>
      </c>
      <c r="G14" s="10">
        <v>29.4</v>
      </c>
      <c r="K14" s="29" t="s">
        <v>16</v>
      </c>
      <c r="L14" s="9">
        <v>7.6</v>
      </c>
      <c r="M14" s="9">
        <v>8</v>
      </c>
      <c r="N14" s="56">
        <v>4769</v>
      </c>
      <c r="O14" s="67">
        <v>5271</v>
      </c>
    </row>
    <row r="15" spans="1:15" ht="18.75" customHeight="1">
      <c r="A15" s="33" t="s">
        <v>17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5">
        <v>0</v>
      </c>
      <c r="K15" s="33" t="s">
        <v>17</v>
      </c>
      <c r="L15" s="12">
        <v>6.9</v>
      </c>
      <c r="M15" s="12">
        <v>6.9</v>
      </c>
      <c r="N15" s="60">
        <v>3175</v>
      </c>
      <c r="O15" s="81">
        <v>4520</v>
      </c>
    </row>
    <row r="16" spans="1:15" ht="18.75" customHeight="1">
      <c r="A16" s="29" t="s">
        <v>18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  <c r="K16" s="29" t="s">
        <v>18</v>
      </c>
      <c r="L16" s="9">
        <v>7.2</v>
      </c>
      <c r="M16" s="9">
        <v>7.1</v>
      </c>
      <c r="N16" s="56">
        <v>4788</v>
      </c>
      <c r="O16" s="67">
        <v>3954</v>
      </c>
    </row>
    <row r="17" spans="1:15" ht="18.75" customHeight="1">
      <c r="A17" s="33" t="s">
        <v>19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5">
        <v>0</v>
      </c>
      <c r="K17" s="33" t="s">
        <v>19</v>
      </c>
      <c r="L17" s="12">
        <v>8.1</v>
      </c>
      <c r="M17" s="12">
        <v>9.6</v>
      </c>
      <c r="N17" s="60">
        <v>3562</v>
      </c>
      <c r="O17" s="81">
        <v>4426</v>
      </c>
    </row>
    <row r="18" spans="1:15" ht="18.75" customHeight="1">
      <c r="A18" s="29" t="s">
        <v>20</v>
      </c>
      <c r="B18" s="9">
        <v>207.2</v>
      </c>
      <c r="C18" s="9">
        <v>123</v>
      </c>
      <c r="D18" s="9">
        <v>9.8</v>
      </c>
      <c r="E18" s="9">
        <v>10.081967213114755</v>
      </c>
      <c r="F18" s="9">
        <v>21.2</v>
      </c>
      <c r="G18" s="10">
        <v>12.2</v>
      </c>
      <c r="K18" s="29" t="s">
        <v>20</v>
      </c>
      <c r="L18" s="9">
        <v>6.8</v>
      </c>
      <c r="M18" s="9">
        <v>8.5</v>
      </c>
      <c r="N18" s="56">
        <v>4204</v>
      </c>
      <c r="O18" s="67">
        <v>3801</v>
      </c>
    </row>
    <row r="19" spans="1:15" ht="18.75" customHeight="1">
      <c r="A19" s="33" t="s">
        <v>21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5">
        <v>0</v>
      </c>
      <c r="K19" s="123" t="s">
        <v>21</v>
      </c>
      <c r="L19" s="103">
        <v>6.5</v>
      </c>
      <c r="M19" s="103">
        <v>6.5</v>
      </c>
      <c r="N19" s="124">
        <v>3665</v>
      </c>
      <c r="O19" s="125">
        <v>3823</v>
      </c>
    </row>
    <row r="20" spans="1:15" ht="18.75" customHeight="1">
      <c r="A20" s="29" t="s">
        <v>66</v>
      </c>
      <c r="B20" s="9">
        <v>169.5</v>
      </c>
      <c r="C20" s="9">
        <v>221.5</v>
      </c>
      <c r="D20" s="9">
        <v>10</v>
      </c>
      <c r="E20" s="9">
        <v>8.86</v>
      </c>
      <c r="F20" s="9">
        <v>17</v>
      </c>
      <c r="G20" s="10">
        <v>25</v>
      </c>
      <c r="K20" s="29" t="s">
        <v>66</v>
      </c>
      <c r="L20" s="9">
        <v>4.3</v>
      </c>
      <c r="M20" s="9">
        <v>4.4</v>
      </c>
      <c r="N20" s="56">
        <v>3118</v>
      </c>
      <c r="O20" s="67">
        <v>2876</v>
      </c>
    </row>
    <row r="21" spans="1:15" ht="24" customHeight="1">
      <c r="A21" s="86" t="s">
        <v>45</v>
      </c>
      <c r="B21" s="39">
        <v>184.3</v>
      </c>
      <c r="C21" s="39">
        <v>156.22857142857143</v>
      </c>
      <c r="D21" s="39">
        <v>9.5</v>
      </c>
      <c r="E21" s="39">
        <v>9.252115059221659</v>
      </c>
      <c r="F21" s="39">
        <v>19.4</v>
      </c>
      <c r="G21" s="40">
        <v>16.885714285714286</v>
      </c>
      <c r="K21" s="37" t="s">
        <v>45</v>
      </c>
      <c r="L21" s="39">
        <v>6.8</v>
      </c>
      <c r="M21" s="39">
        <v>7.1</v>
      </c>
      <c r="N21" s="64">
        <v>3726</v>
      </c>
      <c r="O21" s="82">
        <v>4018</v>
      </c>
    </row>
    <row r="22" spans="1:15" ht="18.75" customHeight="1">
      <c r="A22" s="29" t="s">
        <v>67</v>
      </c>
      <c r="B22" s="9">
        <v>186.3</v>
      </c>
      <c r="C22" s="9">
        <v>137.6</v>
      </c>
      <c r="D22" s="9">
        <v>9.8</v>
      </c>
      <c r="E22" s="9">
        <v>10.1</v>
      </c>
      <c r="F22" s="9">
        <v>19.1</v>
      </c>
      <c r="G22" s="10">
        <v>13.6</v>
      </c>
      <c r="K22" s="33" t="s">
        <v>3</v>
      </c>
      <c r="L22" s="12">
        <v>4.3</v>
      </c>
      <c r="M22" s="12">
        <v>7.1</v>
      </c>
      <c r="N22" s="60">
        <v>3288</v>
      </c>
      <c r="O22" s="81">
        <v>3791</v>
      </c>
    </row>
    <row r="23" spans="1:15" ht="18.75" customHeight="1">
      <c r="A23" s="33" t="s">
        <v>69</v>
      </c>
      <c r="B23" s="12">
        <v>142.8</v>
      </c>
      <c r="C23" s="12">
        <v>264.625</v>
      </c>
      <c r="D23" s="12">
        <v>20</v>
      </c>
      <c r="E23" s="12">
        <v>32.15696202531645</v>
      </c>
      <c r="F23" s="12">
        <v>7.1</v>
      </c>
      <c r="G23" s="15">
        <v>8.229166666666666</v>
      </c>
      <c r="K23" s="29" t="s">
        <v>69</v>
      </c>
      <c r="L23" s="9">
        <v>0</v>
      </c>
      <c r="M23" s="9">
        <v>0</v>
      </c>
      <c r="N23" s="56">
        <v>2836</v>
      </c>
      <c r="O23" s="67">
        <v>3167</v>
      </c>
    </row>
    <row r="24" spans="1:15" ht="17.25" customHeight="1">
      <c r="A24" s="42" t="s">
        <v>22</v>
      </c>
      <c r="B24" s="13">
        <v>162.6</v>
      </c>
      <c r="C24" s="13">
        <v>209.40425531914894</v>
      </c>
      <c r="D24" s="13">
        <v>12.6</v>
      </c>
      <c r="E24" s="13">
        <v>17.327464788732396</v>
      </c>
      <c r="F24" s="13">
        <v>12.9</v>
      </c>
      <c r="G24" s="16">
        <v>12.085106382978724</v>
      </c>
      <c r="K24" s="42" t="s">
        <v>22</v>
      </c>
      <c r="L24" s="13">
        <v>6.3</v>
      </c>
      <c r="M24" s="13">
        <v>7.8</v>
      </c>
      <c r="N24" s="68">
        <v>3430</v>
      </c>
      <c r="O24" s="83">
        <v>3819</v>
      </c>
    </row>
    <row r="25" ht="12.75">
      <c r="E25" s="79"/>
    </row>
  </sheetData>
  <sheetProtection/>
  <mergeCells count="11">
    <mergeCell ref="D4:E4"/>
    <mergeCell ref="K4:K5"/>
    <mergeCell ref="K3:O3"/>
    <mergeCell ref="K1:O1"/>
    <mergeCell ref="K2:O2"/>
    <mergeCell ref="F4:G4"/>
    <mergeCell ref="A3:G3"/>
    <mergeCell ref="A2:G2"/>
    <mergeCell ref="A1:G1"/>
    <mergeCell ref="A4:A5"/>
    <mergeCell ref="B4:C4"/>
  </mergeCells>
  <printOptions/>
  <pageMargins left="0.37" right="0.38" top="0.37" bottom="0.38" header="0.25" footer="0.2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H1:J24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6" width="9.125" style="21" customWidth="1"/>
    <col min="7" max="7" width="26.375" style="21" customWidth="1"/>
    <col min="8" max="8" width="24.00390625" style="21" customWidth="1"/>
    <col min="9" max="10" width="14.625" style="21" customWidth="1"/>
    <col min="11" max="16384" width="9.125" style="21" customWidth="1"/>
  </cols>
  <sheetData>
    <row r="1" spans="8:10" ht="12.75">
      <c r="H1" s="157" t="str">
        <f>титул2!D2</f>
        <v>Информация  за 9 месяцев 2018 года</v>
      </c>
      <c r="I1" s="157"/>
      <c r="J1" s="157"/>
    </row>
    <row r="2" spans="8:10" ht="12.75" customHeight="1">
      <c r="H2" s="170">
        <v>37</v>
      </c>
      <c r="I2" s="170"/>
      <c r="J2" s="170"/>
    </row>
    <row r="3" spans="8:10" ht="29.25" customHeight="1">
      <c r="H3" s="180" t="s">
        <v>81</v>
      </c>
      <c r="I3" s="180"/>
      <c r="J3" s="180"/>
    </row>
    <row r="4" spans="8:9" ht="17.25" customHeight="1">
      <c r="H4" s="22"/>
      <c r="I4" s="22"/>
    </row>
    <row r="5" spans="8:10" ht="81.75" customHeight="1">
      <c r="H5" s="181" t="s">
        <v>9</v>
      </c>
      <c r="I5" s="72" t="s">
        <v>104</v>
      </c>
      <c r="J5" s="24"/>
    </row>
    <row r="6" spans="8:10" ht="24" customHeight="1">
      <c r="H6" s="182"/>
      <c r="I6" s="146" t="s">
        <v>178</v>
      </c>
      <c r="J6" s="146" t="s">
        <v>201</v>
      </c>
    </row>
    <row r="7" spans="8:10" ht="13.5" customHeight="1">
      <c r="H7" s="129">
        <v>1</v>
      </c>
      <c r="I7" s="129">
        <v>2</v>
      </c>
      <c r="J7" s="129">
        <v>3</v>
      </c>
    </row>
    <row r="8" spans="8:10" ht="18.75" customHeight="1">
      <c r="H8" s="27" t="s">
        <v>65</v>
      </c>
      <c r="I8" s="11">
        <v>186</v>
      </c>
      <c r="J8" s="14">
        <v>190.3</v>
      </c>
    </row>
    <row r="9" spans="8:10" ht="18.75" customHeight="1">
      <c r="H9" s="29" t="s">
        <v>10</v>
      </c>
      <c r="I9" s="9">
        <v>196.7</v>
      </c>
      <c r="J9" s="10">
        <v>222.7</v>
      </c>
    </row>
    <row r="10" spans="8:10" ht="18.75" customHeight="1">
      <c r="H10" s="33" t="s">
        <v>11</v>
      </c>
      <c r="I10" s="12">
        <v>211.6</v>
      </c>
      <c r="J10" s="15">
        <v>248.8</v>
      </c>
    </row>
    <row r="11" spans="8:10" ht="18.75" customHeight="1">
      <c r="H11" s="29" t="s">
        <v>12</v>
      </c>
      <c r="I11" s="9">
        <v>247.2</v>
      </c>
      <c r="J11" s="10">
        <v>281.4</v>
      </c>
    </row>
    <row r="12" spans="8:10" ht="18.75" customHeight="1">
      <c r="H12" s="33" t="s">
        <v>13</v>
      </c>
      <c r="I12" s="12">
        <v>144.1</v>
      </c>
      <c r="J12" s="15">
        <v>175.9</v>
      </c>
    </row>
    <row r="13" spans="8:10" ht="18.75" customHeight="1">
      <c r="H13" s="29" t="s">
        <v>14</v>
      </c>
      <c r="I13" s="9">
        <v>186.2</v>
      </c>
      <c r="J13" s="10">
        <v>210.4</v>
      </c>
    </row>
    <row r="14" spans="8:10" ht="18.75" customHeight="1">
      <c r="H14" s="33" t="s">
        <v>15</v>
      </c>
      <c r="I14" s="12">
        <v>214.9</v>
      </c>
      <c r="J14" s="15">
        <v>222.5</v>
      </c>
    </row>
    <row r="15" spans="8:10" ht="18.75" customHeight="1">
      <c r="H15" s="29" t="s">
        <v>16</v>
      </c>
      <c r="I15" s="9">
        <v>149.1</v>
      </c>
      <c r="J15" s="10">
        <v>138.9</v>
      </c>
    </row>
    <row r="16" spans="8:10" ht="18.75" customHeight="1">
      <c r="H16" s="33" t="s">
        <v>17</v>
      </c>
      <c r="I16" s="12">
        <v>217.6</v>
      </c>
      <c r="J16" s="15">
        <v>256.3</v>
      </c>
    </row>
    <row r="17" spans="8:10" ht="18.75" customHeight="1">
      <c r="H17" s="29" t="s">
        <v>18</v>
      </c>
      <c r="I17" s="9">
        <v>126.9</v>
      </c>
      <c r="J17" s="10">
        <v>157</v>
      </c>
    </row>
    <row r="18" spans="8:10" ht="18.75" customHeight="1">
      <c r="H18" s="33" t="s">
        <v>19</v>
      </c>
      <c r="I18" s="12">
        <v>165.3</v>
      </c>
      <c r="J18" s="15">
        <v>215.1</v>
      </c>
    </row>
    <row r="19" spans="8:10" ht="18.75" customHeight="1">
      <c r="H19" s="29" t="s">
        <v>20</v>
      </c>
      <c r="I19" s="9">
        <v>171.8</v>
      </c>
      <c r="J19" s="10">
        <v>197.5</v>
      </c>
    </row>
    <row r="20" spans="8:10" ht="18.75" customHeight="1">
      <c r="H20" s="33" t="s">
        <v>21</v>
      </c>
      <c r="I20" s="12">
        <v>153.4</v>
      </c>
      <c r="J20" s="15">
        <v>160.7</v>
      </c>
    </row>
    <row r="21" spans="8:10" ht="18.75" customHeight="1">
      <c r="H21" s="29" t="s">
        <v>66</v>
      </c>
      <c r="I21" s="9">
        <v>283.6</v>
      </c>
      <c r="J21" s="10">
        <v>263.2</v>
      </c>
    </row>
    <row r="22" spans="8:10" ht="18.75" customHeight="1">
      <c r="H22" s="33" t="s">
        <v>180</v>
      </c>
      <c r="I22" s="12">
        <v>189.4</v>
      </c>
      <c r="J22" s="15">
        <v>206.5</v>
      </c>
    </row>
    <row r="23" spans="8:10" ht="18.75" customHeight="1">
      <c r="H23" s="29" t="s">
        <v>67</v>
      </c>
      <c r="I23" s="9">
        <v>223.7</v>
      </c>
      <c r="J23" s="10">
        <v>244.7</v>
      </c>
    </row>
    <row r="24" spans="8:10" ht="18.75" customHeight="1">
      <c r="H24" s="42" t="s">
        <v>68</v>
      </c>
      <c r="I24" s="13">
        <v>203.3</v>
      </c>
      <c r="J24" s="16">
        <v>223.2</v>
      </c>
    </row>
    <row r="25" ht="18.75" customHeight="1"/>
    <row r="26" ht="18.75" customHeight="1"/>
  </sheetData>
  <sheetProtection/>
  <mergeCells count="4">
    <mergeCell ref="H2:J2"/>
    <mergeCell ref="H1:J1"/>
    <mergeCell ref="H5:H6"/>
    <mergeCell ref="H3:J3"/>
  </mergeCells>
  <printOptions/>
  <pageMargins left="0.27" right="0.43" top="0.46" bottom="0.47" header="0.26" footer="0.2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7.125" style="21" customWidth="1"/>
    <col min="2" max="3" width="10.75390625" style="21" customWidth="1"/>
    <col min="4" max="4" width="10.875" style="21" customWidth="1"/>
    <col min="5" max="5" width="10.625" style="21" customWidth="1"/>
    <col min="6" max="6" width="26.25390625" style="21" customWidth="1"/>
    <col min="7" max="7" width="26.375" style="21" customWidth="1"/>
    <col min="8" max="16384" width="9.125" style="21" customWidth="1"/>
  </cols>
  <sheetData>
    <row r="1" spans="1:5" ht="12.75">
      <c r="A1" s="157" t="str">
        <f>титул2!D2</f>
        <v>Информация  за 9 месяцев 2018 года</v>
      </c>
      <c r="B1" s="157"/>
      <c r="C1" s="157"/>
      <c r="D1" s="157"/>
      <c r="E1" s="157"/>
    </row>
    <row r="2" spans="1:5" ht="12.75" customHeight="1">
      <c r="A2" s="150">
        <v>38</v>
      </c>
      <c r="B2" s="150"/>
      <c r="C2" s="150"/>
      <c r="D2" s="150"/>
      <c r="E2" s="150"/>
    </row>
    <row r="3" spans="1:5" ht="29.25" customHeight="1">
      <c r="A3" s="180" t="s">
        <v>84</v>
      </c>
      <c r="B3" s="180"/>
      <c r="C3" s="180"/>
      <c r="D3" s="180"/>
      <c r="E3" s="180"/>
    </row>
    <row r="4" ht="17.25" customHeight="1"/>
    <row r="5" spans="1:5" ht="81.75" customHeight="1">
      <c r="A5" s="181" t="s">
        <v>9</v>
      </c>
      <c r="B5" s="162" t="s">
        <v>85</v>
      </c>
      <c r="C5" s="163"/>
      <c r="D5" s="162" t="s">
        <v>166</v>
      </c>
      <c r="E5" s="163"/>
    </row>
    <row r="6" spans="1:5" ht="24" customHeight="1">
      <c r="A6" s="182"/>
      <c r="B6" s="25" t="s">
        <v>178</v>
      </c>
      <c r="C6" s="25" t="s">
        <v>201</v>
      </c>
      <c r="D6" s="25" t="s">
        <v>178</v>
      </c>
      <c r="E6" s="25" t="s">
        <v>201</v>
      </c>
    </row>
    <row r="7" spans="1:5" ht="12.75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</row>
    <row r="8" spans="1:5" ht="18.75" customHeight="1">
      <c r="A8" s="27" t="s">
        <v>65</v>
      </c>
      <c r="B8" s="52">
        <v>2099</v>
      </c>
      <c r="C8" s="52">
        <v>1978</v>
      </c>
      <c r="D8" s="11">
        <v>3.9</v>
      </c>
      <c r="E8" s="14">
        <v>3.7</v>
      </c>
    </row>
    <row r="9" spans="1:5" ht="18.75" customHeight="1">
      <c r="A9" s="29" t="s">
        <v>10</v>
      </c>
      <c r="B9" s="56">
        <v>2224</v>
      </c>
      <c r="C9" s="56">
        <v>2441</v>
      </c>
      <c r="D9" s="9">
        <v>4</v>
      </c>
      <c r="E9" s="10">
        <v>4.3</v>
      </c>
    </row>
    <row r="10" spans="1:5" ht="18.75" customHeight="1">
      <c r="A10" s="33" t="s">
        <v>11</v>
      </c>
      <c r="B10" s="60">
        <v>2317</v>
      </c>
      <c r="C10" s="60">
        <v>2376</v>
      </c>
      <c r="D10" s="12">
        <v>2.6</v>
      </c>
      <c r="E10" s="15">
        <v>3</v>
      </c>
    </row>
    <row r="11" spans="1:5" ht="18.75" customHeight="1">
      <c r="A11" s="29" t="s">
        <v>12</v>
      </c>
      <c r="B11" s="56">
        <v>1985</v>
      </c>
      <c r="C11" s="56">
        <v>2415</v>
      </c>
      <c r="D11" s="9">
        <v>4.3</v>
      </c>
      <c r="E11" s="10">
        <v>5.1</v>
      </c>
    </row>
    <row r="12" spans="1:5" ht="18.75" customHeight="1">
      <c r="A12" s="33" t="s">
        <v>13</v>
      </c>
      <c r="B12" s="60">
        <v>3729</v>
      </c>
      <c r="C12" s="60">
        <v>3693</v>
      </c>
      <c r="D12" s="12">
        <v>5.2</v>
      </c>
      <c r="E12" s="15">
        <v>5.5</v>
      </c>
    </row>
    <row r="13" spans="1:5" ht="18.75" customHeight="1">
      <c r="A13" s="29" t="s">
        <v>14</v>
      </c>
      <c r="B13" s="56">
        <v>2845</v>
      </c>
      <c r="C13" s="56">
        <v>2557</v>
      </c>
      <c r="D13" s="9">
        <v>6.1</v>
      </c>
      <c r="E13" s="10">
        <v>4.5</v>
      </c>
    </row>
    <row r="14" spans="1:5" ht="18.75" customHeight="1">
      <c r="A14" s="33" t="s">
        <v>15</v>
      </c>
      <c r="B14" s="60">
        <v>3942</v>
      </c>
      <c r="C14" s="60">
        <v>4718</v>
      </c>
      <c r="D14" s="12">
        <v>6.2</v>
      </c>
      <c r="E14" s="15">
        <v>6.1</v>
      </c>
    </row>
    <row r="15" spans="1:5" ht="18.75" customHeight="1">
      <c r="A15" s="29" t="s">
        <v>16</v>
      </c>
      <c r="B15" s="56">
        <v>2528</v>
      </c>
      <c r="C15" s="56">
        <v>2866</v>
      </c>
      <c r="D15" s="9">
        <v>3.7</v>
      </c>
      <c r="E15" s="10">
        <v>4.5</v>
      </c>
    </row>
    <row r="16" spans="1:5" ht="18.75" customHeight="1">
      <c r="A16" s="33" t="s">
        <v>17</v>
      </c>
      <c r="B16" s="60">
        <v>2159</v>
      </c>
      <c r="C16" s="60">
        <v>1867</v>
      </c>
      <c r="D16" s="12">
        <v>3.8</v>
      </c>
      <c r="E16" s="15">
        <v>3.5</v>
      </c>
    </row>
    <row r="17" spans="1:5" ht="18.75" customHeight="1">
      <c r="A17" s="29" t="s">
        <v>18</v>
      </c>
      <c r="B17" s="56">
        <v>2339</v>
      </c>
      <c r="C17" s="56">
        <v>1866</v>
      </c>
      <c r="D17" s="9">
        <v>3.3</v>
      </c>
      <c r="E17" s="10">
        <v>2.7</v>
      </c>
    </row>
    <row r="18" spans="1:5" ht="18.75" customHeight="1">
      <c r="A18" s="33" t="s">
        <v>19</v>
      </c>
      <c r="B18" s="60">
        <v>1961</v>
      </c>
      <c r="C18" s="60">
        <v>1438</v>
      </c>
      <c r="D18" s="12">
        <v>3.8</v>
      </c>
      <c r="E18" s="15">
        <v>2.7</v>
      </c>
    </row>
    <row r="19" spans="1:5" ht="18.75" customHeight="1">
      <c r="A19" s="29" t="s">
        <v>20</v>
      </c>
      <c r="B19" s="56">
        <v>3057</v>
      </c>
      <c r="C19" s="56">
        <v>2426</v>
      </c>
      <c r="D19" s="9">
        <v>4.4</v>
      </c>
      <c r="E19" s="10">
        <v>5.1</v>
      </c>
    </row>
    <row r="20" spans="1:5" ht="18.75" customHeight="1">
      <c r="A20" s="33" t="s">
        <v>21</v>
      </c>
      <c r="B20" s="60">
        <v>2353</v>
      </c>
      <c r="C20" s="60">
        <v>2309</v>
      </c>
      <c r="D20" s="12">
        <v>3.6</v>
      </c>
      <c r="E20" s="15">
        <v>3.3</v>
      </c>
    </row>
    <row r="21" spans="1:5" ht="18.75" customHeight="1">
      <c r="A21" s="29" t="s">
        <v>66</v>
      </c>
      <c r="B21" s="56">
        <v>1762</v>
      </c>
      <c r="C21" s="56">
        <v>1516</v>
      </c>
      <c r="D21" s="9">
        <v>5.9</v>
      </c>
      <c r="E21" s="10">
        <v>4.7</v>
      </c>
    </row>
    <row r="22" spans="1:5" ht="18.75" customHeight="1">
      <c r="A22" s="37" t="s">
        <v>45</v>
      </c>
      <c r="B22" s="64">
        <v>2568</v>
      </c>
      <c r="C22" s="64">
        <v>2480</v>
      </c>
      <c r="D22" s="39">
        <v>4.2</v>
      </c>
      <c r="E22" s="40">
        <v>4.2</v>
      </c>
    </row>
    <row r="23" spans="1:5" ht="18.75" customHeight="1">
      <c r="A23" s="33" t="s">
        <v>67</v>
      </c>
      <c r="B23" s="60">
        <v>3315</v>
      </c>
      <c r="C23" s="60">
        <v>3542</v>
      </c>
      <c r="D23" s="12">
        <v>4</v>
      </c>
      <c r="E23" s="15">
        <v>4.3</v>
      </c>
    </row>
    <row r="24" spans="1:5" ht="18.75" customHeight="1">
      <c r="A24" s="42" t="s">
        <v>22</v>
      </c>
      <c r="B24" s="68">
        <v>2575</v>
      </c>
      <c r="C24" s="68">
        <v>2491</v>
      </c>
      <c r="D24" s="13">
        <v>4.2</v>
      </c>
      <c r="E24" s="16">
        <v>4.2</v>
      </c>
    </row>
    <row r="25" ht="18.75" customHeight="1"/>
  </sheetData>
  <sheetProtection/>
  <mergeCells count="6">
    <mergeCell ref="A5:A6"/>
    <mergeCell ref="B5:C5"/>
    <mergeCell ref="D5:E5"/>
    <mergeCell ref="A1:E1"/>
    <mergeCell ref="A2:E2"/>
    <mergeCell ref="A3:E3"/>
  </mergeCells>
  <printOptions/>
  <pageMargins left="0.27" right="0.43" top="0.46" bottom="0.47" header="0.26" footer="0.2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G15" sqref="G15"/>
    </sheetView>
  </sheetViews>
  <sheetFormatPr defaultColWidth="9.00390625" defaultRowHeight="12.75"/>
  <cols>
    <col min="1" max="1" width="12.125" style="21" customWidth="1"/>
    <col min="2" max="2" width="16.875" style="21" customWidth="1"/>
    <col min="3" max="3" width="20.00390625" style="21" customWidth="1"/>
    <col min="4" max="4" width="7.125" style="21" customWidth="1"/>
    <col min="5" max="5" width="5.625" style="21" customWidth="1"/>
    <col min="6" max="16384" width="9.125" style="21" customWidth="1"/>
  </cols>
  <sheetData>
    <row r="1" spans="1:3" ht="15.75" customHeight="1">
      <c r="A1" s="157" t="e">
        <f>титул2!#REF!</f>
        <v>#REF!</v>
      </c>
      <c r="B1" s="157"/>
      <c r="C1" s="157"/>
    </row>
    <row r="2" spans="1:3" ht="12.75" customHeight="1">
      <c r="A2" s="167">
        <v>29</v>
      </c>
      <c r="B2" s="167"/>
      <c r="C2" s="167"/>
    </row>
    <row r="3" spans="1:3" ht="48.75" customHeight="1">
      <c r="A3" s="169" t="s">
        <v>196</v>
      </c>
      <c r="B3" s="169"/>
      <c r="C3" s="169"/>
    </row>
    <row r="4" spans="1:3" ht="95.25" customHeight="1">
      <c r="A4" s="191" t="s">
        <v>9</v>
      </c>
      <c r="B4" s="162" t="s">
        <v>197</v>
      </c>
      <c r="C4" s="163"/>
    </row>
    <row r="5" spans="1:3" ht="43.5" customHeight="1">
      <c r="A5" s="192"/>
      <c r="B5" s="25" t="s">
        <v>177</v>
      </c>
      <c r="C5" s="25" t="s">
        <v>178</v>
      </c>
    </row>
    <row r="6" spans="1:5" ht="12.75" customHeight="1">
      <c r="A6" s="129">
        <v>1</v>
      </c>
      <c r="B6" s="129">
        <v>2</v>
      </c>
      <c r="C6" s="129">
        <v>3</v>
      </c>
      <c r="D6" s="130"/>
      <c r="E6" s="130"/>
    </row>
    <row r="7" spans="1:3" ht="18.75" customHeight="1">
      <c r="A7" s="27" t="s">
        <v>65</v>
      </c>
      <c r="B7" s="17">
        <v>47.714028706636945</v>
      </c>
      <c r="C7" s="106">
        <v>47.76</v>
      </c>
    </row>
    <row r="8" spans="1:3" ht="18.75" customHeight="1">
      <c r="A8" s="29" t="s">
        <v>10</v>
      </c>
      <c r="B8" s="9">
        <v>38.501681549344774</v>
      </c>
      <c r="C8" s="10">
        <v>39.1</v>
      </c>
    </row>
    <row r="9" spans="1:3" ht="18.75" customHeight="1">
      <c r="A9" s="33" t="s">
        <v>11</v>
      </c>
      <c r="B9" s="12">
        <v>43.494616071848405</v>
      </c>
      <c r="C9" s="15">
        <v>43.6</v>
      </c>
    </row>
    <row r="10" spans="1:3" ht="18.75" customHeight="1">
      <c r="A10" s="29" t="s">
        <v>12</v>
      </c>
      <c r="B10" s="9">
        <v>24.16626389560174</v>
      </c>
      <c r="C10" s="10">
        <v>24.3</v>
      </c>
    </row>
    <row r="11" spans="1:3" ht="18.75" customHeight="1">
      <c r="A11" s="33" t="s">
        <v>13</v>
      </c>
      <c r="B11" s="12">
        <v>28.519963974782346</v>
      </c>
      <c r="C11" s="15">
        <v>28.7</v>
      </c>
    </row>
    <row r="12" spans="1:3" ht="18.75" customHeight="1">
      <c r="A12" s="29" t="s">
        <v>14</v>
      </c>
      <c r="B12" s="9">
        <v>49.83224787842905</v>
      </c>
      <c r="C12" s="10">
        <v>50.6</v>
      </c>
    </row>
    <row r="13" spans="1:3" ht="18.75" customHeight="1">
      <c r="A13" s="33" t="s">
        <v>15</v>
      </c>
      <c r="B13" s="12">
        <v>32.20083781809508</v>
      </c>
      <c r="C13" s="15">
        <v>32.2</v>
      </c>
    </row>
    <row r="14" spans="1:3" ht="18.75" customHeight="1">
      <c r="A14" s="29" t="s">
        <v>16</v>
      </c>
      <c r="B14" s="9">
        <v>24.522501985977275</v>
      </c>
      <c r="C14" s="10">
        <v>24.7</v>
      </c>
    </row>
    <row r="15" spans="1:3" ht="18.75" customHeight="1">
      <c r="A15" s="33" t="s">
        <v>17</v>
      </c>
      <c r="B15" s="12">
        <v>44.598937495900834</v>
      </c>
      <c r="C15" s="15">
        <v>25.1</v>
      </c>
    </row>
    <row r="16" spans="1:3" ht="18.75" customHeight="1">
      <c r="A16" s="29" t="s">
        <v>18</v>
      </c>
      <c r="B16" s="9">
        <v>35.59732308130429</v>
      </c>
      <c r="C16" s="10">
        <v>36</v>
      </c>
    </row>
    <row r="17" spans="1:3" ht="18.75" customHeight="1">
      <c r="A17" s="33" t="s">
        <v>19</v>
      </c>
      <c r="B17" s="12">
        <v>27.04895861509332</v>
      </c>
      <c r="C17" s="15">
        <v>27.2</v>
      </c>
    </row>
    <row r="18" spans="1:3" ht="18.75" customHeight="1">
      <c r="A18" s="29" t="s">
        <v>20</v>
      </c>
      <c r="B18" s="9">
        <v>41.692724619553886</v>
      </c>
      <c r="C18" s="10">
        <v>41.7</v>
      </c>
    </row>
    <row r="19" spans="1:3" ht="18.75" customHeight="1">
      <c r="A19" s="33" t="s">
        <v>21</v>
      </c>
      <c r="B19" s="12">
        <v>23.64146036678037</v>
      </c>
      <c r="C19" s="15">
        <v>23.8</v>
      </c>
    </row>
    <row r="20" spans="1:3" ht="18" customHeight="1">
      <c r="A20" s="29" t="s">
        <v>66</v>
      </c>
      <c r="B20" s="9">
        <v>37.31823446145927</v>
      </c>
      <c r="C20" s="10">
        <v>25.3</v>
      </c>
    </row>
    <row r="21" spans="1:3" ht="25.5" customHeight="1">
      <c r="A21" s="86" t="s">
        <v>45</v>
      </c>
      <c r="B21" s="39">
        <v>37.3</v>
      </c>
      <c r="C21" s="40">
        <v>36.6</v>
      </c>
    </row>
    <row r="22" spans="1:3" ht="18.75" customHeight="1">
      <c r="A22" s="33" t="s">
        <v>3</v>
      </c>
      <c r="B22" s="12">
        <v>54.6</v>
      </c>
      <c r="C22" s="15">
        <v>52.3</v>
      </c>
    </row>
    <row r="23" spans="1:3" ht="18.75" customHeight="1">
      <c r="A23" s="42" t="s">
        <v>22</v>
      </c>
      <c r="B23" s="13">
        <v>67.2</v>
      </c>
      <c r="C23" s="16">
        <v>65.9</v>
      </c>
    </row>
  </sheetData>
  <sheetProtection/>
  <mergeCells count="5">
    <mergeCell ref="A4:A5"/>
    <mergeCell ref="B4:C4"/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4.75390625" style="21" customWidth="1"/>
    <col min="2" max="2" width="7.875" style="21" customWidth="1"/>
    <col min="3" max="3" width="8.125" style="21" customWidth="1"/>
    <col min="4" max="4" width="5.875" style="21" customWidth="1"/>
    <col min="5" max="5" width="4.875" style="21" customWidth="1"/>
    <col min="6" max="6" width="5.00390625" style="21" customWidth="1"/>
    <col min="7" max="7" width="5.625" style="21" customWidth="1"/>
    <col min="8" max="8" width="6.00390625" style="21" customWidth="1"/>
    <col min="9" max="9" width="6.375" style="21" customWidth="1"/>
    <col min="10" max="10" width="5.75390625" style="21" customWidth="1"/>
    <col min="11" max="11" width="12.00390625" style="21" customWidth="1"/>
    <col min="12" max="12" width="13.25390625" style="21" customWidth="1"/>
    <col min="13" max="13" width="6.75390625" style="21" customWidth="1"/>
    <col min="14" max="14" width="5.75390625" style="21" customWidth="1"/>
    <col min="15" max="15" width="6.125" style="21" customWidth="1"/>
    <col min="16" max="16" width="6.25390625" style="21" customWidth="1"/>
    <col min="17" max="18" width="5.875" style="21" customWidth="1"/>
    <col min="19" max="19" width="6.75390625" style="21" customWidth="1"/>
    <col min="20" max="20" width="7.00390625" style="21" customWidth="1"/>
    <col min="21" max="16384" width="9.125" style="21" customWidth="1"/>
  </cols>
  <sheetData>
    <row r="1" spans="1:20" ht="12.75">
      <c r="A1" s="157" t="str">
        <f>титул2!D2</f>
        <v>Информация  за 9 месяцев 2018 года</v>
      </c>
      <c r="B1" s="157"/>
      <c r="C1" s="157"/>
      <c r="D1" s="157"/>
      <c r="E1" s="157"/>
      <c r="F1" s="157"/>
      <c r="G1" s="157"/>
      <c r="H1" s="157"/>
      <c r="I1" s="157"/>
      <c r="J1" s="157"/>
      <c r="L1" s="157" t="str">
        <f>титул2!D2</f>
        <v>Информация  за 9 месяцев 2018 года</v>
      </c>
      <c r="M1" s="157"/>
      <c r="N1" s="157"/>
      <c r="O1" s="157"/>
      <c r="P1" s="157"/>
      <c r="Q1" s="157"/>
      <c r="R1" s="157"/>
      <c r="S1" s="157"/>
      <c r="T1" s="157"/>
    </row>
    <row r="2" spans="1:20" ht="12.75">
      <c r="A2" s="150">
        <v>4</v>
      </c>
      <c r="B2" s="150"/>
      <c r="C2" s="150"/>
      <c r="D2" s="150"/>
      <c r="E2" s="150"/>
      <c r="F2" s="150"/>
      <c r="G2" s="150"/>
      <c r="H2" s="150"/>
      <c r="I2" s="150"/>
      <c r="J2" s="150"/>
      <c r="L2" s="150">
        <v>1</v>
      </c>
      <c r="M2" s="150"/>
      <c r="N2" s="150"/>
      <c r="O2" s="150"/>
      <c r="P2" s="150"/>
      <c r="Q2" s="150"/>
      <c r="R2" s="150"/>
      <c r="S2" s="150"/>
      <c r="T2" s="150"/>
    </row>
    <row r="3" spans="1:20" ht="27" customHeight="1">
      <c r="A3" s="161" t="s">
        <v>99</v>
      </c>
      <c r="B3" s="161"/>
      <c r="C3" s="161"/>
      <c r="D3" s="161"/>
      <c r="E3" s="161"/>
      <c r="F3" s="161"/>
      <c r="G3" s="161"/>
      <c r="H3" s="161"/>
      <c r="I3" s="161"/>
      <c r="J3" s="161"/>
      <c r="K3" s="130"/>
      <c r="L3" s="161" t="s">
        <v>23</v>
      </c>
      <c r="M3" s="161"/>
      <c r="N3" s="161"/>
      <c r="O3" s="161"/>
      <c r="P3" s="161"/>
      <c r="Q3" s="161"/>
      <c r="R3" s="161"/>
      <c r="S3" s="161"/>
      <c r="T3" s="161"/>
    </row>
    <row r="4" spans="1:20" ht="26.25" customHeight="1">
      <c r="A4" s="151" t="s">
        <v>9</v>
      </c>
      <c r="B4" s="154" t="s">
        <v>35</v>
      </c>
      <c r="C4" s="154" t="s">
        <v>175</v>
      </c>
      <c r="D4" s="158" t="s">
        <v>46</v>
      </c>
      <c r="E4" s="159"/>
      <c r="F4" s="159"/>
      <c r="G4" s="159"/>
      <c r="H4" s="159"/>
      <c r="I4" s="159"/>
      <c r="J4" s="160"/>
      <c r="L4" s="151" t="s">
        <v>9</v>
      </c>
      <c r="M4" s="154" t="s">
        <v>105</v>
      </c>
      <c r="N4" s="158" t="s">
        <v>46</v>
      </c>
      <c r="O4" s="159"/>
      <c r="P4" s="159"/>
      <c r="Q4" s="159"/>
      <c r="R4" s="159"/>
      <c r="S4" s="159"/>
      <c r="T4" s="160"/>
    </row>
    <row r="5" spans="1:20" ht="12.75" customHeight="1" hidden="1">
      <c r="A5" s="152"/>
      <c r="B5" s="155"/>
      <c r="C5" s="155"/>
      <c r="L5" s="152"/>
      <c r="M5" s="155"/>
      <c r="N5" s="22"/>
      <c r="T5" s="22"/>
    </row>
    <row r="6" spans="1:20" ht="12.75" customHeight="1" hidden="1">
      <c r="A6" s="152"/>
      <c r="B6" s="155"/>
      <c r="C6" s="155"/>
      <c r="L6" s="152"/>
      <c r="M6" s="155"/>
      <c r="T6" s="22"/>
    </row>
    <row r="7" spans="1:20" ht="93" customHeight="1">
      <c r="A7" s="153"/>
      <c r="B7" s="156"/>
      <c r="C7" s="156"/>
      <c r="D7" s="84" t="s">
        <v>47</v>
      </c>
      <c r="E7" s="85" t="s">
        <v>48</v>
      </c>
      <c r="F7" s="85" t="s">
        <v>49</v>
      </c>
      <c r="G7" s="85" t="s">
        <v>50</v>
      </c>
      <c r="H7" s="85" t="s">
        <v>51</v>
      </c>
      <c r="I7" s="85" t="s">
        <v>52</v>
      </c>
      <c r="J7" s="85" t="s">
        <v>53</v>
      </c>
      <c r="L7" s="153"/>
      <c r="M7" s="156"/>
      <c r="N7" s="84" t="s">
        <v>54</v>
      </c>
      <c r="O7" s="85" t="s">
        <v>55</v>
      </c>
      <c r="P7" s="85" t="s">
        <v>49</v>
      </c>
      <c r="Q7" s="85" t="s">
        <v>56</v>
      </c>
      <c r="R7" s="85" t="s">
        <v>51</v>
      </c>
      <c r="S7" s="85" t="s">
        <v>52</v>
      </c>
      <c r="T7" s="85" t="s">
        <v>53</v>
      </c>
    </row>
    <row r="8" spans="1:20" ht="12.75" customHeight="1">
      <c r="A8" s="50">
        <v>1</v>
      </c>
      <c r="B8" s="50">
        <v>2</v>
      </c>
      <c r="C8" s="50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L8" s="50">
        <v>1</v>
      </c>
      <c r="M8" s="50">
        <v>2</v>
      </c>
      <c r="N8" s="73">
        <v>3</v>
      </c>
      <c r="O8" s="73">
        <v>4</v>
      </c>
      <c r="P8" s="73">
        <v>5</v>
      </c>
      <c r="Q8" s="73">
        <v>6</v>
      </c>
      <c r="R8" s="73">
        <v>7</v>
      </c>
      <c r="S8" s="73">
        <v>8</v>
      </c>
      <c r="T8" s="73">
        <v>9</v>
      </c>
    </row>
    <row r="9" spans="1:20" ht="18.75" customHeight="1">
      <c r="A9" s="27" t="s">
        <v>24</v>
      </c>
      <c r="B9" s="11">
        <v>995.5</v>
      </c>
      <c r="C9" s="11">
        <v>415</v>
      </c>
      <c r="D9" s="17">
        <v>124.4</v>
      </c>
      <c r="E9" s="17">
        <v>70.5</v>
      </c>
      <c r="F9" s="17">
        <v>21.1</v>
      </c>
      <c r="G9" s="11">
        <v>23.3</v>
      </c>
      <c r="H9" s="11">
        <v>84</v>
      </c>
      <c r="I9" s="11">
        <v>0</v>
      </c>
      <c r="J9" s="14">
        <v>518.9</v>
      </c>
      <c r="L9" s="27" t="s">
        <v>24</v>
      </c>
      <c r="M9" s="52">
        <v>76142</v>
      </c>
      <c r="N9" s="52">
        <v>804</v>
      </c>
      <c r="O9" s="52">
        <v>4255</v>
      </c>
      <c r="P9" s="52">
        <v>4744</v>
      </c>
      <c r="Q9" s="52">
        <v>4293</v>
      </c>
      <c r="R9" s="52">
        <v>2380</v>
      </c>
      <c r="S9" s="52">
        <v>1216</v>
      </c>
      <c r="T9" s="80">
        <v>48563</v>
      </c>
    </row>
    <row r="10" spans="1:20" ht="18.75" customHeight="1">
      <c r="A10" s="29" t="s">
        <v>10</v>
      </c>
      <c r="B10" s="9">
        <v>1151.2</v>
      </c>
      <c r="C10" s="9">
        <v>515.8</v>
      </c>
      <c r="D10" s="9">
        <v>226.2</v>
      </c>
      <c r="E10" s="9">
        <v>104.9</v>
      </c>
      <c r="F10" s="9">
        <v>0</v>
      </c>
      <c r="G10" s="9">
        <v>0</v>
      </c>
      <c r="H10" s="9">
        <v>149.8</v>
      </c>
      <c r="I10" s="9">
        <v>0</v>
      </c>
      <c r="J10" s="10">
        <v>630.6</v>
      </c>
      <c r="L10" s="29" t="s">
        <v>10</v>
      </c>
      <c r="M10" s="56">
        <v>41958</v>
      </c>
      <c r="N10" s="56">
        <v>442</v>
      </c>
      <c r="O10" s="56">
        <v>1907</v>
      </c>
      <c r="P10" s="56">
        <v>2746</v>
      </c>
      <c r="Q10" s="56">
        <v>2498</v>
      </c>
      <c r="R10" s="56">
        <v>1335</v>
      </c>
      <c r="S10" s="56">
        <v>642</v>
      </c>
      <c r="T10" s="67">
        <v>26640</v>
      </c>
    </row>
    <row r="11" spans="1:20" ht="18.75" customHeight="1">
      <c r="A11" s="33" t="s">
        <v>11</v>
      </c>
      <c r="B11" s="12">
        <v>1120.2</v>
      </c>
      <c r="C11" s="12">
        <v>451.1</v>
      </c>
      <c r="D11" s="12">
        <v>217.9</v>
      </c>
      <c r="E11" s="12">
        <v>0</v>
      </c>
      <c r="F11" s="12">
        <v>0</v>
      </c>
      <c r="G11" s="12">
        <v>40.7</v>
      </c>
      <c r="H11" s="12">
        <v>0</v>
      </c>
      <c r="I11" s="12">
        <v>0</v>
      </c>
      <c r="J11" s="15">
        <v>552.6</v>
      </c>
      <c r="L11" s="33" t="s">
        <v>11</v>
      </c>
      <c r="M11" s="60">
        <v>41420</v>
      </c>
      <c r="N11" s="60">
        <v>459</v>
      </c>
      <c r="O11" s="60">
        <v>2189</v>
      </c>
      <c r="P11" s="60">
        <v>2760</v>
      </c>
      <c r="Q11" s="60">
        <v>2459</v>
      </c>
      <c r="R11" s="60">
        <v>1381</v>
      </c>
      <c r="S11" s="60">
        <v>671</v>
      </c>
      <c r="T11" s="81">
        <v>25877</v>
      </c>
    </row>
    <row r="12" spans="1:20" ht="18.75" customHeight="1">
      <c r="A12" s="29" t="s">
        <v>12</v>
      </c>
      <c r="B12" s="9">
        <v>1152.6</v>
      </c>
      <c r="C12" s="9">
        <v>605.6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0">
        <v>809.5</v>
      </c>
      <c r="L12" s="29" t="s">
        <v>12</v>
      </c>
      <c r="M12" s="56">
        <v>12233</v>
      </c>
      <c r="N12" s="56">
        <v>130</v>
      </c>
      <c r="O12" s="56">
        <v>647</v>
      </c>
      <c r="P12" s="56">
        <v>744</v>
      </c>
      <c r="Q12" s="56">
        <v>732</v>
      </c>
      <c r="R12" s="56">
        <v>427</v>
      </c>
      <c r="S12" s="56">
        <v>236</v>
      </c>
      <c r="T12" s="67">
        <v>8030</v>
      </c>
    </row>
    <row r="13" spans="1:20" ht="18.75" customHeight="1">
      <c r="A13" s="33" t="s">
        <v>13</v>
      </c>
      <c r="B13" s="12">
        <v>1033.8</v>
      </c>
      <c r="C13" s="12">
        <v>532.1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8">
        <v>719.1</v>
      </c>
      <c r="L13" s="33" t="s">
        <v>13</v>
      </c>
      <c r="M13" s="60">
        <v>13059</v>
      </c>
      <c r="N13" s="60">
        <v>171</v>
      </c>
      <c r="O13" s="60">
        <v>829</v>
      </c>
      <c r="P13" s="60">
        <v>955</v>
      </c>
      <c r="Q13" s="60">
        <v>806</v>
      </c>
      <c r="R13" s="60">
        <v>478</v>
      </c>
      <c r="S13" s="60">
        <v>257</v>
      </c>
      <c r="T13" s="81">
        <v>8205</v>
      </c>
    </row>
    <row r="14" spans="1:20" ht="18.75" customHeight="1">
      <c r="A14" s="29" t="s">
        <v>14</v>
      </c>
      <c r="B14" s="9">
        <v>1098.9</v>
      </c>
      <c r="C14" s="9">
        <v>358.9</v>
      </c>
      <c r="D14" s="9">
        <v>497.5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0">
        <v>595.7</v>
      </c>
      <c r="L14" s="29" t="s">
        <v>14</v>
      </c>
      <c r="M14" s="56">
        <v>19565</v>
      </c>
      <c r="N14" s="56">
        <v>201</v>
      </c>
      <c r="O14" s="56">
        <v>956</v>
      </c>
      <c r="P14" s="56">
        <v>1146</v>
      </c>
      <c r="Q14" s="56">
        <v>1043</v>
      </c>
      <c r="R14" s="56">
        <v>712</v>
      </c>
      <c r="S14" s="56">
        <v>452</v>
      </c>
      <c r="T14" s="67">
        <v>12591</v>
      </c>
    </row>
    <row r="15" spans="1:20" ht="18.75" customHeight="1">
      <c r="A15" s="33" t="s">
        <v>15</v>
      </c>
      <c r="B15" s="12">
        <v>832.6</v>
      </c>
      <c r="C15" s="12">
        <v>431.3</v>
      </c>
      <c r="D15" s="12">
        <v>623.7</v>
      </c>
      <c r="E15" s="12">
        <v>24.5</v>
      </c>
      <c r="F15" s="12">
        <v>49.8</v>
      </c>
      <c r="G15" s="12">
        <v>0</v>
      </c>
      <c r="H15" s="12">
        <v>0</v>
      </c>
      <c r="I15" s="12">
        <v>437.2</v>
      </c>
      <c r="J15" s="15">
        <v>524.4</v>
      </c>
      <c r="L15" s="33" t="s">
        <v>15</v>
      </c>
      <c r="M15" s="60">
        <v>67018</v>
      </c>
      <c r="N15" s="60">
        <v>962</v>
      </c>
      <c r="O15" s="60">
        <v>4079</v>
      </c>
      <c r="P15" s="60">
        <v>4014</v>
      </c>
      <c r="Q15" s="60">
        <v>3486</v>
      </c>
      <c r="R15" s="60">
        <v>1826</v>
      </c>
      <c r="S15" s="60">
        <v>915</v>
      </c>
      <c r="T15" s="81">
        <v>44813</v>
      </c>
    </row>
    <row r="16" spans="1:20" ht="18.75" customHeight="1">
      <c r="A16" s="29" t="s">
        <v>16</v>
      </c>
      <c r="B16" s="9">
        <v>1100.2</v>
      </c>
      <c r="C16" s="9">
        <v>532.8</v>
      </c>
      <c r="D16" s="9">
        <v>1305.5</v>
      </c>
      <c r="E16" s="9">
        <v>178.8</v>
      </c>
      <c r="F16" s="9">
        <v>0</v>
      </c>
      <c r="G16" s="9">
        <v>60.6</v>
      </c>
      <c r="H16" s="9">
        <v>317.1</v>
      </c>
      <c r="I16" s="9">
        <v>157.2</v>
      </c>
      <c r="J16" s="10">
        <v>695.1</v>
      </c>
      <c r="L16" s="29" t="s">
        <v>16</v>
      </c>
      <c r="M16" s="56">
        <v>28358</v>
      </c>
      <c r="N16" s="56">
        <v>383</v>
      </c>
      <c r="O16" s="56">
        <v>1678</v>
      </c>
      <c r="P16" s="56">
        <v>1829</v>
      </c>
      <c r="Q16" s="56">
        <v>1650</v>
      </c>
      <c r="R16" s="56">
        <v>946</v>
      </c>
      <c r="S16" s="56">
        <v>636</v>
      </c>
      <c r="T16" s="67">
        <v>18415</v>
      </c>
    </row>
    <row r="17" spans="1:20" ht="18.75" customHeight="1">
      <c r="A17" s="33" t="s">
        <v>17</v>
      </c>
      <c r="B17" s="12">
        <v>1156.7</v>
      </c>
      <c r="C17" s="12">
        <v>577.5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8">
        <v>784.3</v>
      </c>
      <c r="L17" s="33" t="s">
        <v>17</v>
      </c>
      <c r="M17" s="60">
        <v>14956</v>
      </c>
      <c r="N17" s="60">
        <v>150</v>
      </c>
      <c r="O17" s="60">
        <v>744</v>
      </c>
      <c r="P17" s="60">
        <v>924</v>
      </c>
      <c r="Q17" s="60">
        <v>798</v>
      </c>
      <c r="R17" s="60">
        <v>495</v>
      </c>
      <c r="S17" s="60">
        <v>289</v>
      </c>
      <c r="T17" s="81">
        <v>9690</v>
      </c>
    </row>
    <row r="18" spans="1:20" ht="18.75" customHeight="1">
      <c r="A18" s="29" t="s">
        <v>18</v>
      </c>
      <c r="B18" s="9">
        <v>995.4</v>
      </c>
      <c r="C18" s="9">
        <v>406.8</v>
      </c>
      <c r="D18" s="9">
        <v>0</v>
      </c>
      <c r="E18" s="9">
        <v>0</v>
      </c>
      <c r="F18" s="9">
        <v>115.7</v>
      </c>
      <c r="G18" s="9">
        <v>141</v>
      </c>
      <c r="H18" s="9">
        <v>0</v>
      </c>
      <c r="I18" s="9">
        <v>0</v>
      </c>
      <c r="J18" s="10">
        <v>584.1</v>
      </c>
      <c r="L18" s="29" t="s">
        <v>18</v>
      </c>
      <c r="M18" s="56">
        <v>13663</v>
      </c>
      <c r="N18" s="56">
        <v>170</v>
      </c>
      <c r="O18" s="56">
        <v>827</v>
      </c>
      <c r="P18" s="56">
        <v>864</v>
      </c>
      <c r="Q18" s="56">
        <v>709</v>
      </c>
      <c r="R18" s="56">
        <v>459</v>
      </c>
      <c r="S18" s="56">
        <v>295</v>
      </c>
      <c r="T18" s="67">
        <v>8732</v>
      </c>
    </row>
    <row r="19" spans="1:20" ht="18.75" customHeight="1">
      <c r="A19" s="33" t="s">
        <v>19</v>
      </c>
      <c r="B19" s="12">
        <v>1058.1</v>
      </c>
      <c r="C19" s="12">
        <v>508.8</v>
      </c>
      <c r="D19" s="12">
        <v>0</v>
      </c>
      <c r="E19" s="12">
        <v>123.9</v>
      </c>
      <c r="F19" s="12">
        <v>0</v>
      </c>
      <c r="G19" s="12">
        <v>0</v>
      </c>
      <c r="H19" s="12">
        <v>0</v>
      </c>
      <c r="I19" s="12">
        <v>0</v>
      </c>
      <c r="J19" s="8">
        <v>600.4</v>
      </c>
      <c r="L19" s="33" t="s">
        <v>19</v>
      </c>
      <c r="M19" s="60">
        <v>14554</v>
      </c>
      <c r="N19" s="60">
        <v>171</v>
      </c>
      <c r="O19" s="60">
        <v>807</v>
      </c>
      <c r="P19" s="60">
        <v>933</v>
      </c>
      <c r="Q19" s="60">
        <v>885</v>
      </c>
      <c r="R19" s="60">
        <v>471</v>
      </c>
      <c r="S19" s="60">
        <v>268</v>
      </c>
      <c r="T19" s="81">
        <v>9327</v>
      </c>
    </row>
    <row r="20" spans="1:20" ht="18.75" customHeight="1">
      <c r="A20" s="29" t="s">
        <v>20</v>
      </c>
      <c r="B20" s="9">
        <v>873</v>
      </c>
      <c r="C20" s="9">
        <v>384.5</v>
      </c>
      <c r="D20" s="9">
        <v>0</v>
      </c>
      <c r="E20" s="9">
        <v>404.9</v>
      </c>
      <c r="F20" s="9">
        <v>0</v>
      </c>
      <c r="G20" s="9">
        <v>72</v>
      </c>
      <c r="H20" s="9">
        <v>0</v>
      </c>
      <c r="I20" s="9">
        <v>0</v>
      </c>
      <c r="J20" s="10">
        <v>567.5</v>
      </c>
      <c r="L20" s="29" t="s">
        <v>20</v>
      </c>
      <c r="M20" s="56">
        <v>23711</v>
      </c>
      <c r="N20" s="56">
        <v>247</v>
      </c>
      <c r="O20" s="56">
        <v>1271</v>
      </c>
      <c r="P20" s="56">
        <v>1501</v>
      </c>
      <c r="Q20" s="56">
        <v>1389</v>
      </c>
      <c r="R20" s="56">
        <v>787</v>
      </c>
      <c r="S20" s="56">
        <v>443</v>
      </c>
      <c r="T20" s="67">
        <v>15683</v>
      </c>
    </row>
    <row r="21" spans="1:20" ht="18.75" customHeight="1">
      <c r="A21" s="33" t="s">
        <v>21</v>
      </c>
      <c r="B21" s="12">
        <v>1008.9</v>
      </c>
      <c r="C21" s="12">
        <v>451.9</v>
      </c>
      <c r="D21" s="12">
        <v>277</v>
      </c>
      <c r="E21" s="12">
        <v>0</v>
      </c>
      <c r="F21" s="12">
        <v>51</v>
      </c>
      <c r="G21" s="12">
        <v>61.3</v>
      </c>
      <c r="H21" s="12">
        <v>0</v>
      </c>
      <c r="I21" s="12">
        <v>0</v>
      </c>
      <c r="J21" s="8">
        <v>617.4</v>
      </c>
      <c r="L21" s="33" t="s">
        <v>21</v>
      </c>
      <c r="M21" s="60">
        <v>29142</v>
      </c>
      <c r="N21" s="60">
        <v>361</v>
      </c>
      <c r="O21" s="60">
        <v>1539</v>
      </c>
      <c r="P21" s="60">
        <v>1962</v>
      </c>
      <c r="Q21" s="60">
        <v>1630</v>
      </c>
      <c r="R21" s="60">
        <v>939</v>
      </c>
      <c r="S21" s="60">
        <v>485</v>
      </c>
      <c r="T21" s="81">
        <v>19435</v>
      </c>
    </row>
    <row r="22" spans="1:20" ht="18.75" customHeight="1">
      <c r="A22" s="29" t="s">
        <v>25</v>
      </c>
      <c r="B22" s="9">
        <v>1511.8</v>
      </c>
      <c r="C22" s="9">
        <v>349.7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0">
        <v>552.7</v>
      </c>
      <c r="L22" s="29" t="s">
        <v>25</v>
      </c>
      <c r="M22" s="56">
        <v>7276</v>
      </c>
      <c r="N22" s="56">
        <v>61</v>
      </c>
      <c r="O22" s="56">
        <v>328</v>
      </c>
      <c r="P22" s="56">
        <v>467</v>
      </c>
      <c r="Q22" s="56">
        <v>398</v>
      </c>
      <c r="R22" s="56">
        <v>246</v>
      </c>
      <c r="S22" s="56">
        <v>134</v>
      </c>
      <c r="T22" s="67">
        <v>4342</v>
      </c>
    </row>
    <row r="23" spans="1:20" ht="25.5" customHeight="1">
      <c r="A23" s="86" t="s">
        <v>60</v>
      </c>
      <c r="B23" s="39">
        <v>1027.2</v>
      </c>
      <c r="C23" s="39">
        <v>455.6</v>
      </c>
      <c r="D23" s="39">
        <v>360.8</v>
      </c>
      <c r="E23" s="39">
        <v>45.3</v>
      </c>
      <c r="F23" s="39">
        <v>19.5</v>
      </c>
      <c r="G23" s="39">
        <v>26.3</v>
      </c>
      <c r="H23" s="39">
        <v>54.3</v>
      </c>
      <c r="I23" s="39">
        <v>100.9</v>
      </c>
      <c r="J23" s="40">
        <v>591.9</v>
      </c>
      <c r="L23" s="86" t="s">
        <v>61</v>
      </c>
      <c r="M23" s="64">
        <f>SUM(M9:M22)</f>
        <v>403055</v>
      </c>
      <c r="N23" s="64">
        <f aca="true" t="shared" si="0" ref="N23:T23">SUM(N9:N22)</f>
        <v>4712</v>
      </c>
      <c r="O23" s="64">
        <f t="shared" si="0"/>
        <v>22056</v>
      </c>
      <c r="P23" s="64">
        <f t="shared" si="0"/>
        <v>25589</v>
      </c>
      <c r="Q23" s="64">
        <f t="shared" si="0"/>
        <v>22776</v>
      </c>
      <c r="R23" s="64">
        <f t="shared" si="0"/>
        <v>12882</v>
      </c>
      <c r="S23" s="64">
        <f t="shared" si="0"/>
        <v>6939</v>
      </c>
      <c r="T23" s="82">
        <f t="shared" si="0"/>
        <v>260343</v>
      </c>
    </row>
    <row r="24" spans="1:20" ht="18.75" customHeight="1">
      <c r="A24" s="33" t="s">
        <v>3</v>
      </c>
      <c r="B24" s="12">
        <v>875.8</v>
      </c>
      <c r="C24" s="12">
        <v>316.5</v>
      </c>
      <c r="D24" s="12">
        <v>561.3</v>
      </c>
      <c r="E24" s="12">
        <v>11.7</v>
      </c>
      <c r="F24" s="12">
        <v>10.7</v>
      </c>
      <c r="G24" s="12">
        <v>14.4</v>
      </c>
      <c r="H24" s="12">
        <v>44.7</v>
      </c>
      <c r="I24" s="12">
        <v>0</v>
      </c>
      <c r="J24" s="15">
        <v>359.8</v>
      </c>
      <c r="L24" s="33" t="s">
        <v>3</v>
      </c>
      <c r="M24" s="60">
        <v>279278</v>
      </c>
      <c r="N24" s="60">
        <v>3385</v>
      </c>
      <c r="O24" s="60">
        <v>17029</v>
      </c>
      <c r="P24" s="60">
        <v>18614</v>
      </c>
      <c r="Q24" s="60">
        <v>13882</v>
      </c>
      <c r="R24" s="60">
        <v>6717</v>
      </c>
      <c r="S24" s="60">
        <v>5053</v>
      </c>
      <c r="T24" s="81">
        <v>179247</v>
      </c>
    </row>
    <row r="25" spans="1:20" ht="23.25" customHeight="1">
      <c r="A25" s="42" t="s">
        <v>22</v>
      </c>
      <c r="B25" s="13">
        <v>966.4</v>
      </c>
      <c r="C25" s="13">
        <v>397.7</v>
      </c>
      <c r="D25" s="13">
        <v>432.3</v>
      </c>
      <c r="E25" s="13">
        <v>30.7</v>
      </c>
      <c r="F25" s="13">
        <v>15.8</v>
      </c>
      <c r="G25" s="13">
        <v>24.5</v>
      </c>
      <c r="H25" s="13">
        <v>45.9</v>
      </c>
      <c r="I25" s="13">
        <v>66.7</v>
      </c>
      <c r="J25" s="16">
        <v>497.3</v>
      </c>
      <c r="L25" s="42" t="s">
        <v>22</v>
      </c>
      <c r="M25" s="68">
        <f>M23+M24</f>
        <v>682333</v>
      </c>
      <c r="N25" s="68">
        <f aca="true" t="shared" si="1" ref="N25:T25">N23+N24</f>
        <v>8097</v>
      </c>
      <c r="O25" s="68">
        <f t="shared" si="1"/>
        <v>39085</v>
      </c>
      <c r="P25" s="68">
        <f t="shared" si="1"/>
        <v>44203</v>
      </c>
      <c r="Q25" s="68">
        <f t="shared" si="1"/>
        <v>36658</v>
      </c>
      <c r="R25" s="68">
        <f t="shared" si="1"/>
        <v>19599</v>
      </c>
      <c r="S25" s="68">
        <f t="shared" si="1"/>
        <v>11992</v>
      </c>
      <c r="T25" s="83">
        <f t="shared" si="1"/>
        <v>439590</v>
      </c>
    </row>
    <row r="26" spans="14:20" ht="12.75">
      <c r="N26" s="87"/>
      <c r="O26" s="87"/>
      <c r="P26" s="87"/>
      <c r="Q26" s="87"/>
      <c r="R26" s="87"/>
      <c r="S26" s="87"/>
      <c r="T26" s="87"/>
    </row>
  </sheetData>
  <sheetProtection/>
  <mergeCells count="13">
    <mergeCell ref="A1:J1"/>
    <mergeCell ref="L1:T1"/>
    <mergeCell ref="D4:J4"/>
    <mergeCell ref="N4:T4"/>
    <mergeCell ref="L3:T3"/>
    <mergeCell ref="L2:T2"/>
    <mergeCell ref="A3:J3"/>
    <mergeCell ref="A2:J2"/>
    <mergeCell ref="A4:A7"/>
    <mergeCell ref="L4:L7"/>
    <mergeCell ref="B4:B7"/>
    <mergeCell ref="C4:C7"/>
    <mergeCell ref="M4:M7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20.75390625" style="21" customWidth="1"/>
    <col min="2" max="2" width="11.75390625" style="21" customWidth="1"/>
    <col min="3" max="3" width="11.25390625" style="21" customWidth="1"/>
    <col min="4" max="4" width="11.875" style="21" customWidth="1"/>
    <col min="5" max="5" width="6.125" style="21" customWidth="1"/>
    <col min="6" max="6" width="7.25390625" style="21" customWidth="1"/>
    <col min="7" max="7" width="4.25390625" style="21" customWidth="1"/>
    <col min="8" max="8" width="6.125" style="21" customWidth="1"/>
    <col min="9" max="9" width="14.00390625" style="21" customWidth="1"/>
    <col min="10" max="10" width="7.125" style="21" hidden="1" customWidth="1"/>
    <col min="11" max="11" width="8.375" style="21" customWidth="1"/>
    <col min="12" max="12" width="8.625" style="21" customWidth="1"/>
    <col min="13" max="13" width="8.75390625" style="21" customWidth="1"/>
    <col min="14" max="16" width="8.375" style="21" customWidth="1"/>
    <col min="17" max="17" width="6.25390625" style="21" customWidth="1"/>
    <col min="18" max="18" width="8.00390625" style="21" customWidth="1"/>
    <col min="19" max="19" width="7.75390625" style="21" customWidth="1"/>
    <col min="20" max="20" width="7.875" style="21" customWidth="1"/>
    <col min="21" max="16384" width="9.125" style="21" customWidth="1"/>
  </cols>
  <sheetData>
    <row r="1" spans="1:16" ht="12.75">
      <c r="A1" s="157" t="str">
        <f>титул2!D2</f>
        <v>Информация  за 9 месяцев 2018 года</v>
      </c>
      <c r="B1" s="157"/>
      <c r="C1" s="157"/>
      <c r="D1" s="157"/>
      <c r="I1" s="157" t="str">
        <f>титул2!D2</f>
        <v>Информация  за 9 месяцев 2018 года</v>
      </c>
      <c r="J1" s="157"/>
      <c r="K1" s="157"/>
      <c r="L1" s="157"/>
      <c r="M1" s="157"/>
      <c r="N1" s="157"/>
      <c r="O1" s="157"/>
      <c r="P1" s="157"/>
    </row>
    <row r="2" spans="1:16" ht="12.75">
      <c r="A2" s="150">
        <v>2</v>
      </c>
      <c r="B2" s="150"/>
      <c r="C2" s="150"/>
      <c r="D2" s="150"/>
      <c r="E2" s="75"/>
      <c r="F2" s="75"/>
      <c r="G2" s="75"/>
      <c r="H2" s="75"/>
      <c r="I2" s="166">
        <v>3</v>
      </c>
      <c r="J2" s="166"/>
      <c r="K2" s="166"/>
      <c r="L2" s="166"/>
      <c r="M2" s="166"/>
      <c r="N2" s="166"/>
      <c r="O2" s="166"/>
      <c r="P2" s="166"/>
    </row>
    <row r="3" spans="1:16" ht="22.5" customHeight="1">
      <c r="A3" s="88" t="s">
        <v>23</v>
      </c>
      <c r="B3" s="88"/>
      <c r="C3" s="88"/>
      <c r="D3" s="88"/>
      <c r="H3" s="75"/>
      <c r="I3" s="165" t="s">
        <v>26</v>
      </c>
      <c r="J3" s="165"/>
      <c r="K3" s="165"/>
      <c r="L3" s="165"/>
      <c r="M3" s="165"/>
      <c r="N3" s="165"/>
      <c r="O3" s="165"/>
      <c r="P3" s="165"/>
    </row>
    <row r="4" ht="12" customHeight="1"/>
    <row r="5" spans="1:10" ht="8.25" customHeight="1">
      <c r="A5" s="22"/>
      <c r="B5" s="22"/>
      <c r="I5" s="22"/>
      <c r="J5" s="22"/>
    </row>
    <row r="6" ht="12.75" hidden="1"/>
    <row r="7" spans="1:16" ht="76.5" customHeight="1">
      <c r="A7" s="151" t="s">
        <v>9</v>
      </c>
      <c r="B7" s="154" t="s">
        <v>96</v>
      </c>
      <c r="C7" s="154" t="s">
        <v>95</v>
      </c>
      <c r="D7" s="154" t="s">
        <v>34</v>
      </c>
      <c r="I7" s="151" t="s">
        <v>9</v>
      </c>
      <c r="J7" s="90"/>
      <c r="K7" s="162" t="s">
        <v>57</v>
      </c>
      <c r="L7" s="163"/>
      <c r="M7" s="162" t="s">
        <v>63</v>
      </c>
      <c r="N7" s="164"/>
      <c r="O7" s="162" t="s">
        <v>173</v>
      </c>
      <c r="P7" s="163"/>
    </row>
    <row r="8" spans="1:16" ht="39" customHeight="1">
      <c r="A8" s="153"/>
      <c r="B8" s="156"/>
      <c r="C8" s="156"/>
      <c r="D8" s="156"/>
      <c r="I8" s="153"/>
      <c r="J8" s="91"/>
      <c r="K8" s="147" t="s">
        <v>178</v>
      </c>
      <c r="L8" s="147" t="s">
        <v>201</v>
      </c>
      <c r="M8" s="147" t="s">
        <v>178</v>
      </c>
      <c r="N8" s="147" t="s">
        <v>201</v>
      </c>
      <c r="O8" s="147" t="s">
        <v>178</v>
      </c>
      <c r="P8" s="147" t="s">
        <v>201</v>
      </c>
    </row>
    <row r="9" spans="1:16" ht="12" customHeight="1">
      <c r="A9" s="26">
        <v>1</v>
      </c>
      <c r="B9" s="26">
        <v>2</v>
      </c>
      <c r="C9" s="26">
        <v>3</v>
      </c>
      <c r="D9" s="26">
        <v>4</v>
      </c>
      <c r="I9" s="89">
        <v>1</v>
      </c>
      <c r="J9" s="26"/>
      <c r="K9" s="25">
        <v>2</v>
      </c>
      <c r="L9" s="25">
        <v>3</v>
      </c>
      <c r="M9" s="25">
        <v>4</v>
      </c>
      <c r="N9" s="25">
        <v>5</v>
      </c>
      <c r="O9" s="25">
        <v>6</v>
      </c>
      <c r="P9" s="25">
        <v>7</v>
      </c>
    </row>
    <row r="10" spans="1:18" ht="18.75" customHeight="1">
      <c r="A10" s="27" t="s">
        <v>24</v>
      </c>
      <c r="B10" s="92">
        <v>76382</v>
      </c>
      <c r="C10" s="92">
        <v>40959</v>
      </c>
      <c r="D10" s="80">
        <v>21253</v>
      </c>
      <c r="I10" s="27" t="s">
        <v>24</v>
      </c>
      <c r="J10" s="93"/>
      <c r="K10" s="11">
        <v>8.195972488678334</v>
      </c>
      <c r="L10" s="11">
        <v>7.3</v>
      </c>
      <c r="M10" s="11">
        <v>10.4</v>
      </c>
      <c r="N10" s="11">
        <v>10</v>
      </c>
      <c r="O10" s="11">
        <f>K10-M10</f>
        <v>-2.204027511321666</v>
      </c>
      <c r="P10" s="14">
        <f>L10-N10</f>
        <v>-2.7</v>
      </c>
      <c r="R10" s="121"/>
    </row>
    <row r="11" spans="1:18" ht="18.75" customHeight="1">
      <c r="A11" s="29" t="s">
        <v>10</v>
      </c>
      <c r="B11" s="94">
        <v>42203</v>
      </c>
      <c r="C11" s="94">
        <v>21520</v>
      </c>
      <c r="D11" s="67">
        <v>9400</v>
      </c>
      <c r="I11" s="29" t="s">
        <v>10</v>
      </c>
      <c r="J11" s="95"/>
      <c r="K11" s="9">
        <v>7.844892574444026</v>
      </c>
      <c r="L11" s="9">
        <v>6</v>
      </c>
      <c r="M11" s="9">
        <v>11.2</v>
      </c>
      <c r="N11" s="9">
        <v>11.6</v>
      </c>
      <c r="O11" s="9">
        <f aca="true" t="shared" si="0" ref="O11:O26">K11-M11</f>
        <v>-3.355107425555973</v>
      </c>
      <c r="P11" s="10">
        <f aca="true" t="shared" si="1" ref="P11:P26">L11-N11</f>
        <v>-5.6</v>
      </c>
      <c r="R11" s="121"/>
    </row>
    <row r="12" spans="1:18" ht="18.75" customHeight="1">
      <c r="A12" s="33" t="s">
        <v>11</v>
      </c>
      <c r="B12" s="7">
        <v>41719</v>
      </c>
      <c r="C12" s="7">
        <v>21281</v>
      </c>
      <c r="D12" s="81">
        <v>11448</v>
      </c>
      <c r="I12" s="33" t="s">
        <v>11</v>
      </c>
      <c r="J12" s="75"/>
      <c r="K12" s="12">
        <v>8.401361353737773</v>
      </c>
      <c r="L12" s="12">
        <v>7.4</v>
      </c>
      <c r="M12" s="12">
        <v>11.6</v>
      </c>
      <c r="N12" s="12">
        <v>11.7</v>
      </c>
      <c r="O12" s="12">
        <f t="shared" si="0"/>
        <v>-3.1986386462622267</v>
      </c>
      <c r="P12" s="15">
        <f t="shared" si="1"/>
        <v>-4.299999999999999</v>
      </c>
      <c r="R12" s="121"/>
    </row>
    <row r="13" spans="1:18" ht="18.75" customHeight="1">
      <c r="A13" s="29" t="s">
        <v>12</v>
      </c>
      <c r="B13" s="94">
        <v>12294</v>
      </c>
      <c r="C13" s="94">
        <v>6770</v>
      </c>
      <c r="D13" s="67">
        <v>1792</v>
      </c>
      <c r="I13" s="29" t="s">
        <v>12</v>
      </c>
      <c r="J13" s="95"/>
      <c r="K13" s="9">
        <v>8.9025574619618</v>
      </c>
      <c r="L13" s="9">
        <v>7.4</v>
      </c>
      <c r="M13" s="9">
        <v>10.2</v>
      </c>
      <c r="N13" s="9">
        <v>12.5</v>
      </c>
      <c r="O13" s="9">
        <f t="shared" si="0"/>
        <v>-1.297442538038199</v>
      </c>
      <c r="P13" s="10">
        <f t="shared" si="1"/>
        <v>-5.1</v>
      </c>
      <c r="R13" s="121"/>
    </row>
    <row r="14" spans="1:18" ht="18.75" customHeight="1">
      <c r="A14" s="33" t="s">
        <v>13</v>
      </c>
      <c r="B14" s="7">
        <v>13143</v>
      </c>
      <c r="C14" s="7">
        <v>6954</v>
      </c>
      <c r="D14" s="81">
        <v>1696</v>
      </c>
      <c r="I14" s="33" t="s">
        <v>13</v>
      </c>
      <c r="J14" s="75"/>
      <c r="K14" s="12">
        <v>10.735616541921827</v>
      </c>
      <c r="L14" s="12">
        <v>11</v>
      </c>
      <c r="M14" s="12">
        <v>10.8</v>
      </c>
      <c r="N14" s="12">
        <v>10.6</v>
      </c>
      <c r="O14" s="12">
        <f t="shared" si="0"/>
        <v>-0.06438345807817392</v>
      </c>
      <c r="P14" s="15">
        <f t="shared" si="1"/>
        <v>0.40000000000000036</v>
      </c>
      <c r="R14" s="121"/>
    </row>
    <row r="15" spans="1:18" ht="18.75" customHeight="1">
      <c r="A15" s="29" t="s">
        <v>14</v>
      </c>
      <c r="B15" s="94">
        <v>19760</v>
      </c>
      <c r="C15" s="94">
        <v>10589</v>
      </c>
      <c r="D15" s="67">
        <v>3475</v>
      </c>
      <c r="I15" s="29" t="s">
        <v>14</v>
      </c>
      <c r="J15" s="95"/>
      <c r="K15" s="9">
        <v>8.318717113505388</v>
      </c>
      <c r="L15" s="9">
        <v>8.5</v>
      </c>
      <c r="M15" s="9">
        <v>10.9</v>
      </c>
      <c r="N15" s="9">
        <v>11.2</v>
      </c>
      <c r="O15" s="9">
        <f t="shared" si="0"/>
        <v>-2.5812828864946127</v>
      </c>
      <c r="P15" s="10">
        <f t="shared" si="1"/>
        <v>-2.6999999999999993</v>
      </c>
      <c r="R15" s="121"/>
    </row>
    <row r="16" spans="1:18" ht="18.75" customHeight="1">
      <c r="A16" s="33" t="s">
        <v>15</v>
      </c>
      <c r="B16" s="7">
        <v>67048</v>
      </c>
      <c r="C16" s="7">
        <v>37791</v>
      </c>
      <c r="D16" s="81">
        <v>14938</v>
      </c>
      <c r="I16" s="33" t="s">
        <v>15</v>
      </c>
      <c r="J16" s="75"/>
      <c r="K16" s="12">
        <v>10.539968395002832</v>
      </c>
      <c r="L16" s="12">
        <v>10.3</v>
      </c>
      <c r="M16" s="12">
        <v>8.7</v>
      </c>
      <c r="N16" s="12">
        <v>8.7</v>
      </c>
      <c r="O16" s="12">
        <f t="shared" si="0"/>
        <v>1.839968395002833</v>
      </c>
      <c r="P16" s="15">
        <f t="shared" si="1"/>
        <v>1.6000000000000014</v>
      </c>
      <c r="R16" s="121"/>
    </row>
    <row r="17" spans="1:18" ht="18.75" customHeight="1">
      <c r="A17" s="29" t="s">
        <v>16</v>
      </c>
      <c r="B17" s="94">
        <v>28535</v>
      </c>
      <c r="C17" s="94">
        <v>15767</v>
      </c>
      <c r="D17" s="67">
        <v>4281</v>
      </c>
      <c r="I17" s="29" t="s">
        <v>16</v>
      </c>
      <c r="J17" s="95"/>
      <c r="K17" s="9">
        <v>11.56310950125383</v>
      </c>
      <c r="L17" s="9">
        <v>9.7</v>
      </c>
      <c r="M17" s="9">
        <v>10.8</v>
      </c>
      <c r="N17" s="9">
        <v>11</v>
      </c>
      <c r="O17" s="9">
        <f t="shared" si="0"/>
        <v>0.7631095012538296</v>
      </c>
      <c r="P17" s="10">
        <f t="shared" si="1"/>
        <v>-1.3000000000000007</v>
      </c>
      <c r="R17" s="121"/>
    </row>
    <row r="18" spans="1:18" ht="18.75" customHeight="1">
      <c r="A18" s="33" t="s">
        <v>17</v>
      </c>
      <c r="B18" s="7">
        <v>15045</v>
      </c>
      <c r="C18" s="7">
        <v>7965</v>
      </c>
      <c r="D18" s="81">
        <v>2473</v>
      </c>
      <c r="I18" s="33" t="s">
        <v>17</v>
      </c>
      <c r="J18" s="75"/>
      <c r="K18" s="12">
        <v>8.722082727633143</v>
      </c>
      <c r="L18" s="12">
        <v>6.6</v>
      </c>
      <c r="M18" s="12">
        <v>9.6</v>
      </c>
      <c r="N18" s="12">
        <v>12</v>
      </c>
      <c r="O18" s="12">
        <f t="shared" si="0"/>
        <v>-0.8779172723668562</v>
      </c>
      <c r="P18" s="15">
        <f t="shared" si="1"/>
        <v>-5.4</v>
      </c>
      <c r="R18" s="121"/>
    </row>
    <row r="19" spans="1:18" ht="18.75" customHeight="1">
      <c r="A19" s="29" t="s">
        <v>18</v>
      </c>
      <c r="B19" s="94">
        <v>13777</v>
      </c>
      <c r="C19" s="94">
        <v>7375</v>
      </c>
      <c r="D19" s="67">
        <v>2728</v>
      </c>
      <c r="I19" s="29" t="s">
        <v>18</v>
      </c>
      <c r="J19" s="95"/>
      <c r="K19" s="9">
        <v>9.431245500359971</v>
      </c>
      <c r="L19" s="9">
        <v>9.3</v>
      </c>
      <c r="M19" s="9">
        <v>9.9</v>
      </c>
      <c r="N19" s="9">
        <v>10</v>
      </c>
      <c r="O19" s="9">
        <f t="shared" si="0"/>
        <v>-0.46875449964002947</v>
      </c>
      <c r="P19" s="10">
        <f t="shared" si="1"/>
        <v>-0.6999999999999993</v>
      </c>
      <c r="R19" s="121"/>
    </row>
    <row r="20" spans="1:18" ht="18.75" customHeight="1">
      <c r="A20" s="33" t="s">
        <v>19</v>
      </c>
      <c r="B20" s="7">
        <v>14638</v>
      </c>
      <c r="C20" s="7">
        <v>7665</v>
      </c>
      <c r="D20" s="81">
        <v>1986</v>
      </c>
      <c r="I20" s="33" t="s">
        <v>19</v>
      </c>
      <c r="J20" s="75"/>
      <c r="K20" s="12">
        <v>9.64608382582705</v>
      </c>
      <c r="L20" s="12">
        <v>8.4</v>
      </c>
      <c r="M20" s="12">
        <v>11.9</v>
      </c>
      <c r="N20" s="12">
        <v>10.4</v>
      </c>
      <c r="O20" s="12">
        <f t="shared" si="0"/>
        <v>-2.25391617417295</v>
      </c>
      <c r="P20" s="15">
        <f t="shared" si="1"/>
        <v>-2</v>
      </c>
      <c r="R20" s="121"/>
    </row>
    <row r="21" spans="1:18" ht="18.75" customHeight="1">
      <c r="A21" s="29" t="s">
        <v>20</v>
      </c>
      <c r="B21" s="94">
        <v>23832</v>
      </c>
      <c r="C21" s="94">
        <v>13524</v>
      </c>
      <c r="D21" s="67">
        <v>4042</v>
      </c>
      <c r="I21" s="29" t="s">
        <v>20</v>
      </c>
      <c r="J21" s="95"/>
      <c r="K21" s="9">
        <v>8.474930071389807</v>
      </c>
      <c r="L21" s="9">
        <v>9.3</v>
      </c>
      <c r="M21" s="9">
        <v>9.7</v>
      </c>
      <c r="N21" s="9">
        <v>8.9</v>
      </c>
      <c r="O21" s="9">
        <f t="shared" si="0"/>
        <v>-1.2250699286101927</v>
      </c>
      <c r="P21" s="10">
        <f t="shared" si="1"/>
        <v>0.40000000000000036</v>
      </c>
      <c r="R21" s="121"/>
    </row>
    <row r="22" spans="1:18" ht="18.75" customHeight="1">
      <c r="A22" s="33" t="s">
        <v>21</v>
      </c>
      <c r="B22" s="7">
        <v>29270</v>
      </c>
      <c r="C22" s="7">
        <v>16375</v>
      </c>
      <c r="D22" s="81">
        <v>9398</v>
      </c>
      <c r="I22" s="33" t="s">
        <v>21</v>
      </c>
      <c r="J22" s="75"/>
      <c r="K22" s="12">
        <v>10.17075991564052</v>
      </c>
      <c r="L22" s="12">
        <v>7.4</v>
      </c>
      <c r="M22" s="12">
        <v>9.7</v>
      </c>
      <c r="N22" s="12">
        <v>10.2</v>
      </c>
      <c r="O22" s="12">
        <f t="shared" si="0"/>
        <v>0.4707599156405209</v>
      </c>
      <c r="P22" s="15">
        <f t="shared" si="1"/>
        <v>-2.799999999999999</v>
      </c>
      <c r="R22" s="121"/>
    </row>
    <row r="23" spans="1:18" ht="18.75" customHeight="1">
      <c r="A23" s="29" t="s">
        <v>25</v>
      </c>
      <c r="B23" s="94">
        <v>7386</v>
      </c>
      <c r="C23" s="94">
        <v>3432</v>
      </c>
      <c r="D23" s="67">
        <v>1046</v>
      </c>
      <c r="I23" s="29" t="s">
        <v>25</v>
      </c>
      <c r="J23" s="95"/>
      <c r="K23" s="9">
        <v>7.20384204909285</v>
      </c>
      <c r="L23" s="9">
        <v>7</v>
      </c>
      <c r="M23" s="9">
        <v>14.3</v>
      </c>
      <c r="N23" s="9">
        <v>16.5</v>
      </c>
      <c r="O23" s="9">
        <f t="shared" si="0"/>
        <v>-7.096157950907151</v>
      </c>
      <c r="P23" s="10">
        <f t="shared" si="1"/>
        <v>-9.5</v>
      </c>
      <c r="R23" s="121"/>
    </row>
    <row r="24" spans="1:18" ht="26.25" customHeight="1">
      <c r="A24" s="96" t="s">
        <v>62</v>
      </c>
      <c r="B24" s="97">
        <f>SUM(B10:B23)</f>
        <v>405032</v>
      </c>
      <c r="C24" s="64">
        <f>SUM(C10:C23)</f>
        <v>217967</v>
      </c>
      <c r="D24" s="82">
        <f>SUM(D10:D23)</f>
        <v>89956</v>
      </c>
      <c r="I24" s="86" t="s">
        <v>62</v>
      </c>
      <c r="J24" s="98"/>
      <c r="K24" s="118">
        <v>9.169352936551617</v>
      </c>
      <c r="L24" s="118">
        <v>8.2</v>
      </c>
      <c r="M24" s="118">
        <v>10.4</v>
      </c>
      <c r="N24" s="118">
        <v>10.4</v>
      </c>
      <c r="O24" s="118">
        <f t="shared" si="0"/>
        <v>-1.2306470634483837</v>
      </c>
      <c r="P24" s="140">
        <f t="shared" si="1"/>
        <v>-2.200000000000001</v>
      </c>
      <c r="R24" s="121"/>
    </row>
    <row r="25" spans="1:18" ht="18.75" customHeight="1">
      <c r="A25" s="33" t="s">
        <v>3</v>
      </c>
      <c r="B25" s="7">
        <v>278477</v>
      </c>
      <c r="C25" s="60">
        <v>155469</v>
      </c>
      <c r="D25" s="81">
        <v>104660</v>
      </c>
      <c r="I25" s="33" t="s">
        <v>3</v>
      </c>
      <c r="J25" s="75"/>
      <c r="K25" s="12">
        <v>8.960082974401821</v>
      </c>
      <c r="L25" s="12">
        <v>8.2</v>
      </c>
      <c r="M25" s="12">
        <v>7.9</v>
      </c>
      <c r="N25" s="12">
        <v>8.5</v>
      </c>
      <c r="O25" s="12">
        <f t="shared" si="0"/>
        <v>1.060082974401821</v>
      </c>
      <c r="P25" s="15">
        <f t="shared" si="1"/>
        <v>-0.3000000000000007</v>
      </c>
      <c r="R25" s="121"/>
    </row>
    <row r="26" spans="1:18" ht="19.5" customHeight="1">
      <c r="A26" s="42" t="s">
        <v>22</v>
      </c>
      <c r="B26" s="99">
        <f>SUM(B24:B25)</f>
        <v>683509</v>
      </c>
      <c r="C26" s="68">
        <f>SUM(C24:C25)</f>
        <v>373436</v>
      </c>
      <c r="D26" s="83">
        <f>SUM(D24:D25)</f>
        <v>194616</v>
      </c>
      <c r="I26" s="42" t="s">
        <v>22</v>
      </c>
      <c r="J26" s="78"/>
      <c r="K26" s="13">
        <v>9.084482768693295</v>
      </c>
      <c r="L26" s="13">
        <v>8.2</v>
      </c>
      <c r="M26" s="13">
        <v>9.4</v>
      </c>
      <c r="N26" s="13">
        <v>9.7</v>
      </c>
      <c r="O26" s="13">
        <f t="shared" si="0"/>
        <v>-0.31551723130670517</v>
      </c>
      <c r="P26" s="16">
        <f t="shared" si="1"/>
        <v>-1.5</v>
      </c>
      <c r="R26" s="121"/>
    </row>
  </sheetData>
  <sheetProtection/>
  <mergeCells count="13">
    <mergeCell ref="A1:D1"/>
    <mergeCell ref="K7:L7"/>
    <mergeCell ref="M7:N7"/>
    <mergeCell ref="I1:P1"/>
    <mergeCell ref="I3:P3"/>
    <mergeCell ref="I2:P2"/>
    <mergeCell ref="I7:I8"/>
    <mergeCell ref="A7:A8"/>
    <mergeCell ref="B7:B8"/>
    <mergeCell ref="C7:C8"/>
    <mergeCell ref="D7:D8"/>
    <mergeCell ref="O7:P7"/>
    <mergeCell ref="A2:D2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G16" sqref="G16"/>
    </sheetView>
  </sheetViews>
  <sheetFormatPr defaultColWidth="9.00390625" defaultRowHeight="12.75"/>
  <cols>
    <col min="1" max="1" width="21.375" style="21" customWidth="1"/>
    <col min="2" max="2" width="12.125" style="21" customWidth="1"/>
    <col min="3" max="3" width="10.75390625" style="21" customWidth="1"/>
    <col min="4" max="4" width="11.625" style="21" customWidth="1"/>
    <col min="5" max="5" width="9.75390625" style="21" customWidth="1"/>
    <col min="6" max="6" width="14.125" style="21" customWidth="1"/>
    <col min="7" max="7" width="16.25390625" style="21" customWidth="1"/>
    <col min="8" max="9" width="9.125" style="21" customWidth="1"/>
    <col min="10" max="10" width="6.875" style="21" customWidth="1"/>
    <col min="11" max="16384" width="9.125" style="21" customWidth="1"/>
  </cols>
  <sheetData>
    <row r="1" spans="1:13" ht="12.75">
      <c r="A1" s="157" t="str">
        <f>титул2!D2</f>
        <v>Информация  за 9 месяцев 2018 года</v>
      </c>
      <c r="B1" s="157"/>
      <c r="C1" s="157"/>
      <c r="D1" s="157"/>
      <c r="G1" s="157" t="str">
        <f>титул2!D2</f>
        <v>Информация  за 9 месяцев 2018 года</v>
      </c>
      <c r="H1" s="157"/>
      <c r="I1" s="157"/>
      <c r="J1" s="157"/>
      <c r="K1" s="157"/>
      <c r="L1" s="157"/>
      <c r="M1" s="157"/>
    </row>
    <row r="2" spans="1:13" ht="14.25" customHeight="1">
      <c r="A2" s="167">
        <v>8</v>
      </c>
      <c r="B2" s="167"/>
      <c r="C2" s="167"/>
      <c r="D2" s="167"/>
      <c r="G2" s="167">
        <v>5</v>
      </c>
      <c r="H2" s="167"/>
      <c r="I2" s="167"/>
      <c r="J2" s="167"/>
      <c r="K2" s="167"/>
      <c r="L2" s="167"/>
      <c r="M2" s="167"/>
    </row>
    <row r="3" spans="1:13" ht="22.5" customHeight="1">
      <c r="A3" s="126" t="s">
        <v>112</v>
      </c>
      <c r="B3" s="126"/>
      <c r="C3" s="126"/>
      <c r="D3" s="126"/>
      <c r="E3" s="20"/>
      <c r="G3" s="168" t="s">
        <v>112</v>
      </c>
      <c r="H3" s="168"/>
      <c r="I3" s="168"/>
      <c r="J3" s="168"/>
      <c r="K3" s="168"/>
      <c r="L3" s="168"/>
      <c r="M3" s="168"/>
    </row>
    <row r="4" spans="1:13" ht="120.75" customHeight="1">
      <c r="A4" s="100" t="s">
        <v>9</v>
      </c>
      <c r="B4" s="101" t="s">
        <v>134</v>
      </c>
      <c r="C4" s="101" t="s">
        <v>131</v>
      </c>
      <c r="D4" s="101" t="s">
        <v>132</v>
      </c>
      <c r="G4" s="100" t="s">
        <v>9</v>
      </c>
      <c r="H4" s="23" t="s">
        <v>101</v>
      </c>
      <c r="I4" s="101" t="s">
        <v>111</v>
      </c>
      <c r="J4" s="23" t="s">
        <v>141</v>
      </c>
      <c r="K4" s="101" t="s">
        <v>91</v>
      </c>
      <c r="L4" s="23" t="s">
        <v>130</v>
      </c>
      <c r="M4" s="101" t="s">
        <v>113</v>
      </c>
    </row>
    <row r="5" spans="1:13" ht="12.75">
      <c r="A5" s="73">
        <v>1</v>
      </c>
      <c r="B5" s="73">
        <v>7</v>
      </c>
      <c r="C5" s="73">
        <v>3</v>
      </c>
      <c r="D5" s="73">
        <v>4</v>
      </c>
      <c r="G5" s="73">
        <v>1</v>
      </c>
      <c r="H5" s="73">
        <v>2</v>
      </c>
      <c r="I5" s="73">
        <v>3</v>
      </c>
      <c r="J5" s="73">
        <v>4</v>
      </c>
      <c r="K5" s="73">
        <v>5</v>
      </c>
      <c r="L5" s="73">
        <v>6</v>
      </c>
      <c r="M5" s="73">
        <v>7</v>
      </c>
    </row>
    <row r="6" spans="1:13" ht="20.25" customHeight="1">
      <c r="A6" s="27" t="s">
        <v>24</v>
      </c>
      <c r="B6" s="11">
        <v>0</v>
      </c>
      <c r="C6" s="11">
        <v>2.6</v>
      </c>
      <c r="D6" s="14">
        <v>3.9</v>
      </c>
      <c r="G6" s="27" t="s">
        <v>24</v>
      </c>
      <c r="H6" s="11">
        <v>995.5</v>
      </c>
      <c r="I6" s="17">
        <v>26.3</v>
      </c>
      <c r="J6" s="11">
        <v>5.3</v>
      </c>
      <c r="K6" s="11">
        <v>120.8</v>
      </c>
      <c r="L6" s="11">
        <v>120.8</v>
      </c>
      <c r="M6" s="14">
        <v>0</v>
      </c>
    </row>
    <row r="7" spans="1:13" ht="20.25" customHeight="1">
      <c r="A7" s="29" t="s">
        <v>10</v>
      </c>
      <c r="B7" s="9">
        <v>0</v>
      </c>
      <c r="C7" s="9">
        <v>31</v>
      </c>
      <c r="D7" s="10">
        <v>9.5</v>
      </c>
      <c r="G7" s="29" t="s">
        <v>10</v>
      </c>
      <c r="H7" s="9">
        <v>1151.2</v>
      </c>
      <c r="I7" s="9">
        <v>7.2</v>
      </c>
      <c r="J7" s="9">
        <v>7.2</v>
      </c>
      <c r="K7" s="9">
        <v>121.6</v>
      </c>
      <c r="L7" s="9">
        <v>121.6</v>
      </c>
      <c r="M7" s="10">
        <v>4.8</v>
      </c>
    </row>
    <row r="8" spans="1:13" ht="20.25" customHeight="1">
      <c r="A8" s="33" t="s">
        <v>11</v>
      </c>
      <c r="B8" s="12">
        <v>0</v>
      </c>
      <c r="C8" s="12">
        <v>2.4</v>
      </c>
      <c r="D8" s="15">
        <v>2.4</v>
      </c>
      <c r="G8" s="33" t="s">
        <v>11</v>
      </c>
      <c r="H8" s="12">
        <v>1120.2</v>
      </c>
      <c r="I8" s="12">
        <v>2.4</v>
      </c>
      <c r="J8" s="12">
        <v>0</v>
      </c>
      <c r="K8" s="12">
        <v>137.6</v>
      </c>
      <c r="L8" s="12">
        <v>137.6</v>
      </c>
      <c r="M8" s="15">
        <v>0</v>
      </c>
    </row>
    <row r="9" spans="1:13" ht="20.25" customHeight="1">
      <c r="A9" s="29" t="s">
        <v>12</v>
      </c>
      <c r="B9" s="9">
        <v>8.2</v>
      </c>
      <c r="C9" s="9">
        <v>0</v>
      </c>
      <c r="D9" s="10">
        <v>8.2</v>
      </c>
      <c r="G9" s="29" t="s">
        <v>12</v>
      </c>
      <c r="H9" s="9">
        <v>1152.6</v>
      </c>
      <c r="I9" s="9">
        <v>0</v>
      </c>
      <c r="J9" s="9">
        <v>0</v>
      </c>
      <c r="K9" s="9">
        <v>98.1</v>
      </c>
      <c r="L9" s="9">
        <v>98.1</v>
      </c>
      <c r="M9" s="10">
        <v>0</v>
      </c>
    </row>
    <row r="10" spans="1:13" ht="20.25" customHeight="1">
      <c r="A10" s="33" t="s">
        <v>13</v>
      </c>
      <c r="B10" s="12">
        <v>0</v>
      </c>
      <c r="C10" s="12">
        <v>15.3</v>
      </c>
      <c r="D10" s="15">
        <v>0</v>
      </c>
      <c r="G10" s="33" t="s">
        <v>13</v>
      </c>
      <c r="H10" s="12">
        <v>1033.8</v>
      </c>
      <c r="I10" s="12">
        <v>0</v>
      </c>
      <c r="J10" s="12">
        <v>0</v>
      </c>
      <c r="K10" s="12">
        <v>145.5</v>
      </c>
      <c r="L10" s="12">
        <v>145.5</v>
      </c>
      <c r="M10" s="15">
        <v>0</v>
      </c>
    </row>
    <row r="11" spans="1:13" ht="20.25" customHeight="1">
      <c r="A11" s="29" t="s">
        <v>14</v>
      </c>
      <c r="B11" s="9">
        <v>10.2</v>
      </c>
      <c r="C11" s="9">
        <v>15.3</v>
      </c>
      <c r="D11" s="10">
        <v>20.4</v>
      </c>
      <c r="G11" s="29" t="s">
        <v>14</v>
      </c>
      <c r="H11" s="9">
        <v>1098.9</v>
      </c>
      <c r="I11" s="9">
        <v>0</v>
      </c>
      <c r="J11" s="9">
        <v>0</v>
      </c>
      <c r="K11" s="9">
        <v>127.8</v>
      </c>
      <c r="L11" s="9">
        <v>127.8</v>
      </c>
      <c r="M11" s="10">
        <v>0</v>
      </c>
    </row>
    <row r="12" spans="1:13" ht="20.25" customHeight="1">
      <c r="A12" s="33" t="s">
        <v>15</v>
      </c>
      <c r="B12" s="12">
        <v>0</v>
      </c>
      <c r="C12" s="12">
        <v>0</v>
      </c>
      <c r="D12" s="15">
        <v>6</v>
      </c>
      <c r="G12" s="33" t="s">
        <v>15</v>
      </c>
      <c r="H12" s="12">
        <v>832.6</v>
      </c>
      <c r="I12" s="12">
        <v>13.4</v>
      </c>
      <c r="J12" s="12">
        <v>3</v>
      </c>
      <c r="K12" s="12">
        <v>144.7</v>
      </c>
      <c r="L12" s="12">
        <v>143.3</v>
      </c>
      <c r="M12" s="15">
        <v>1.5</v>
      </c>
    </row>
    <row r="13" spans="1:13" ht="20.25" customHeight="1">
      <c r="A13" s="29" t="s">
        <v>16</v>
      </c>
      <c r="B13" s="9">
        <v>0</v>
      </c>
      <c r="C13" s="9">
        <v>0</v>
      </c>
      <c r="D13" s="10">
        <v>3.5</v>
      </c>
      <c r="G13" s="29" t="s">
        <v>16</v>
      </c>
      <c r="H13" s="9">
        <v>1100.2</v>
      </c>
      <c r="I13" s="9">
        <v>3.5</v>
      </c>
      <c r="J13" s="9">
        <v>3.5</v>
      </c>
      <c r="K13" s="9">
        <v>116.4</v>
      </c>
      <c r="L13" s="9">
        <v>116.4</v>
      </c>
      <c r="M13" s="10">
        <v>0</v>
      </c>
    </row>
    <row r="14" spans="1:13" ht="20.25" customHeight="1">
      <c r="A14" s="33" t="s">
        <v>17</v>
      </c>
      <c r="B14" s="12">
        <v>0</v>
      </c>
      <c r="C14" s="12">
        <v>0</v>
      </c>
      <c r="D14" s="15">
        <v>6.7</v>
      </c>
      <c r="G14" s="33" t="s">
        <v>17</v>
      </c>
      <c r="H14" s="12">
        <v>1156.7</v>
      </c>
      <c r="I14" s="12">
        <v>13.4</v>
      </c>
      <c r="J14" s="12">
        <v>6.7</v>
      </c>
      <c r="K14" s="12">
        <v>153.8</v>
      </c>
      <c r="L14" s="12">
        <v>153.8</v>
      </c>
      <c r="M14" s="15">
        <v>0</v>
      </c>
    </row>
    <row r="15" spans="1:13" ht="20.25" customHeight="1">
      <c r="A15" s="29" t="s">
        <v>18</v>
      </c>
      <c r="B15" s="9">
        <v>0</v>
      </c>
      <c r="C15" s="9">
        <v>0</v>
      </c>
      <c r="D15" s="10">
        <v>14.6</v>
      </c>
      <c r="G15" s="29" t="s">
        <v>18</v>
      </c>
      <c r="H15" s="9">
        <v>995.4</v>
      </c>
      <c r="I15" s="9">
        <v>7.3</v>
      </c>
      <c r="J15" s="9">
        <v>7.3</v>
      </c>
      <c r="K15" s="9">
        <v>168.3</v>
      </c>
      <c r="L15" s="9">
        <v>168.3</v>
      </c>
      <c r="M15" s="10">
        <v>0</v>
      </c>
    </row>
    <row r="16" spans="1:13" ht="20.25" customHeight="1">
      <c r="A16" s="33" t="s">
        <v>19</v>
      </c>
      <c r="B16" s="12">
        <v>0</v>
      </c>
      <c r="C16" s="12">
        <v>0</v>
      </c>
      <c r="D16" s="15">
        <v>0</v>
      </c>
      <c r="G16" s="33" t="s">
        <v>19</v>
      </c>
      <c r="H16" s="12">
        <v>1058.1</v>
      </c>
      <c r="I16" s="12">
        <v>0</v>
      </c>
      <c r="J16" s="12">
        <v>0</v>
      </c>
      <c r="K16" s="12">
        <v>137.4</v>
      </c>
      <c r="L16" s="12">
        <v>137.4</v>
      </c>
      <c r="M16" s="15">
        <v>0</v>
      </c>
    </row>
    <row r="17" spans="1:13" ht="20.25" customHeight="1">
      <c r="A17" s="29" t="s">
        <v>20</v>
      </c>
      <c r="B17" s="9">
        <v>0</v>
      </c>
      <c r="C17" s="9">
        <v>0</v>
      </c>
      <c r="D17" s="10">
        <v>0</v>
      </c>
      <c r="G17" s="29" t="s">
        <v>20</v>
      </c>
      <c r="H17" s="9">
        <v>873</v>
      </c>
      <c r="I17" s="9">
        <v>0</v>
      </c>
      <c r="J17" s="9">
        <v>0</v>
      </c>
      <c r="K17" s="9">
        <v>130.7</v>
      </c>
      <c r="L17" s="9">
        <v>126.5</v>
      </c>
      <c r="M17" s="10">
        <v>4.2</v>
      </c>
    </row>
    <row r="18" spans="1:13" ht="20.25" customHeight="1">
      <c r="A18" s="33" t="s">
        <v>21</v>
      </c>
      <c r="B18" s="12">
        <v>0</v>
      </c>
      <c r="C18" s="12">
        <v>10.3</v>
      </c>
      <c r="D18" s="15">
        <v>10.3</v>
      </c>
      <c r="G18" s="33" t="s">
        <v>21</v>
      </c>
      <c r="H18" s="12">
        <v>1008.9</v>
      </c>
      <c r="I18" s="12">
        <v>17.2</v>
      </c>
      <c r="J18" s="12">
        <v>17.2</v>
      </c>
      <c r="K18" s="12">
        <v>116.7</v>
      </c>
      <c r="L18" s="12">
        <v>116.7</v>
      </c>
      <c r="M18" s="15">
        <v>0</v>
      </c>
    </row>
    <row r="19" spans="1:13" ht="20.25" customHeight="1">
      <c r="A19" s="29" t="s">
        <v>25</v>
      </c>
      <c r="B19" s="9">
        <v>0</v>
      </c>
      <c r="C19" s="9">
        <v>13.7</v>
      </c>
      <c r="D19" s="10">
        <v>0</v>
      </c>
      <c r="G19" s="29" t="s">
        <v>25</v>
      </c>
      <c r="H19" s="9">
        <v>1511.8</v>
      </c>
      <c r="I19" s="9">
        <v>0</v>
      </c>
      <c r="J19" s="9">
        <v>0</v>
      </c>
      <c r="K19" s="9">
        <v>151.2</v>
      </c>
      <c r="L19" s="9">
        <v>137.4</v>
      </c>
      <c r="M19" s="10">
        <v>0</v>
      </c>
    </row>
    <row r="20" spans="1:13" ht="20.25" customHeight="1">
      <c r="A20" s="37" t="s">
        <v>45</v>
      </c>
      <c r="B20" s="39">
        <v>0.7</v>
      </c>
      <c r="C20" s="39">
        <v>6.2</v>
      </c>
      <c r="D20" s="40">
        <v>6</v>
      </c>
      <c r="G20" s="37" t="s">
        <v>45</v>
      </c>
      <c r="H20" s="39">
        <v>1027.2</v>
      </c>
      <c r="I20" s="39">
        <v>10.4</v>
      </c>
      <c r="J20" s="39">
        <v>4.2</v>
      </c>
      <c r="K20" s="39">
        <v>131</v>
      </c>
      <c r="L20" s="39">
        <v>130.3</v>
      </c>
      <c r="M20" s="40">
        <v>1</v>
      </c>
    </row>
    <row r="21" spans="1:13" ht="20.25" customHeight="1">
      <c r="A21" s="33" t="s">
        <v>3</v>
      </c>
      <c r="B21" s="12">
        <v>0</v>
      </c>
      <c r="C21" s="12">
        <v>4.7</v>
      </c>
      <c r="D21" s="15">
        <v>10.4</v>
      </c>
      <c r="G21" s="33" t="s">
        <v>3</v>
      </c>
      <c r="H21" s="12">
        <v>875.8</v>
      </c>
      <c r="I21" s="12">
        <v>5</v>
      </c>
      <c r="J21" s="12">
        <v>3.2</v>
      </c>
      <c r="K21" s="12">
        <v>134.3</v>
      </c>
      <c r="L21" s="12">
        <v>131.4</v>
      </c>
      <c r="M21" s="15">
        <v>0</v>
      </c>
    </row>
    <row r="22" spans="1:13" ht="20.25" customHeight="1">
      <c r="A22" s="42" t="s">
        <v>22</v>
      </c>
      <c r="B22" s="13">
        <v>0.4</v>
      </c>
      <c r="C22" s="13">
        <v>6</v>
      </c>
      <c r="D22" s="16">
        <v>7.8</v>
      </c>
      <c r="G22" s="42" t="s">
        <v>22</v>
      </c>
      <c r="H22" s="13">
        <v>966.4</v>
      </c>
      <c r="I22" s="13">
        <v>8.4</v>
      </c>
      <c r="J22" s="13">
        <v>4</v>
      </c>
      <c r="K22" s="13">
        <v>133.1</v>
      </c>
      <c r="L22" s="13">
        <v>131.6</v>
      </c>
      <c r="M22" s="16">
        <v>0.4</v>
      </c>
    </row>
  </sheetData>
  <sheetProtection/>
  <mergeCells count="5">
    <mergeCell ref="A1:D1"/>
    <mergeCell ref="G1:M1"/>
    <mergeCell ref="G2:M2"/>
    <mergeCell ref="A2:D2"/>
    <mergeCell ref="G3:M3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zoomScale="110" zoomScaleNormal="110" workbookViewId="0" topLeftCell="A1">
      <selection activeCell="G16" sqref="G16"/>
    </sheetView>
  </sheetViews>
  <sheetFormatPr defaultColWidth="9.00390625" defaultRowHeight="12.75"/>
  <cols>
    <col min="1" max="1" width="15.625" style="21" customWidth="1"/>
    <col min="2" max="2" width="9.00390625" style="21" customWidth="1"/>
    <col min="3" max="3" width="6.75390625" style="21" customWidth="1"/>
    <col min="4" max="4" width="7.375" style="21" customWidth="1"/>
    <col min="5" max="5" width="6.875" style="21" customWidth="1"/>
    <col min="6" max="7" width="5.75390625" style="21" customWidth="1"/>
    <col min="8" max="8" width="5.375" style="21" customWidth="1"/>
    <col min="9" max="9" width="6.875" style="21" customWidth="1"/>
    <col min="10" max="10" width="8.875" style="21" customWidth="1"/>
    <col min="11" max="11" width="17.75390625" style="21" customWidth="1"/>
    <col min="12" max="12" width="9.125" style="21" customWidth="1"/>
    <col min="13" max="13" width="9.625" style="21" customWidth="1"/>
    <col min="14" max="14" width="9.125" style="21" customWidth="1"/>
    <col min="15" max="15" width="8.00390625" style="21" customWidth="1"/>
    <col min="16" max="16" width="9.625" style="21" customWidth="1"/>
    <col min="17" max="16384" width="9.125" style="21" customWidth="1"/>
  </cols>
  <sheetData>
    <row r="1" spans="1:16" ht="12.75">
      <c r="A1" s="157" t="str">
        <f>титул2!D2</f>
        <v>Информация  за 9 месяцев 2018 года</v>
      </c>
      <c r="B1" s="157"/>
      <c r="C1" s="157"/>
      <c r="D1" s="157"/>
      <c r="E1" s="157"/>
      <c r="F1" s="157"/>
      <c r="G1" s="157"/>
      <c r="H1" s="157"/>
      <c r="I1" s="157"/>
      <c r="K1" s="157" t="str">
        <f>титул2!D2</f>
        <v>Информация  за 9 месяцев 2018 года</v>
      </c>
      <c r="L1" s="157"/>
      <c r="M1" s="157"/>
      <c r="N1" s="157"/>
      <c r="O1" s="157"/>
      <c r="P1" s="157"/>
    </row>
    <row r="2" spans="1:16" ht="11.25" customHeight="1">
      <c r="A2" s="167">
        <v>6</v>
      </c>
      <c r="B2" s="167"/>
      <c r="C2" s="167"/>
      <c r="D2" s="167"/>
      <c r="E2" s="167"/>
      <c r="F2" s="167"/>
      <c r="G2" s="167"/>
      <c r="H2" s="167"/>
      <c r="I2" s="167"/>
      <c r="K2" s="167">
        <v>7</v>
      </c>
      <c r="L2" s="167"/>
      <c r="M2" s="167"/>
      <c r="N2" s="167"/>
      <c r="O2" s="167"/>
      <c r="P2" s="167"/>
    </row>
    <row r="3" spans="1:16" ht="18.75" customHeight="1">
      <c r="A3" s="169" t="s">
        <v>112</v>
      </c>
      <c r="B3" s="169"/>
      <c r="C3" s="169"/>
      <c r="D3" s="169"/>
      <c r="E3" s="169"/>
      <c r="F3" s="169"/>
      <c r="G3" s="169"/>
      <c r="H3" s="169"/>
      <c r="I3" s="169"/>
      <c r="J3" s="130"/>
      <c r="K3" s="126" t="s">
        <v>112</v>
      </c>
      <c r="L3" s="126"/>
      <c r="M3" s="126"/>
      <c r="N3" s="126"/>
      <c r="O3" s="126"/>
      <c r="P3" s="126"/>
    </row>
    <row r="4" spans="1:16" ht="152.25" customHeight="1">
      <c r="A4" s="102" t="s">
        <v>9</v>
      </c>
      <c r="B4" s="104" t="s">
        <v>114</v>
      </c>
      <c r="C4" s="49" t="s">
        <v>115</v>
      </c>
      <c r="D4" s="104" t="s">
        <v>116</v>
      </c>
      <c r="E4" s="49" t="s">
        <v>117</v>
      </c>
      <c r="F4" s="49" t="s">
        <v>118</v>
      </c>
      <c r="G4" s="49" t="s">
        <v>119</v>
      </c>
      <c r="H4" s="49" t="s">
        <v>120</v>
      </c>
      <c r="I4" s="49" t="s">
        <v>38</v>
      </c>
      <c r="K4" s="100" t="s">
        <v>9</v>
      </c>
      <c r="L4" s="101" t="s">
        <v>122</v>
      </c>
      <c r="M4" s="23" t="s">
        <v>121</v>
      </c>
      <c r="N4" s="101" t="s">
        <v>123</v>
      </c>
      <c r="O4" s="23" t="s">
        <v>195</v>
      </c>
      <c r="P4" s="23" t="s">
        <v>124</v>
      </c>
    </row>
    <row r="5" spans="1:16" ht="12.75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  <c r="K5" s="73">
        <v>1</v>
      </c>
      <c r="L5" s="73">
        <v>2</v>
      </c>
      <c r="M5" s="73">
        <v>3</v>
      </c>
      <c r="N5" s="73">
        <v>4</v>
      </c>
      <c r="O5" s="73">
        <v>5</v>
      </c>
      <c r="P5" s="73">
        <v>6</v>
      </c>
    </row>
    <row r="6" spans="1:16" ht="15.75" customHeight="1">
      <c r="A6" s="27" t="s">
        <v>24</v>
      </c>
      <c r="B6" s="17">
        <v>52.5</v>
      </c>
      <c r="C6" s="17">
        <v>52.5</v>
      </c>
      <c r="D6" s="17">
        <v>428.2</v>
      </c>
      <c r="E6" s="17">
        <v>17.1</v>
      </c>
      <c r="F6" s="11">
        <v>156.3</v>
      </c>
      <c r="G6" s="11">
        <v>13.1</v>
      </c>
      <c r="H6" s="11">
        <v>225.9</v>
      </c>
      <c r="I6" s="106">
        <v>43.3</v>
      </c>
      <c r="K6" s="27" t="s">
        <v>24</v>
      </c>
      <c r="L6" s="17">
        <v>42</v>
      </c>
      <c r="M6" s="17">
        <v>22.3</v>
      </c>
      <c r="N6" s="11">
        <v>47.3</v>
      </c>
      <c r="O6" s="11">
        <v>6.6</v>
      </c>
      <c r="P6" s="14">
        <v>31.5</v>
      </c>
    </row>
    <row r="7" spans="1:16" ht="17.25" customHeight="1">
      <c r="A7" s="29" t="s">
        <v>10</v>
      </c>
      <c r="B7" s="9">
        <v>16.7</v>
      </c>
      <c r="C7" s="9">
        <v>16.7</v>
      </c>
      <c r="D7" s="9">
        <v>498.1</v>
      </c>
      <c r="E7" s="9">
        <v>0</v>
      </c>
      <c r="F7" s="9">
        <v>150.2</v>
      </c>
      <c r="G7" s="9">
        <v>19.1</v>
      </c>
      <c r="H7" s="9">
        <v>247.9</v>
      </c>
      <c r="I7" s="10">
        <v>40.5</v>
      </c>
      <c r="K7" s="29" t="s">
        <v>10</v>
      </c>
      <c r="L7" s="9">
        <v>42.9</v>
      </c>
      <c r="M7" s="9">
        <v>19.1</v>
      </c>
      <c r="N7" s="9">
        <v>66.7</v>
      </c>
      <c r="O7" s="9">
        <v>2.4</v>
      </c>
      <c r="P7" s="10">
        <v>52.4</v>
      </c>
    </row>
    <row r="8" spans="1:16" ht="16.5" customHeight="1">
      <c r="A8" s="33" t="s">
        <v>11</v>
      </c>
      <c r="B8" s="12">
        <v>29</v>
      </c>
      <c r="C8" s="12">
        <v>24.1</v>
      </c>
      <c r="D8" s="12">
        <v>441.8</v>
      </c>
      <c r="E8" s="103">
        <v>2.4</v>
      </c>
      <c r="F8" s="12">
        <v>176.2</v>
      </c>
      <c r="G8" s="12">
        <v>4.8</v>
      </c>
      <c r="H8" s="12">
        <v>246.3</v>
      </c>
      <c r="I8" s="120">
        <v>48.3</v>
      </c>
      <c r="K8" s="33" t="s">
        <v>11</v>
      </c>
      <c r="L8" s="12">
        <v>55.5</v>
      </c>
      <c r="M8" s="12">
        <v>36.2</v>
      </c>
      <c r="N8" s="12">
        <v>43.5</v>
      </c>
      <c r="O8" s="12">
        <v>7.2</v>
      </c>
      <c r="P8" s="15">
        <v>29</v>
      </c>
    </row>
    <row r="9" spans="1:16" ht="17.25" customHeight="1">
      <c r="A9" s="29" t="s">
        <v>12</v>
      </c>
      <c r="B9" s="9">
        <v>32.7</v>
      </c>
      <c r="C9" s="9">
        <v>32.7</v>
      </c>
      <c r="D9" s="9">
        <v>277.9</v>
      </c>
      <c r="E9" s="9">
        <v>0</v>
      </c>
      <c r="F9" s="9">
        <v>73.6</v>
      </c>
      <c r="G9" s="9">
        <v>0</v>
      </c>
      <c r="H9" s="9">
        <v>139</v>
      </c>
      <c r="I9" s="10">
        <v>32.7</v>
      </c>
      <c r="K9" s="29" t="s">
        <v>12</v>
      </c>
      <c r="L9" s="9">
        <v>73.6</v>
      </c>
      <c r="M9" s="9">
        <v>24.5</v>
      </c>
      <c r="N9" s="9">
        <v>57.2</v>
      </c>
      <c r="O9" s="9">
        <v>0</v>
      </c>
      <c r="P9" s="10">
        <v>49.1</v>
      </c>
    </row>
    <row r="10" spans="1:16" ht="20.25" customHeight="1">
      <c r="A10" s="33" t="s">
        <v>13</v>
      </c>
      <c r="B10" s="12">
        <v>7.7</v>
      </c>
      <c r="C10" s="12">
        <v>7.7</v>
      </c>
      <c r="D10" s="12">
        <v>405.9</v>
      </c>
      <c r="E10" s="12">
        <v>0</v>
      </c>
      <c r="F10" s="12">
        <v>168.5</v>
      </c>
      <c r="G10" s="12">
        <v>0</v>
      </c>
      <c r="H10" s="12">
        <v>199.1</v>
      </c>
      <c r="I10" s="120">
        <v>68.9</v>
      </c>
      <c r="K10" s="33" t="s">
        <v>13</v>
      </c>
      <c r="L10" s="12">
        <v>68.9</v>
      </c>
      <c r="M10" s="12">
        <v>23</v>
      </c>
      <c r="N10" s="12">
        <v>46</v>
      </c>
      <c r="O10" s="12">
        <v>0</v>
      </c>
      <c r="P10" s="15">
        <v>46</v>
      </c>
    </row>
    <row r="11" spans="1:16" ht="20.25" customHeight="1">
      <c r="A11" s="29" t="s">
        <v>14</v>
      </c>
      <c r="B11" s="9">
        <v>56.2</v>
      </c>
      <c r="C11" s="9">
        <v>56.2</v>
      </c>
      <c r="D11" s="9">
        <v>388.5</v>
      </c>
      <c r="E11" s="9">
        <v>0</v>
      </c>
      <c r="F11" s="9">
        <v>132.9</v>
      </c>
      <c r="G11" s="9">
        <v>20.4</v>
      </c>
      <c r="H11" s="9">
        <v>209.6</v>
      </c>
      <c r="I11" s="10">
        <v>35.8</v>
      </c>
      <c r="K11" s="29" t="s">
        <v>14</v>
      </c>
      <c r="L11" s="9">
        <v>51.1</v>
      </c>
      <c r="M11" s="9">
        <v>20.4</v>
      </c>
      <c r="N11" s="9">
        <v>25.6</v>
      </c>
      <c r="O11" s="9">
        <v>0</v>
      </c>
      <c r="P11" s="10">
        <v>10.2</v>
      </c>
    </row>
    <row r="12" spans="1:16" ht="20.25" customHeight="1">
      <c r="A12" s="33" t="s">
        <v>15</v>
      </c>
      <c r="B12" s="12">
        <v>13.4</v>
      </c>
      <c r="C12" s="12">
        <v>10.4</v>
      </c>
      <c r="D12" s="12">
        <v>379</v>
      </c>
      <c r="E12" s="12">
        <v>0</v>
      </c>
      <c r="F12" s="12">
        <v>223.8</v>
      </c>
      <c r="G12" s="12">
        <v>17.9</v>
      </c>
      <c r="H12" s="12">
        <v>105.9</v>
      </c>
      <c r="I12" s="120">
        <v>43.3</v>
      </c>
      <c r="K12" s="33" t="s">
        <v>15</v>
      </c>
      <c r="L12" s="12">
        <v>55.2</v>
      </c>
      <c r="M12" s="12">
        <v>23.9</v>
      </c>
      <c r="N12" s="12">
        <v>43.3</v>
      </c>
      <c r="O12" s="12">
        <v>3</v>
      </c>
      <c r="P12" s="15">
        <v>32.8</v>
      </c>
    </row>
    <row r="13" spans="1:16" ht="20.25" customHeight="1">
      <c r="A13" s="29" t="s">
        <v>16</v>
      </c>
      <c r="B13" s="9">
        <v>28.2</v>
      </c>
      <c r="C13" s="9">
        <v>28.2</v>
      </c>
      <c r="D13" s="9">
        <v>384.4</v>
      </c>
      <c r="E13" s="9">
        <v>0</v>
      </c>
      <c r="F13" s="9">
        <v>239.8</v>
      </c>
      <c r="G13" s="9">
        <v>10.6</v>
      </c>
      <c r="H13" s="9">
        <v>84.6</v>
      </c>
      <c r="I13" s="10">
        <v>38.8</v>
      </c>
      <c r="K13" s="29" t="s">
        <v>16</v>
      </c>
      <c r="L13" s="9">
        <v>49.4</v>
      </c>
      <c r="M13" s="9">
        <v>28.2</v>
      </c>
      <c r="N13" s="9">
        <v>31.7</v>
      </c>
      <c r="O13" s="9">
        <v>3.5</v>
      </c>
      <c r="P13" s="10">
        <v>24.7</v>
      </c>
    </row>
    <row r="14" spans="1:16" ht="20.25" customHeight="1">
      <c r="A14" s="33" t="s">
        <v>17</v>
      </c>
      <c r="B14" s="12">
        <v>40.1</v>
      </c>
      <c r="C14" s="12">
        <v>40.1</v>
      </c>
      <c r="D14" s="12">
        <v>381.1</v>
      </c>
      <c r="E14" s="12">
        <v>0</v>
      </c>
      <c r="F14" s="12">
        <v>167.2</v>
      </c>
      <c r="G14" s="12">
        <v>6.7</v>
      </c>
      <c r="H14" s="12">
        <v>147.1</v>
      </c>
      <c r="I14" s="120">
        <v>40.1</v>
      </c>
      <c r="K14" s="33" t="s">
        <v>17</v>
      </c>
      <c r="L14" s="12">
        <v>53.5</v>
      </c>
      <c r="M14" s="12">
        <v>13.4</v>
      </c>
      <c r="N14" s="12">
        <v>73.6</v>
      </c>
      <c r="O14" s="12">
        <v>0</v>
      </c>
      <c r="P14" s="15">
        <v>66.9</v>
      </c>
    </row>
    <row r="15" spans="1:16" ht="20.25" customHeight="1">
      <c r="A15" s="29" t="s">
        <v>18</v>
      </c>
      <c r="B15" s="9">
        <v>14.6</v>
      </c>
      <c r="C15" s="9">
        <v>14.6</v>
      </c>
      <c r="D15" s="9">
        <v>519.6</v>
      </c>
      <c r="E15" s="9">
        <v>0</v>
      </c>
      <c r="F15" s="9">
        <v>139.1</v>
      </c>
      <c r="G15" s="9">
        <v>22</v>
      </c>
      <c r="H15" s="9">
        <v>234.2</v>
      </c>
      <c r="I15" s="10">
        <v>51.2</v>
      </c>
      <c r="K15" s="29" t="s">
        <v>18</v>
      </c>
      <c r="L15" s="9">
        <v>51.2</v>
      </c>
      <c r="M15" s="9">
        <v>43.9</v>
      </c>
      <c r="N15" s="9">
        <v>22</v>
      </c>
      <c r="O15" s="9">
        <v>0</v>
      </c>
      <c r="P15" s="10">
        <v>22</v>
      </c>
    </row>
    <row r="16" spans="1:16" ht="20.25" customHeight="1">
      <c r="A16" s="33" t="s">
        <v>19</v>
      </c>
      <c r="B16" s="12">
        <v>34.4</v>
      </c>
      <c r="C16" s="12">
        <v>34.4</v>
      </c>
      <c r="D16" s="12">
        <v>481</v>
      </c>
      <c r="E16" s="12">
        <v>0</v>
      </c>
      <c r="F16" s="12">
        <v>164.9</v>
      </c>
      <c r="G16" s="12">
        <v>13.7</v>
      </c>
      <c r="H16" s="12">
        <v>213</v>
      </c>
      <c r="I16" s="120">
        <v>27.5</v>
      </c>
      <c r="K16" s="33" t="s">
        <v>19</v>
      </c>
      <c r="L16" s="12">
        <v>61.8</v>
      </c>
      <c r="M16" s="12">
        <v>13.7</v>
      </c>
      <c r="N16" s="12">
        <v>13.7</v>
      </c>
      <c r="O16" s="12">
        <v>0</v>
      </c>
      <c r="P16" s="15">
        <v>13.7</v>
      </c>
    </row>
    <row r="17" spans="1:16" ht="20.25" customHeight="1">
      <c r="A17" s="29" t="s">
        <v>20</v>
      </c>
      <c r="B17" s="9">
        <v>25.3</v>
      </c>
      <c r="C17" s="9">
        <v>25.3</v>
      </c>
      <c r="D17" s="9">
        <v>388</v>
      </c>
      <c r="E17" s="9">
        <v>16.9</v>
      </c>
      <c r="F17" s="9">
        <v>92.8</v>
      </c>
      <c r="G17" s="9">
        <v>4.2</v>
      </c>
      <c r="H17" s="9">
        <v>160.3</v>
      </c>
      <c r="I17" s="10">
        <v>21.1</v>
      </c>
      <c r="K17" s="29" t="s">
        <v>20</v>
      </c>
      <c r="L17" s="9">
        <v>33.7</v>
      </c>
      <c r="M17" s="9">
        <v>16.9</v>
      </c>
      <c r="N17" s="9">
        <v>46.4</v>
      </c>
      <c r="O17" s="9">
        <v>8.4</v>
      </c>
      <c r="P17" s="10">
        <v>25.3</v>
      </c>
    </row>
    <row r="18" spans="1:16" ht="20.25" customHeight="1">
      <c r="A18" s="33" t="s">
        <v>21</v>
      </c>
      <c r="B18" s="12">
        <v>78.9</v>
      </c>
      <c r="C18" s="12">
        <v>78.9</v>
      </c>
      <c r="D18" s="12">
        <v>353.4</v>
      </c>
      <c r="E18" s="12">
        <v>0</v>
      </c>
      <c r="F18" s="12">
        <v>123.5</v>
      </c>
      <c r="G18" s="12">
        <v>3.4</v>
      </c>
      <c r="H18" s="12">
        <v>164.7</v>
      </c>
      <c r="I18" s="120">
        <v>58.3</v>
      </c>
      <c r="K18" s="33" t="s">
        <v>21</v>
      </c>
      <c r="L18" s="12">
        <v>58.3</v>
      </c>
      <c r="M18" s="12">
        <v>34.3</v>
      </c>
      <c r="N18" s="12">
        <v>58.3</v>
      </c>
      <c r="O18" s="12">
        <v>0</v>
      </c>
      <c r="P18" s="15">
        <v>41.2</v>
      </c>
    </row>
    <row r="19" spans="1:16" ht="20.25" customHeight="1">
      <c r="A19" s="29" t="s">
        <v>25</v>
      </c>
      <c r="B19" s="9">
        <v>27.5</v>
      </c>
      <c r="C19" s="9">
        <v>27.5</v>
      </c>
      <c r="D19" s="9">
        <v>783.4</v>
      </c>
      <c r="E19" s="9">
        <v>0</v>
      </c>
      <c r="F19" s="9">
        <v>96.2</v>
      </c>
      <c r="G19" s="9">
        <v>13.7</v>
      </c>
      <c r="H19" s="9">
        <v>549.8</v>
      </c>
      <c r="I19" s="10">
        <v>82.5</v>
      </c>
      <c r="K19" s="29" t="s">
        <v>25</v>
      </c>
      <c r="L19" s="9">
        <v>0</v>
      </c>
      <c r="M19" s="9">
        <v>0</v>
      </c>
      <c r="N19" s="9">
        <v>68.7</v>
      </c>
      <c r="O19" s="9">
        <v>13.7</v>
      </c>
      <c r="P19" s="10">
        <v>55</v>
      </c>
    </row>
    <row r="20" spans="1:16" ht="20.25" customHeight="1">
      <c r="A20" s="37" t="s">
        <v>45</v>
      </c>
      <c r="B20" s="39">
        <v>33.7</v>
      </c>
      <c r="C20" s="39">
        <v>32.8</v>
      </c>
      <c r="D20" s="39">
        <v>420.3</v>
      </c>
      <c r="E20" s="39">
        <v>4.5</v>
      </c>
      <c r="F20" s="39">
        <v>164.5</v>
      </c>
      <c r="G20" s="39">
        <v>11.9</v>
      </c>
      <c r="H20" s="39">
        <v>190.5</v>
      </c>
      <c r="I20" s="40">
        <v>43.4</v>
      </c>
      <c r="K20" s="37" t="s">
        <v>45</v>
      </c>
      <c r="L20" s="39">
        <v>49.9</v>
      </c>
      <c r="M20" s="39">
        <v>24.3</v>
      </c>
      <c r="N20" s="39">
        <v>46.4</v>
      </c>
      <c r="O20" s="39">
        <v>3.7</v>
      </c>
      <c r="P20" s="40">
        <v>34.2</v>
      </c>
    </row>
    <row r="21" spans="1:16" ht="17.25" customHeight="1">
      <c r="A21" s="33" t="s">
        <v>3</v>
      </c>
      <c r="B21" s="12">
        <v>30.4</v>
      </c>
      <c r="C21" s="12">
        <v>26.1</v>
      </c>
      <c r="D21" s="12">
        <v>403.5</v>
      </c>
      <c r="E21" s="12">
        <v>1.1</v>
      </c>
      <c r="F21" s="12">
        <v>209.1</v>
      </c>
      <c r="G21" s="12">
        <v>17.9</v>
      </c>
      <c r="H21" s="12">
        <v>124.3</v>
      </c>
      <c r="I21" s="120">
        <v>33.3</v>
      </c>
      <c r="K21" s="33" t="s">
        <v>3</v>
      </c>
      <c r="L21" s="12">
        <v>31.5</v>
      </c>
      <c r="M21" s="12">
        <v>19.7</v>
      </c>
      <c r="N21" s="12">
        <v>44</v>
      </c>
      <c r="O21" s="12">
        <v>5.4</v>
      </c>
      <c r="P21" s="15">
        <v>22.6</v>
      </c>
    </row>
    <row r="22" spans="1:16" ht="20.25" customHeight="1">
      <c r="A22" s="42" t="s">
        <v>22</v>
      </c>
      <c r="B22" s="13">
        <v>32.7</v>
      </c>
      <c r="C22" s="13">
        <v>32.1</v>
      </c>
      <c r="D22" s="13">
        <v>410.9</v>
      </c>
      <c r="E22" s="13">
        <v>3.4</v>
      </c>
      <c r="F22" s="13">
        <v>186.9</v>
      </c>
      <c r="G22" s="13">
        <v>14.4</v>
      </c>
      <c r="H22" s="13">
        <v>164.3</v>
      </c>
      <c r="I22" s="16">
        <v>40.4</v>
      </c>
      <c r="K22" s="42" t="s">
        <v>22</v>
      </c>
      <c r="L22" s="13">
        <v>42.1</v>
      </c>
      <c r="M22" s="13">
        <v>22.7</v>
      </c>
      <c r="N22" s="13">
        <v>45.4</v>
      </c>
      <c r="O22" s="13">
        <v>4.5</v>
      </c>
      <c r="P22" s="16">
        <v>30.3</v>
      </c>
    </row>
  </sheetData>
  <sheetProtection/>
  <mergeCells count="5">
    <mergeCell ref="A1:I1"/>
    <mergeCell ref="A3:I3"/>
    <mergeCell ref="K1:P1"/>
    <mergeCell ref="A2:I2"/>
    <mergeCell ref="K2:P2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G16" sqref="G16"/>
    </sheetView>
  </sheetViews>
  <sheetFormatPr defaultColWidth="9.00390625" defaultRowHeight="12.75"/>
  <cols>
    <col min="1" max="1" width="16.00390625" style="21" customWidth="1"/>
    <col min="2" max="3" width="9.125" style="21" customWidth="1"/>
    <col min="4" max="4" width="6.375" style="21" customWidth="1"/>
    <col min="5" max="5" width="6.75390625" style="21" customWidth="1"/>
    <col min="6" max="6" width="7.125" style="21" customWidth="1"/>
    <col min="7" max="7" width="7.75390625" style="21" customWidth="1"/>
    <col min="8" max="8" width="16.25390625" style="21" customWidth="1"/>
    <col min="9" max="9" width="16.875" style="21" customWidth="1"/>
    <col min="10" max="10" width="12.25390625" style="21" customWidth="1"/>
    <col min="11" max="12" width="9.125" style="21" customWidth="1"/>
    <col min="13" max="13" width="8.25390625" style="21" customWidth="1"/>
    <col min="14" max="16384" width="9.125" style="21" customWidth="1"/>
  </cols>
  <sheetData>
    <row r="1" spans="1:14" ht="14.25" customHeight="1">
      <c r="A1" s="157" t="str">
        <f>титул2!D2</f>
        <v>Информация  за 9 месяцев 2018 года</v>
      </c>
      <c r="B1" s="157"/>
      <c r="C1" s="157"/>
      <c r="D1" s="157"/>
      <c r="E1" s="157"/>
      <c r="F1" s="157"/>
      <c r="G1" s="157"/>
      <c r="I1" s="157" t="str">
        <f>титул2!D2</f>
        <v>Информация  за 9 месяцев 2018 года</v>
      </c>
      <c r="J1" s="157"/>
      <c r="K1" s="157"/>
      <c r="L1" s="157"/>
      <c r="M1" s="157"/>
      <c r="N1" s="157"/>
    </row>
    <row r="2" spans="1:14" ht="13.5" customHeight="1">
      <c r="A2" s="170">
        <v>12</v>
      </c>
      <c r="B2" s="170"/>
      <c r="C2" s="170"/>
      <c r="D2" s="170"/>
      <c r="E2" s="170"/>
      <c r="F2" s="170"/>
      <c r="G2" s="170"/>
      <c r="I2" s="170">
        <v>9</v>
      </c>
      <c r="J2" s="170"/>
      <c r="K2" s="170"/>
      <c r="L2" s="170"/>
      <c r="M2" s="170"/>
      <c r="N2" s="170"/>
    </row>
    <row r="3" spans="1:14" ht="27.75" customHeight="1">
      <c r="A3" s="169" t="s">
        <v>138</v>
      </c>
      <c r="B3" s="169"/>
      <c r="C3" s="169"/>
      <c r="D3" s="169"/>
      <c r="E3" s="169"/>
      <c r="F3" s="169"/>
      <c r="G3" s="169"/>
      <c r="I3" s="126" t="s">
        <v>112</v>
      </c>
      <c r="J3" s="126"/>
      <c r="K3" s="126"/>
      <c r="L3" s="126"/>
      <c r="M3" s="126"/>
      <c r="N3" s="126"/>
    </row>
    <row r="4" spans="1:14" ht="112.5" customHeight="1">
      <c r="A4" s="127" t="s">
        <v>9</v>
      </c>
      <c r="B4" s="104" t="s">
        <v>153</v>
      </c>
      <c r="C4" s="23" t="s">
        <v>156</v>
      </c>
      <c r="D4" s="23" t="s">
        <v>118</v>
      </c>
      <c r="E4" s="23" t="s">
        <v>119</v>
      </c>
      <c r="F4" s="23" t="s">
        <v>120</v>
      </c>
      <c r="G4" s="23" t="s">
        <v>38</v>
      </c>
      <c r="I4" s="128" t="s">
        <v>9</v>
      </c>
      <c r="J4" s="101" t="s">
        <v>125</v>
      </c>
      <c r="K4" s="23" t="s">
        <v>133</v>
      </c>
      <c r="L4" s="101" t="s">
        <v>126</v>
      </c>
      <c r="M4" s="23" t="s">
        <v>127</v>
      </c>
      <c r="N4" s="101" t="s">
        <v>128</v>
      </c>
    </row>
    <row r="5" spans="1:14" ht="12.75">
      <c r="A5" s="73">
        <v>1</v>
      </c>
      <c r="B5" s="73">
        <v>2</v>
      </c>
      <c r="C5" s="73">
        <v>3</v>
      </c>
      <c r="D5" s="52">
        <v>4</v>
      </c>
      <c r="E5" s="73">
        <v>5</v>
      </c>
      <c r="F5" s="73">
        <v>6</v>
      </c>
      <c r="G5" s="73">
        <v>7</v>
      </c>
      <c r="I5" s="73">
        <v>1</v>
      </c>
      <c r="J5" s="73">
        <v>2</v>
      </c>
      <c r="K5" s="73">
        <v>3</v>
      </c>
      <c r="L5" s="73">
        <v>4</v>
      </c>
      <c r="M5" s="73">
        <v>5</v>
      </c>
      <c r="N5" s="73">
        <v>6</v>
      </c>
    </row>
    <row r="6" spans="1:14" ht="20.25" customHeight="1">
      <c r="A6" s="27" t="s">
        <v>24</v>
      </c>
      <c r="B6" s="17">
        <v>112.3</v>
      </c>
      <c r="C6" s="11">
        <v>0</v>
      </c>
      <c r="D6" s="11">
        <v>75.7</v>
      </c>
      <c r="E6" s="11">
        <v>7.3</v>
      </c>
      <c r="F6" s="11">
        <v>19.5</v>
      </c>
      <c r="G6" s="14">
        <v>14.7</v>
      </c>
      <c r="I6" s="27" t="s">
        <v>24</v>
      </c>
      <c r="J6" s="17">
        <v>89.3</v>
      </c>
      <c r="K6" s="11">
        <v>1.3</v>
      </c>
      <c r="L6" s="11">
        <v>13.1</v>
      </c>
      <c r="M6" s="11">
        <v>13.1</v>
      </c>
      <c r="N6" s="14">
        <v>43.3</v>
      </c>
    </row>
    <row r="7" spans="1:14" ht="20.25" customHeight="1">
      <c r="A7" s="29" t="s">
        <v>10</v>
      </c>
      <c r="B7" s="9">
        <v>153.4</v>
      </c>
      <c r="C7" s="9">
        <v>0</v>
      </c>
      <c r="D7" s="9">
        <v>46.5</v>
      </c>
      <c r="E7" s="9">
        <v>9.3</v>
      </c>
      <c r="F7" s="9">
        <v>51.1</v>
      </c>
      <c r="G7" s="10">
        <v>46.5</v>
      </c>
      <c r="I7" s="29" t="s">
        <v>10</v>
      </c>
      <c r="J7" s="9">
        <v>123.9</v>
      </c>
      <c r="K7" s="9">
        <v>28.6</v>
      </c>
      <c r="L7" s="9">
        <v>14.3</v>
      </c>
      <c r="M7" s="9">
        <v>14.3</v>
      </c>
      <c r="N7" s="10">
        <v>11.9</v>
      </c>
    </row>
    <row r="8" spans="1:14" ht="20.25" customHeight="1">
      <c r="A8" s="33" t="s">
        <v>11</v>
      </c>
      <c r="B8" s="12">
        <v>122.2</v>
      </c>
      <c r="C8" s="12">
        <v>0</v>
      </c>
      <c r="D8" s="12">
        <v>79.9</v>
      </c>
      <c r="E8" s="12">
        <v>4.7</v>
      </c>
      <c r="F8" s="12">
        <v>37.6</v>
      </c>
      <c r="G8" s="15">
        <v>28.2</v>
      </c>
      <c r="I8" s="33" t="s">
        <v>11</v>
      </c>
      <c r="J8" s="12">
        <v>120.7</v>
      </c>
      <c r="K8" s="12">
        <v>21.7</v>
      </c>
      <c r="L8" s="12">
        <v>9.7</v>
      </c>
      <c r="M8" s="12">
        <v>9.7</v>
      </c>
      <c r="N8" s="15">
        <v>7.2</v>
      </c>
    </row>
    <row r="9" spans="1:14" ht="20.25" customHeight="1">
      <c r="A9" s="29" t="s">
        <v>12</v>
      </c>
      <c r="B9" s="9">
        <v>132.9</v>
      </c>
      <c r="C9" s="9">
        <v>0</v>
      </c>
      <c r="D9" s="9">
        <v>59.1</v>
      </c>
      <c r="E9" s="9">
        <v>0</v>
      </c>
      <c r="F9" s="9">
        <v>59.1</v>
      </c>
      <c r="G9" s="10">
        <v>29.5</v>
      </c>
      <c r="I9" s="29" t="s">
        <v>12</v>
      </c>
      <c r="J9" s="9">
        <v>147.1</v>
      </c>
      <c r="K9" s="9">
        <v>24.5</v>
      </c>
      <c r="L9" s="9">
        <v>8.2</v>
      </c>
      <c r="M9" s="9">
        <v>8.2</v>
      </c>
      <c r="N9" s="10">
        <v>220.7</v>
      </c>
    </row>
    <row r="10" spans="1:14" ht="20.25" customHeight="1">
      <c r="A10" s="33" t="s">
        <v>13</v>
      </c>
      <c r="B10" s="12">
        <v>158.2</v>
      </c>
      <c r="C10" s="12">
        <v>0</v>
      </c>
      <c r="D10" s="12">
        <v>86.3</v>
      </c>
      <c r="E10" s="12">
        <v>0</v>
      </c>
      <c r="F10" s="12">
        <v>43.1</v>
      </c>
      <c r="G10" s="15">
        <v>14.4</v>
      </c>
      <c r="I10" s="33" t="s">
        <v>13</v>
      </c>
      <c r="J10" s="12">
        <v>145.5</v>
      </c>
      <c r="K10" s="12">
        <v>38.3</v>
      </c>
      <c r="L10" s="12">
        <v>15.3</v>
      </c>
      <c r="M10" s="12">
        <v>15.3</v>
      </c>
      <c r="N10" s="15">
        <v>23</v>
      </c>
    </row>
    <row r="11" spans="1:14" ht="20.25" customHeight="1">
      <c r="A11" s="29" t="s">
        <v>14</v>
      </c>
      <c r="B11" s="9">
        <v>103.9</v>
      </c>
      <c r="C11" s="9">
        <v>0</v>
      </c>
      <c r="D11" s="9">
        <v>47.2</v>
      </c>
      <c r="E11" s="9">
        <v>0</v>
      </c>
      <c r="F11" s="9">
        <v>28.3</v>
      </c>
      <c r="G11" s="10">
        <v>18.9</v>
      </c>
      <c r="I11" s="29" t="s">
        <v>14</v>
      </c>
      <c r="J11" s="9">
        <v>107.3</v>
      </c>
      <c r="K11" s="9">
        <v>0</v>
      </c>
      <c r="L11" s="9">
        <v>10.2</v>
      </c>
      <c r="M11" s="9">
        <v>10.2</v>
      </c>
      <c r="N11" s="10">
        <v>15.3</v>
      </c>
    </row>
    <row r="12" spans="1:14" ht="20.25" customHeight="1">
      <c r="A12" s="33" t="s">
        <v>15</v>
      </c>
      <c r="B12" s="12">
        <v>113.8</v>
      </c>
      <c r="C12" s="12">
        <v>0</v>
      </c>
      <c r="D12" s="12">
        <v>71.5</v>
      </c>
      <c r="E12" s="12">
        <v>10.6</v>
      </c>
      <c r="F12" s="12">
        <v>10.6</v>
      </c>
      <c r="G12" s="15">
        <v>10.6</v>
      </c>
      <c r="I12" s="33" t="s">
        <v>15</v>
      </c>
      <c r="J12" s="12">
        <v>123.9</v>
      </c>
      <c r="K12" s="12">
        <v>13.4</v>
      </c>
      <c r="L12" s="12">
        <v>9</v>
      </c>
      <c r="M12" s="12">
        <v>7.5</v>
      </c>
      <c r="N12" s="15">
        <v>22.4</v>
      </c>
    </row>
    <row r="13" spans="1:14" ht="20.25" customHeight="1">
      <c r="A13" s="29" t="s">
        <v>16</v>
      </c>
      <c r="B13" s="9">
        <v>158.6</v>
      </c>
      <c r="C13" s="9">
        <v>0</v>
      </c>
      <c r="D13" s="9">
        <v>63.4</v>
      </c>
      <c r="E13" s="9">
        <v>0</v>
      </c>
      <c r="F13" s="9">
        <v>31.7</v>
      </c>
      <c r="G13" s="10">
        <v>25.4</v>
      </c>
      <c r="I13" s="29" t="s">
        <v>16</v>
      </c>
      <c r="J13" s="9">
        <v>158.7</v>
      </c>
      <c r="K13" s="9">
        <v>21.2</v>
      </c>
      <c r="L13" s="9">
        <v>10.6</v>
      </c>
      <c r="M13" s="9">
        <v>10.6</v>
      </c>
      <c r="N13" s="10">
        <v>102.3</v>
      </c>
    </row>
    <row r="14" spans="1:14" ht="20.25" customHeight="1">
      <c r="A14" s="33" t="s">
        <v>17</v>
      </c>
      <c r="B14" s="12">
        <v>163.2</v>
      </c>
      <c r="C14" s="12">
        <v>0</v>
      </c>
      <c r="D14" s="12">
        <v>62.8</v>
      </c>
      <c r="E14" s="12">
        <v>0</v>
      </c>
      <c r="F14" s="12">
        <v>37.7</v>
      </c>
      <c r="G14" s="15">
        <v>37.7</v>
      </c>
      <c r="I14" s="33" t="s">
        <v>17</v>
      </c>
      <c r="J14" s="12">
        <v>200.6</v>
      </c>
      <c r="K14" s="12">
        <v>66.9</v>
      </c>
      <c r="L14" s="12">
        <v>26.8</v>
      </c>
      <c r="M14" s="12">
        <v>26.8</v>
      </c>
      <c r="N14" s="15">
        <v>60.2</v>
      </c>
    </row>
    <row r="15" spans="1:14" ht="20.25" customHeight="1">
      <c r="A15" s="29" t="s">
        <v>18</v>
      </c>
      <c r="B15" s="9">
        <v>176.3</v>
      </c>
      <c r="C15" s="9">
        <v>0</v>
      </c>
      <c r="D15" s="9">
        <v>40.7</v>
      </c>
      <c r="E15" s="9">
        <v>0</v>
      </c>
      <c r="F15" s="9">
        <v>40.7</v>
      </c>
      <c r="G15" s="10">
        <v>27.1</v>
      </c>
      <c r="I15" s="29" t="s">
        <v>18</v>
      </c>
      <c r="J15" s="9">
        <v>109.8</v>
      </c>
      <c r="K15" s="9">
        <v>7.3</v>
      </c>
      <c r="L15" s="9">
        <v>14.6</v>
      </c>
      <c r="M15" s="9">
        <v>14.6</v>
      </c>
      <c r="N15" s="10">
        <v>7.3</v>
      </c>
    </row>
    <row r="16" spans="1:14" ht="20.25" customHeight="1">
      <c r="A16" s="33" t="s">
        <v>19</v>
      </c>
      <c r="B16" s="12">
        <v>182.7</v>
      </c>
      <c r="C16" s="12">
        <v>0</v>
      </c>
      <c r="D16" s="12">
        <v>104.4</v>
      </c>
      <c r="E16" s="12">
        <v>0</v>
      </c>
      <c r="F16" s="12">
        <v>39.1</v>
      </c>
      <c r="G16" s="15">
        <v>26.1</v>
      </c>
      <c r="I16" s="33" t="s">
        <v>19</v>
      </c>
      <c r="J16" s="12">
        <v>137.4</v>
      </c>
      <c r="K16" s="12">
        <v>34.4</v>
      </c>
      <c r="L16" s="12">
        <v>6.9</v>
      </c>
      <c r="M16" s="12">
        <v>0</v>
      </c>
      <c r="N16" s="15">
        <v>137.4</v>
      </c>
    </row>
    <row r="17" spans="1:14" ht="20.25" customHeight="1">
      <c r="A17" s="29" t="s">
        <v>20</v>
      </c>
      <c r="B17" s="9">
        <v>125.7</v>
      </c>
      <c r="C17" s="9">
        <v>0</v>
      </c>
      <c r="D17" s="9">
        <v>66.6</v>
      </c>
      <c r="E17" s="9">
        <v>7.4</v>
      </c>
      <c r="F17" s="9">
        <v>14.8</v>
      </c>
      <c r="G17" s="10">
        <v>14.8</v>
      </c>
      <c r="I17" s="29" t="s">
        <v>20</v>
      </c>
      <c r="J17" s="9">
        <v>109.7</v>
      </c>
      <c r="K17" s="9">
        <v>29.5</v>
      </c>
      <c r="L17" s="9">
        <v>0</v>
      </c>
      <c r="M17" s="9">
        <v>0</v>
      </c>
      <c r="N17" s="10">
        <v>63.3</v>
      </c>
    </row>
    <row r="18" spans="1:14" ht="20.25" customHeight="1">
      <c r="A18" s="33" t="s">
        <v>21</v>
      </c>
      <c r="B18" s="12">
        <v>91.6</v>
      </c>
      <c r="C18" s="12">
        <v>0</v>
      </c>
      <c r="D18" s="12">
        <v>55</v>
      </c>
      <c r="E18" s="12">
        <v>0</v>
      </c>
      <c r="F18" s="12">
        <v>24.4</v>
      </c>
      <c r="G18" s="15">
        <v>18.3</v>
      </c>
      <c r="I18" s="33" t="s">
        <v>21</v>
      </c>
      <c r="J18" s="12">
        <v>102.9</v>
      </c>
      <c r="K18" s="12">
        <v>24</v>
      </c>
      <c r="L18" s="12">
        <v>17.2</v>
      </c>
      <c r="M18" s="12">
        <v>17.2</v>
      </c>
      <c r="N18" s="15">
        <v>99.5</v>
      </c>
    </row>
    <row r="19" spans="1:14" ht="20.25" customHeight="1">
      <c r="A19" s="29" t="s">
        <v>25</v>
      </c>
      <c r="B19" s="9">
        <v>174.8</v>
      </c>
      <c r="C19" s="9">
        <v>0</v>
      </c>
      <c r="D19" s="9">
        <v>29.1</v>
      </c>
      <c r="E19" s="9">
        <v>0</v>
      </c>
      <c r="F19" s="9">
        <v>87.4</v>
      </c>
      <c r="G19" s="10">
        <v>87.4</v>
      </c>
      <c r="I19" s="29" t="s">
        <v>25</v>
      </c>
      <c r="J19" s="9">
        <v>82.5</v>
      </c>
      <c r="K19" s="9">
        <v>13.7</v>
      </c>
      <c r="L19" s="9">
        <v>13.7</v>
      </c>
      <c r="M19" s="9">
        <v>13.7</v>
      </c>
      <c r="N19" s="10">
        <v>27.5</v>
      </c>
    </row>
    <row r="20" spans="1:14" ht="20.25" customHeight="1">
      <c r="A20" s="37" t="s">
        <v>45</v>
      </c>
      <c r="B20" s="39">
        <v>129.4</v>
      </c>
      <c r="C20" s="39">
        <v>0</v>
      </c>
      <c r="D20" s="39">
        <v>66.5</v>
      </c>
      <c r="E20" s="39">
        <v>5.1</v>
      </c>
      <c r="F20" s="39">
        <v>29.4</v>
      </c>
      <c r="G20" s="40">
        <v>22.9</v>
      </c>
      <c r="I20" s="37" t="s">
        <v>45</v>
      </c>
      <c r="J20" s="39">
        <v>119.8</v>
      </c>
      <c r="K20" s="39">
        <v>18.9</v>
      </c>
      <c r="L20" s="39">
        <v>11.7</v>
      </c>
      <c r="M20" s="39">
        <v>11.2</v>
      </c>
      <c r="N20" s="40">
        <v>48.1</v>
      </c>
    </row>
    <row r="21" spans="1:14" ht="15.75" customHeight="1">
      <c r="A21" s="33" t="s">
        <v>3</v>
      </c>
      <c r="B21" s="12">
        <v>101</v>
      </c>
      <c r="C21" s="12">
        <v>0.6</v>
      </c>
      <c r="D21" s="12">
        <v>60.5</v>
      </c>
      <c r="E21" s="12">
        <v>4.5</v>
      </c>
      <c r="F21" s="12">
        <v>12.9</v>
      </c>
      <c r="G21" s="15">
        <v>8.4</v>
      </c>
      <c r="I21" s="33" t="s">
        <v>3</v>
      </c>
      <c r="J21" s="12">
        <v>67</v>
      </c>
      <c r="K21" s="12">
        <v>2.2</v>
      </c>
      <c r="L21" s="12">
        <v>3.6</v>
      </c>
      <c r="M21" s="12">
        <v>3.6</v>
      </c>
      <c r="N21" s="15">
        <v>7.9</v>
      </c>
    </row>
    <row r="22" spans="1:14" ht="20.25" customHeight="1">
      <c r="A22" s="42" t="s">
        <v>22</v>
      </c>
      <c r="B22" s="13">
        <v>117.6</v>
      </c>
      <c r="C22" s="13">
        <v>0.3</v>
      </c>
      <c r="D22" s="13">
        <v>64</v>
      </c>
      <c r="E22" s="13">
        <v>4.8</v>
      </c>
      <c r="F22" s="13">
        <v>22.5</v>
      </c>
      <c r="G22" s="16">
        <v>16.9</v>
      </c>
      <c r="I22" s="42" t="s">
        <v>22</v>
      </c>
      <c r="J22" s="13">
        <v>100.4</v>
      </c>
      <c r="K22" s="13">
        <v>10.3</v>
      </c>
      <c r="L22" s="13">
        <v>8.5</v>
      </c>
      <c r="M22" s="13">
        <v>7.6</v>
      </c>
      <c r="N22" s="16">
        <v>30.6</v>
      </c>
    </row>
  </sheetData>
  <sheetProtection/>
  <mergeCells count="5">
    <mergeCell ref="A3:G3"/>
    <mergeCell ref="I2:N2"/>
    <mergeCell ref="A2:G2"/>
    <mergeCell ref="A1:G1"/>
    <mergeCell ref="I1:N1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3.875" style="21" customWidth="1"/>
    <col min="2" max="2" width="11.00390625" style="21" customWidth="1"/>
    <col min="3" max="3" width="13.75390625" style="21" customWidth="1"/>
    <col min="4" max="4" width="7.125" style="21" customWidth="1"/>
    <col min="5" max="5" width="7.75390625" style="21" customWidth="1"/>
    <col min="6" max="6" width="9.00390625" style="21" customWidth="1"/>
    <col min="7" max="7" width="9.125" style="21" customWidth="1"/>
    <col min="8" max="8" width="8.25390625" style="21" customWidth="1"/>
    <col min="9" max="9" width="18.75390625" style="21" customWidth="1"/>
    <col min="10" max="10" width="12.75390625" style="21" customWidth="1"/>
    <col min="11" max="11" width="12.375" style="21" customWidth="1"/>
    <col min="12" max="16384" width="9.125" style="21" customWidth="1"/>
  </cols>
  <sheetData>
    <row r="1" spans="1:12" ht="12.75">
      <c r="A1" s="157" t="str">
        <f>титул2!D2</f>
        <v>Информация  за 9 месяцев 2018 года</v>
      </c>
      <c r="B1" s="157"/>
      <c r="C1" s="157"/>
      <c r="D1" s="157"/>
      <c r="E1" s="157"/>
      <c r="F1" s="157"/>
      <c r="I1" s="157" t="str">
        <f>титул2!D2</f>
        <v>Информация  за 9 месяцев 2018 года</v>
      </c>
      <c r="J1" s="157"/>
      <c r="K1" s="157"/>
      <c r="L1" s="157"/>
    </row>
    <row r="2" spans="1:12" ht="13.5" customHeight="1">
      <c r="A2" s="167">
        <v>10</v>
      </c>
      <c r="B2" s="167"/>
      <c r="C2" s="167"/>
      <c r="D2" s="167"/>
      <c r="E2" s="167"/>
      <c r="F2" s="167"/>
      <c r="I2" s="167">
        <v>11</v>
      </c>
      <c r="J2" s="167"/>
      <c r="K2" s="167"/>
      <c r="L2" s="167"/>
    </row>
    <row r="3" spans="1:12" ht="20.25" customHeight="1">
      <c r="A3" s="126" t="s">
        <v>138</v>
      </c>
      <c r="B3" s="126"/>
      <c r="C3" s="126"/>
      <c r="D3" s="126"/>
      <c r="E3" s="126"/>
      <c r="F3" s="126"/>
      <c r="I3" s="126" t="s">
        <v>138</v>
      </c>
      <c r="J3" s="126"/>
      <c r="K3" s="126"/>
      <c r="L3" s="126"/>
    </row>
    <row r="4" spans="1:12" ht="133.5" customHeight="1">
      <c r="A4" s="128" t="s">
        <v>9</v>
      </c>
      <c r="B4" s="23" t="s">
        <v>181</v>
      </c>
      <c r="C4" s="101" t="s">
        <v>160</v>
      </c>
      <c r="D4" s="23" t="s">
        <v>150</v>
      </c>
      <c r="E4" s="101" t="s">
        <v>91</v>
      </c>
      <c r="F4" s="23" t="s">
        <v>151</v>
      </c>
      <c r="I4" s="128" t="s">
        <v>9</v>
      </c>
      <c r="J4" s="23" t="s">
        <v>113</v>
      </c>
      <c r="K4" s="101" t="s">
        <v>114</v>
      </c>
      <c r="L4" s="23" t="s">
        <v>159</v>
      </c>
    </row>
    <row r="5" spans="1:12" ht="12.75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I5" s="73">
        <v>1</v>
      </c>
      <c r="J5" s="73">
        <v>2</v>
      </c>
      <c r="K5" s="73">
        <v>3</v>
      </c>
      <c r="L5" s="73">
        <v>4</v>
      </c>
    </row>
    <row r="6" spans="1:12" ht="17.25" customHeight="1">
      <c r="A6" s="27" t="s">
        <v>24</v>
      </c>
      <c r="B6" s="11">
        <v>415</v>
      </c>
      <c r="C6" s="11">
        <v>43.9</v>
      </c>
      <c r="D6" s="11">
        <v>4.9</v>
      </c>
      <c r="E6" s="11">
        <v>61</v>
      </c>
      <c r="F6" s="14">
        <v>61</v>
      </c>
      <c r="I6" s="27" t="s">
        <v>24</v>
      </c>
      <c r="J6" s="117">
        <v>0</v>
      </c>
      <c r="K6" s="11">
        <v>2.4</v>
      </c>
      <c r="L6" s="14">
        <v>2.4</v>
      </c>
    </row>
    <row r="7" spans="1:12" ht="20.25" customHeight="1">
      <c r="A7" s="29" t="s">
        <v>10</v>
      </c>
      <c r="B7" s="9">
        <v>515.8</v>
      </c>
      <c r="C7" s="9">
        <v>9.3</v>
      </c>
      <c r="D7" s="9">
        <v>9.3</v>
      </c>
      <c r="E7" s="9">
        <v>79</v>
      </c>
      <c r="F7" s="10">
        <v>79</v>
      </c>
      <c r="I7" s="29" t="s">
        <v>10</v>
      </c>
      <c r="J7" s="9">
        <v>0</v>
      </c>
      <c r="K7" s="9">
        <v>0</v>
      </c>
      <c r="L7" s="10">
        <v>0</v>
      </c>
    </row>
    <row r="8" spans="1:12" ht="18" customHeight="1">
      <c r="A8" s="33" t="s">
        <v>11</v>
      </c>
      <c r="B8" s="12">
        <v>451.1</v>
      </c>
      <c r="C8" s="12">
        <v>4.7</v>
      </c>
      <c r="D8" s="12">
        <v>0</v>
      </c>
      <c r="E8" s="12">
        <v>56.4</v>
      </c>
      <c r="F8" s="15">
        <v>56.4</v>
      </c>
      <c r="I8" s="33" t="s">
        <v>11</v>
      </c>
      <c r="J8" s="12">
        <v>0</v>
      </c>
      <c r="K8" s="12">
        <v>9.4</v>
      </c>
      <c r="L8" s="15">
        <v>9.4</v>
      </c>
    </row>
    <row r="9" spans="1:12" ht="20.25" customHeight="1">
      <c r="A9" s="29" t="s">
        <v>12</v>
      </c>
      <c r="B9" s="9">
        <v>605.6</v>
      </c>
      <c r="C9" s="9">
        <v>0</v>
      </c>
      <c r="D9" s="9">
        <v>0</v>
      </c>
      <c r="E9" s="9">
        <v>73.9</v>
      </c>
      <c r="F9" s="10">
        <v>73.9</v>
      </c>
      <c r="I9" s="29" t="s">
        <v>12</v>
      </c>
      <c r="J9" s="9">
        <v>0</v>
      </c>
      <c r="K9" s="9">
        <v>0</v>
      </c>
      <c r="L9" s="10">
        <v>0</v>
      </c>
    </row>
    <row r="10" spans="1:12" ht="20.25" customHeight="1">
      <c r="A10" s="33" t="s">
        <v>13</v>
      </c>
      <c r="B10" s="12">
        <v>532.1</v>
      </c>
      <c r="C10" s="12">
        <v>0</v>
      </c>
      <c r="D10" s="12">
        <v>0</v>
      </c>
      <c r="E10" s="12">
        <v>86.3</v>
      </c>
      <c r="F10" s="15">
        <v>86.3</v>
      </c>
      <c r="I10" s="33" t="s">
        <v>13</v>
      </c>
      <c r="J10" s="12">
        <v>0</v>
      </c>
      <c r="K10" s="12">
        <v>0</v>
      </c>
      <c r="L10" s="15">
        <v>0</v>
      </c>
    </row>
    <row r="11" spans="1:12" ht="20.25" customHeight="1">
      <c r="A11" s="29" t="s">
        <v>14</v>
      </c>
      <c r="B11" s="9">
        <v>358.9</v>
      </c>
      <c r="C11" s="9">
        <v>0</v>
      </c>
      <c r="D11" s="9">
        <v>0</v>
      </c>
      <c r="E11" s="9">
        <v>66.1</v>
      </c>
      <c r="F11" s="10">
        <v>66.1</v>
      </c>
      <c r="I11" s="29" t="s">
        <v>14</v>
      </c>
      <c r="J11" s="9">
        <v>0</v>
      </c>
      <c r="K11" s="9">
        <v>18.9</v>
      </c>
      <c r="L11" s="10">
        <v>18.9</v>
      </c>
    </row>
    <row r="12" spans="1:12" ht="20.25" customHeight="1">
      <c r="A12" s="33" t="s">
        <v>15</v>
      </c>
      <c r="B12" s="12">
        <v>431.3</v>
      </c>
      <c r="C12" s="12">
        <v>21.2</v>
      </c>
      <c r="D12" s="12">
        <v>5.3</v>
      </c>
      <c r="E12" s="12">
        <v>74.1</v>
      </c>
      <c r="F12" s="15">
        <v>71.5</v>
      </c>
      <c r="I12" s="33" t="s">
        <v>15</v>
      </c>
      <c r="J12" s="12">
        <v>2.7</v>
      </c>
      <c r="K12" s="12">
        <v>5.3</v>
      </c>
      <c r="L12" s="15">
        <v>0</v>
      </c>
    </row>
    <row r="13" spans="1:12" ht="20.25" customHeight="1">
      <c r="A13" s="29" t="s">
        <v>16</v>
      </c>
      <c r="B13" s="9">
        <v>532.8</v>
      </c>
      <c r="C13" s="9">
        <v>6.3</v>
      </c>
      <c r="D13" s="9">
        <v>6.3</v>
      </c>
      <c r="E13" s="9">
        <v>57.1</v>
      </c>
      <c r="F13" s="10">
        <v>57.1</v>
      </c>
      <c r="I13" s="29" t="s">
        <v>16</v>
      </c>
      <c r="J13" s="9">
        <v>0</v>
      </c>
      <c r="K13" s="9">
        <v>6.3</v>
      </c>
      <c r="L13" s="10">
        <v>6.3</v>
      </c>
    </row>
    <row r="14" spans="1:12" ht="20.25" customHeight="1">
      <c r="A14" s="33" t="s">
        <v>17</v>
      </c>
      <c r="B14" s="12">
        <v>577.5</v>
      </c>
      <c r="C14" s="12">
        <v>12.5</v>
      </c>
      <c r="D14" s="12">
        <v>0</v>
      </c>
      <c r="E14" s="12">
        <v>50.2</v>
      </c>
      <c r="F14" s="15">
        <v>50.2</v>
      </c>
      <c r="I14" s="33" t="s">
        <v>17</v>
      </c>
      <c r="J14" s="12">
        <v>0</v>
      </c>
      <c r="K14" s="12">
        <v>0</v>
      </c>
      <c r="L14" s="15">
        <v>0</v>
      </c>
    </row>
    <row r="15" spans="1:12" ht="20.25" customHeight="1">
      <c r="A15" s="29" t="s">
        <v>18</v>
      </c>
      <c r="B15" s="9">
        <v>406.8</v>
      </c>
      <c r="C15" s="9">
        <v>0</v>
      </c>
      <c r="D15" s="9">
        <v>0</v>
      </c>
      <c r="E15" s="9">
        <v>67.8</v>
      </c>
      <c r="F15" s="10">
        <v>67.8</v>
      </c>
      <c r="I15" s="29" t="s">
        <v>18</v>
      </c>
      <c r="J15" s="9">
        <v>0</v>
      </c>
      <c r="K15" s="9">
        <v>0</v>
      </c>
      <c r="L15" s="10">
        <v>0</v>
      </c>
    </row>
    <row r="16" spans="1:12" ht="20.25" customHeight="1">
      <c r="A16" s="33" t="s">
        <v>19</v>
      </c>
      <c r="B16" s="12">
        <v>508.8</v>
      </c>
      <c r="C16" s="12">
        <v>0</v>
      </c>
      <c r="D16" s="12">
        <v>0</v>
      </c>
      <c r="E16" s="12">
        <v>65.2</v>
      </c>
      <c r="F16" s="15">
        <v>65.2</v>
      </c>
      <c r="I16" s="33" t="s">
        <v>19</v>
      </c>
      <c r="J16" s="12">
        <v>0</v>
      </c>
      <c r="K16" s="12">
        <v>0</v>
      </c>
      <c r="L16" s="15">
        <v>0</v>
      </c>
    </row>
    <row r="17" spans="1:12" ht="20.25" customHeight="1">
      <c r="A17" s="29" t="s">
        <v>20</v>
      </c>
      <c r="B17" s="9">
        <v>384.5</v>
      </c>
      <c r="C17" s="9">
        <v>0</v>
      </c>
      <c r="D17" s="9">
        <v>0</v>
      </c>
      <c r="E17" s="9">
        <v>66.6</v>
      </c>
      <c r="F17" s="10">
        <v>66.6</v>
      </c>
      <c r="I17" s="29" t="s">
        <v>20</v>
      </c>
      <c r="J17" s="9">
        <v>0</v>
      </c>
      <c r="K17" s="9">
        <v>0</v>
      </c>
      <c r="L17" s="10">
        <v>0</v>
      </c>
    </row>
    <row r="18" spans="1:12" ht="20.25" customHeight="1">
      <c r="A18" s="33" t="s">
        <v>21</v>
      </c>
      <c r="B18" s="12">
        <v>451.9</v>
      </c>
      <c r="C18" s="12">
        <v>24.4</v>
      </c>
      <c r="D18" s="12">
        <v>24.4</v>
      </c>
      <c r="E18" s="12">
        <v>36.6</v>
      </c>
      <c r="F18" s="15">
        <v>36.6</v>
      </c>
      <c r="I18" s="33" t="s">
        <v>21</v>
      </c>
      <c r="J18" s="12">
        <v>0</v>
      </c>
      <c r="K18" s="12">
        <v>6.1</v>
      </c>
      <c r="L18" s="15">
        <v>6.1</v>
      </c>
    </row>
    <row r="19" spans="1:12" ht="20.25" customHeight="1">
      <c r="A19" s="29" t="s">
        <v>25</v>
      </c>
      <c r="B19" s="9">
        <v>349.7</v>
      </c>
      <c r="C19" s="9">
        <v>0</v>
      </c>
      <c r="D19" s="9">
        <v>0</v>
      </c>
      <c r="E19" s="9">
        <v>29.1</v>
      </c>
      <c r="F19" s="10">
        <v>29.1</v>
      </c>
      <c r="I19" s="29" t="s">
        <v>25</v>
      </c>
      <c r="J19" s="9">
        <v>0</v>
      </c>
      <c r="K19" s="9">
        <v>0</v>
      </c>
      <c r="L19" s="10">
        <v>0</v>
      </c>
    </row>
    <row r="20" spans="1:12" ht="26.25" customHeight="1">
      <c r="A20" s="86" t="s">
        <v>45</v>
      </c>
      <c r="B20" s="39">
        <v>455.6</v>
      </c>
      <c r="C20" s="39">
        <v>16.1</v>
      </c>
      <c r="D20" s="39">
        <v>5.1</v>
      </c>
      <c r="E20" s="39">
        <v>63.8</v>
      </c>
      <c r="F20" s="40">
        <v>63.3</v>
      </c>
      <c r="I20" s="86" t="s">
        <v>45</v>
      </c>
      <c r="J20" s="39">
        <v>0.5</v>
      </c>
      <c r="K20" s="39">
        <v>4.1</v>
      </c>
      <c r="L20" s="40">
        <v>3.2</v>
      </c>
    </row>
    <row r="21" spans="1:12" ht="20.25" customHeight="1">
      <c r="A21" s="33" t="s">
        <v>3</v>
      </c>
      <c r="B21" s="12">
        <v>316.5</v>
      </c>
      <c r="C21" s="12">
        <v>6.4</v>
      </c>
      <c r="D21" s="12">
        <v>3.2</v>
      </c>
      <c r="E21" s="12">
        <v>50.8</v>
      </c>
      <c r="F21" s="15">
        <v>48.9</v>
      </c>
      <c r="I21" s="33" t="s">
        <v>3</v>
      </c>
      <c r="J21" s="12">
        <v>0</v>
      </c>
      <c r="K21" s="12">
        <v>6.4</v>
      </c>
      <c r="L21" s="15">
        <v>5.8</v>
      </c>
    </row>
    <row r="22" spans="1:12" ht="20.25" customHeight="1">
      <c r="A22" s="42" t="s">
        <v>22</v>
      </c>
      <c r="B22" s="13">
        <v>397.7</v>
      </c>
      <c r="C22" s="13">
        <v>12.1</v>
      </c>
      <c r="D22" s="13">
        <v>4.3</v>
      </c>
      <c r="E22" s="13">
        <v>58.4</v>
      </c>
      <c r="F22" s="16">
        <v>57.3</v>
      </c>
      <c r="I22" s="42" t="s">
        <v>22</v>
      </c>
      <c r="J22" s="13">
        <v>0.3</v>
      </c>
      <c r="K22" s="13">
        <v>5.1</v>
      </c>
      <c r="L22" s="16">
        <v>4.3</v>
      </c>
    </row>
  </sheetData>
  <sheetProtection/>
  <mergeCells count="4">
    <mergeCell ref="I1:L1"/>
    <mergeCell ref="I2:L2"/>
    <mergeCell ref="A1:F1"/>
    <mergeCell ref="A2:F2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4">
      <selection activeCell="G16" sqref="G16"/>
    </sheetView>
  </sheetViews>
  <sheetFormatPr defaultColWidth="9.00390625" defaultRowHeight="12.75"/>
  <cols>
    <col min="1" max="1" width="18.25390625" style="21" customWidth="1"/>
    <col min="2" max="2" width="12.625" style="21" customWidth="1"/>
    <col min="3" max="3" width="11.125" style="21" customWidth="1"/>
    <col min="4" max="4" width="10.75390625" style="21" customWidth="1"/>
    <col min="5" max="7" width="9.125" style="21" customWidth="1"/>
    <col min="8" max="8" width="3.375" style="21" customWidth="1"/>
    <col min="9" max="9" width="5.00390625" style="21" customWidth="1"/>
    <col min="10" max="10" width="3.25390625" style="21" hidden="1" customWidth="1"/>
    <col min="11" max="11" width="16.375" style="21" customWidth="1"/>
    <col min="12" max="12" width="14.125" style="21" customWidth="1"/>
    <col min="13" max="13" width="11.25390625" style="21" customWidth="1"/>
    <col min="14" max="14" width="13.125" style="21" customWidth="1"/>
    <col min="15" max="16384" width="9.125" style="21" customWidth="1"/>
  </cols>
  <sheetData>
    <row r="1" spans="1:14" ht="12.75" customHeight="1">
      <c r="A1" s="157" t="str">
        <f>титул2!D2</f>
        <v>Информация  за 9 месяцев 2018 года</v>
      </c>
      <c r="B1" s="157"/>
      <c r="C1" s="157"/>
      <c r="D1" s="157"/>
      <c r="G1" s="76"/>
      <c r="K1" s="157" t="str">
        <f>титул2!D2</f>
        <v>Информация  за 9 месяцев 2018 года</v>
      </c>
      <c r="L1" s="157"/>
      <c r="M1" s="157"/>
      <c r="N1" s="157"/>
    </row>
    <row r="2" spans="1:14" ht="14.25" customHeight="1">
      <c r="A2" s="167">
        <v>16</v>
      </c>
      <c r="B2" s="167"/>
      <c r="C2" s="167"/>
      <c r="D2" s="167"/>
      <c r="G2" s="7"/>
      <c r="K2" s="167">
        <v>13</v>
      </c>
      <c r="L2" s="167"/>
      <c r="M2" s="167"/>
      <c r="N2" s="167"/>
    </row>
    <row r="3" spans="1:14" ht="24" customHeight="1">
      <c r="A3" s="126" t="s">
        <v>139</v>
      </c>
      <c r="B3" s="126"/>
      <c r="C3" s="126"/>
      <c r="D3" s="126"/>
      <c r="K3" s="126" t="s">
        <v>138</v>
      </c>
      <c r="L3" s="126"/>
      <c r="M3" s="126"/>
      <c r="N3" s="126"/>
    </row>
    <row r="4" spans="1:14" ht="147.75" customHeight="1">
      <c r="A4" s="128" t="s">
        <v>9</v>
      </c>
      <c r="B4" s="23" t="s">
        <v>169</v>
      </c>
      <c r="C4" s="23" t="s">
        <v>140</v>
      </c>
      <c r="D4" s="23" t="s">
        <v>152</v>
      </c>
      <c r="K4" s="128" t="s">
        <v>9</v>
      </c>
      <c r="L4" s="101" t="s">
        <v>134</v>
      </c>
      <c r="M4" s="101" t="s">
        <v>131</v>
      </c>
      <c r="N4" s="101" t="s">
        <v>132</v>
      </c>
    </row>
    <row r="5" spans="1:14" ht="12.75">
      <c r="A5" s="73">
        <v>1</v>
      </c>
      <c r="B5" s="73">
        <v>2</v>
      </c>
      <c r="C5" s="73">
        <v>3</v>
      </c>
      <c r="D5" s="73">
        <v>4</v>
      </c>
      <c r="K5" s="73">
        <v>1</v>
      </c>
      <c r="L5" s="73">
        <v>2</v>
      </c>
      <c r="M5" s="73">
        <v>3</v>
      </c>
      <c r="N5" s="73">
        <v>4</v>
      </c>
    </row>
    <row r="6" spans="1:14" ht="20.25" customHeight="1">
      <c r="A6" s="27" t="s">
        <v>24</v>
      </c>
      <c r="B6" s="116">
        <v>17055</v>
      </c>
      <c r="C6" s="28">
        <v>42.56462300758164</v>
      </c>
      <c r="D6" s="149">
        <v>18.14817025849203</v>
      </c>
      <c r="K6" s="27" t="s">
        <v>24</v>
      </c>
      <c r="L6" s="11">
        <v>0</v>
      </c>
      <c r="M6" s="11">
        <v>0</v>
      </c>
      <c r="N6" s="14">
        <v>2.4</v>
      </c>
    </row>
    <row r="7" spans="1:14" ht="20.25" customHeight="1">
      <c r="A7" s="29" t="s">
        <v>10</v>
      </c>
      <c r="B7" s="94">
        <v>8456</v>
      </c>
      <c r="C7" s="30">
        <v>22.53012048192771</v>
      </c>
      <c r="D7" s="112">
        <v>19.27710843373494</v>
      </c>
      <c r="K7" s="29" t="s">
        <v>10</v>
      </c>
      <c r="L7" s="9">
        <v>0</v>
      </c>
      <c r="M7" s="9">
        <v>9.3</v>
      </c>
      <c r="N7" s="10">
        <v>4.7</v>
      </c>
    </row>
    <row r="8" spans="1:14" ht="20.25" customHeight="1">
      <c r="A8" s="33" t="s">
        <v>11</v>
      </c>
      <c r="B8" s="7">
        <v>8212</v>
      </c>
      <c r="C8" s="34">
        <v>0.8690254500310366</v>
      </c>
      <c r="D8" s="113">
        <v>13.656114214773433</v>
      </c>
      <c r="K8" s="33" t="s">
        <v>11</v>
      </c>
      <c r="L8" s="12">
        <v>0</v>
      </c>
      <c r="M8" s="12">
        <v>0</v>
      </c>
      <c r="N8" s="15">
        <v>0</v>
      </c>
    </row>
    <row r="9" spans="1:14" ht="20.25" customHeight="1">
      <c r="A9" s="29" t="s">
        <v>12</v>
      </c>
      <c r="B9" s="94">
        <v>2650</v>
      </c>
      <c r="C9" s="30">
        <v>0</v>
      </c>
      <c r="D9" s="112">
        <v>0</v>
      </c>
      <c r="K9" s="29" t="s">
        <v>12</v>
      </c>
      <c r="L9" s="9">
        <v>0</v>
      </c>
      <c r="M9" s="9">
        <v>0</v>
      </c>
      <c r="N9" s="10">
        <v>0</v>
      </c>
    </row>
    <row r="10" spans="1:14" ht="20.25" customHeight="1">
      <c r="A10" s="33" t="s">
        <v>13</v>
      </c>
      <c r="B10" s="7">
        <v>2473</v>
      </c>
      <c r="C10" s="34">
        <v>35.184400169563375</v>
      </c>
      <c r="D10" s="113">
        <v>13.988978380669776</v>
      </c>
      <c r="K10" s="33" t="s">
        <v>13</v>
      </c>
      <c r="L10" s="12">
        <v>0</v>
      </c>
      <c r="M10" s="12">
        <v>0</v>
      </c>
      <c r="N10" s="15">
        <v>0</v>
      </c>
    </row>
    <row r="11" spans="1:14" ht="20.25" customHeight="1">
      <c r="A11" s="29" t="s">
        <v>14</v>
      </c>
      <c r="B11" s="94">
        <v>3769</v>
      </c>
      <c r="C11" s="30">
        <v>74.21660252886201</v>
      </c>
      <c r="D11" s="112">
        <v>22.264980758658602</v>
      </c>
      <c r="K11" s="29" t="s">
        <v>14</v>
      </c>
      <c r="L11" s="9">
        <v>0</v>
      </c>
      <c r="M11" s="9">
        <v>0</v>
      </c>
      <c r="N11" s="10">
        <v>9.4</v>
      </c>
    </row>
    <row r="12" spans="1:14" ht="20.25" customHeight="1">
      <c r="A12" s="33" t="s">
        <v>15</v>
      </c>
      <c r="B12" s="7">
        <v>15132</v>
      </c>
      <c r="C12" s="34">
        <v>0.06662225183211193</v>
      </c>
      <c r="D12" s="113">
        <v>2.3317788141239175</v>
      </c>
      <c r="K12" s="33" t="s">
        <v>15</v>
      </c>
      <c r="L12" s="12">
        <v>0</v>
      </c>
      <c r="M12" s="12">
        <v>0</v>
      </c>
      <c r="N12" s="15">
        <v>5.3</v>
      </c>
    </row>
    <row r="13" spans="1:14" ht="20.25" customHeight="1">
      <c r="A13" s="29" t="s">
        <v>16</v>
      </c>
      <c r="B13" s="94">
        <v>5883</v>
      </c>
      <c r="C13" s="30">
        <v>0</v>
      </c>
      <c r="D13" s="112">
        <v>1.5870216892964204</v>
      </c>
      <c r="K13" s="29" t="s">
        <v>16</v>
      </c>
      <c r="L13" s="9">
        <v>0</v>
      </c>
      <c r="M13" s="9">
        <v>0</v>
      </c>
      <c r="N13" s="10">
        <v>6.3</v>
      </c>
    </row>
    <row r="14" spans="1:14" ht="20.25" customHeight="1">
      <c r="A14" s="33" t="s">
        <v>17</v>
      </c>
      <c r="B14" s="7">
        <v>2908</v>
      </c>
      <c r="C14" s="34">
        <v>0.3531073446327684</v>
      </c>
      <c r="D14" s="113">
        <v>6.002824858757062</v>
      </c>
      <c r="K14" s="33" t="s">
        <v>17</v>
      </c>
      <c r="L14" s="12">
        <v>0</v>
      </c>
      <c r="M14" s="12">
        <v>0</v>
      </c>
      <c r="N14" s="15">
        <v>0</v>
      </c>
    </row>
    <row r="15" spans="1:14" ht="20.25" customHeight="1">
      <c r="A15" s="29" t="s">
        <v>18</v>
      </c>
      <c r="B15" s="94">
        <v>3025</v>
      </c>
      <c r="C15" s="30">
        <v>0</v>
      </c>
      <c r="D15" s="112">
        <v>5.806010928961749</v>
      </c>
      <c r="K15" s="29" t="s">
        <v>18</v>
      </c>
      <c r="L15" s="9">
        <v>0</v>
      </c>
      <c r="M15" s="9">
        <v>0</v>
      </c>
      <c r="N15" s="10">
        <v>0</v>
      </c>
    </row>
    <row r="16" spans="1:14" ht="20.25" customHeight="1">
      <c r="A16" s="33" t="s">
        <v>19</v>
      </c>
      <c r="B16" s="7">
        <v>2708</v>
      </c>
      <c r="C16" s="34">
        <v>0</v>
      </c>
      <c r="D16" s="113">
        <v>13.242527430949679</v>
      </c>
      <c r="E16" s="21" t="s">
        <v>165</v>
      </c>
      <c r="K16" s="33" t="s">
        <v>19</v>
      </c>
      <c r="L16" s="12">
        <v>0</v>
      </c>
      <c r="M16" s="12">
        <v>0</v>
      </c>
      <c r="N16" s="15">
        <v>0</v>
      </c>
    </row>
    <row r="17" spans="1:14" ht="20.25" customHeight="1">
      <c r="A17" s="29" t="s">
        <v>20</v>
      </c>
      <c r="B17" s="94">
        <v>5300</v>
      </c>
      <c r="C17" s="30">
        <v>0</v>
      </c>
      <c r="D17" s="112">
        <v>12.33140655105973</v>
      </c>
      <c r="K17" s="29" t="s">
        <v>20</v>
      </c>
      <c r="L17" s="9">
        <v>0</v>
      </c>
      <c r="M17" s="9">
        <v>0</v>
      </c>
      <c r="N17" s="10">
        <v>0</v>
      </c>
    </row>
    <row r="18" spans="1:14" ht="20.25" customHeight="1">
      <c r="A18" s="33" t="s">
        <v>21</v>
      </c>
      <c r="B18" s="7">
        <v>6343</v>
      </c>
      <c r="C18" s="34">
        <v>0</v>
      </c>
      <c r="D18" s="113">
        <v>12.149684108213187</v>
      </c>
      <c r="K18" s="33" t="s">
        <v>21</v>
      </c>
      <c r="L18" s="12">
        <v>0</v>
      </c>
      <c r="M18" s="12">
        <v>0</v>
      </c>
      <c r="N18" s="15">
        <v>0</v>
      </c>
    </row>
    <row r="19" spans="1:14" ht="20.25" customHeight="1">
      <c r="A19" s="29" t="s">
        <v>25</v>
      </c>
      <c r="B19" s="94">
        <v>1305</v>
      </c>
      <c r="C19" s="30">
        <v>3.2388663967611335</v>
      </c>
      <c r="D19" s="112">
        <v>7.287449392712551</v>
      </c>
      <c r="K19" s="29" t="s">
        <v>25</v>
      </c>
      <c r="L19" s="9">
        <v>0</v>
      </c>
      <c r="M19" s="9">
        <v>0</v>
      </c>
      <c r="N19" s="10">
        <v>0</v>
      </c>
    </row>
    <row r="20" spans="1:14" ht="20.25" customHeight="1">
      <c r="A20" s="86" t="s">
        <v>45</v>
      </c>
      <c r="B20" s="97">
        <v>85219</v>
      </c>
      <c r="C20" s="148">
        <v>15.183679343719641</v>
      </c>
      <c r="D20" s="114">
        <v>11.381762793988894</v>
      </c>
      <c r="K20" s="37" t="s">
        <v>45</v>
      </c>
      <c r="L20" s="39">
        <v>0</v>
      </c>
      <c r="M20" s="39">
        <v>0.9</v>
      </c>
      <c r="N20" s="40">
        <v>2.8</v>
      </c>
    </row>
    <row r="21" spans="1:14" ht="20.25" customHeight="1">
      <c r="A21" s="33" t="s">
        <v>3</v>
      </c>
      <c r="B21" s="7">
        <v>70642</v>
      </c>
      <c r="C21" s="34">
        <v>62.8928128607465</v>
      </c>
      <c r="D21" s="113">
        <v>26.408425613179986</v>
      </c>
      <c r="K21" s="33" t="s">
        <v>3</v>
      </c>
      <c r="L21" s="12">
        <v>0</v>
      </c>
      <c r="M21" s="12">
        <v>1.3</v>
      </c>
      <c r="N21" s="15">
        <v>1.3</v>
      </c>
    </row>
    <row r="22" spans="1:14" ht="20.25" customHeight="1">
      <c r="A22" s="42" t="s">
        <v>22</v>
      </c>
      <c r="B22" s="99">
        <v>155861</v>
      </c>
      <c r="C22" s="43">
        <v>36.98565902074948</v>
      </c>
      <c r="D22" s="115">
        <v>18.261628437080745</v>
      </c>
      <c r="K22" s="42" t="s">
        <v>22</v>
      </c>
      <c r="L22" s="13">
        <v>0</v>
      </c>
      <c r="M22" s="13">
        <v>1.1</v>
      </c>
      <c r="N22" s="16">
        <v>2.1</v>
      </c>
    </row>
  </sheetData>
  <sheetProtection/>
  <mergeCells count="4">
    <mergeCell ref="K1:N1"/>
    <mergeCell ref="K2:N2"/>
    <mergeCell ref="A1:D1"/>
    <mergeCell ref="A2:D2"/>
  </mergeCells>
  <printOptions/>
  <pageMargins left="0.31496062992125984" right="0.1968503937007874" top="0.31496062992125984" bottom="0.31496062992125984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деятельности медицинских организаций Республики Марий Эл</dc:title>
  <dc:subject/>
  <dc:creator>inna</dc:creator>
  <cp:keywords/>
  <dc:description/>
  <cp:lastModifiedBy>Наталья Макаренко</cp:lastModifiedBy>
  <cp:lastPrinted>2018-10-30T07:38:24Z</cp:lastPrinted>
  <dcterms:created xsi:type="dcterms:W3CDTF">2008-09-08T03:55:41Z</dcterms:created>
  <dcterms:modified xsi:type="dcterms:W3CDTF">2018-11-30T08:02:32Z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XXJ7TYMEEKJ2-6231-9</vt:lpwstr>
  </property>
  <property fmtid="{D5CDD505-2E9C-101B-9397-08002B2CF9AE}" pid="4" name="_dlc_DocIdItemGu">
    <vt:lpwstr>916e11e3-5bc8-411b-88da-29a0b6a3dda2</vt:lpwstr>
  </property>
  <property fmtid="{D5CDD505-2E9C-101B-9397-08002B2CF9AE}" pid="5" name="_dlc_DocIdU">
    <vt:lpwstr>https://vip.gov.mari.ru/minzdrav/_layouts/DocIdRedir.aspx?ID=XXJ7TYMEEKJ2-6231-9, XXJ7TYMEEKJ2-6231-9</vt:lpwstr>
  </property>
  <property fmtid="{D5CDD505-2E9C-101B-9397-08002B2CF9AE}" pid="6" name="Описан">
    <vt:lpwstr>за 9 месяцев 2018 года</vt:lpwstr>
  </property>
</Properties>
</file>