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ftn1">'Лист1'!#REF!</definedName>
    <definedName name="_ftn2">'Лист1'!#REF!</definedName>
    <definedName name="_ftnref1">'Лист1'!#REF!</definedName>
    <definedName name="_ftnref2">'Лист1'!#REF!</definedName>
    <definedName name="sub_1008201" localSheetId="2">'Лист3'!$A$30</definedName>
    <definedName name="sub_100821" localSheetId="2">'Лист3'!$B$45</definedName>
    <definedName name="sub_100822" localSheetId="2">'Лист3'!$B$46</definedName>
    <definedName name="sub_100823" localSheetId="2">'Лист3'!$B$47</definedName>
    <definedName name="sub_100824" localSheetId="2">'Лист3'!$B$48</definedName>
    <definedName name="sub_100825" localSheetId="2">'Лист3'!$B$49</definedName>
    <definedName name="sub_100826" localSheetId="2">'Лист3'!$B$59</definedName>
    <definedName name="sub_100827" localSheetId="2">'Лист3'!$B$60</definedName>
    <definedName name="sub_100828" localSheetId="2">'Лист3'!$B$61</definedName>
    <definedName name="sub_100829" localSheetId="2">'Лист3'!$B$62</definedName>
    <definedName name="sub_100831" localSheetId="3">'Лист4'!$B$17</definedName>
    <definedName name="sub_100832" localSheetId="3">'Лист4'!$B$24</definedName>
    <definedName name="sub_100833" localSheetId="3">'Лист4'!#REF!</definedName>
    <definedName name="sub_100834" localSheetId="3">'Лист4'!$A$16</definedName>
    <definedName name="sub_100841" localSheetId="4">'Лист5'!$A$9</definedName>
    <definedName name="sub_100842" localSheetId="4">'Лист5'!$B$10</definedName>
    <definedName name="sub_100843" localSheetId="4">'Лист5'!$B$11</definedName>
    <definedName name="sub_100844" localSheetId="4">'Лист5'!$B$12</definedName>
    <definedName name="sub_100851" localSheetId="4">'Лист5'!$A$25</definedName>
    <definedName name="sub_100852" localSheetId="4">'Лист5'!$A$23</definedName>
    <definedName name="sub_100853" localSheetId="4">'Лист5'!$A$24</definedName>
    <definedName name="sub_108113" localSheetId="1">'Лист2'!$B$35</definedName>
    <definedName name="sub_10816" localSheetId="1">'Лист2'!$B$26</definedName>
    <definedName name="sub_108210" localSheetId="2">'Лист3'!$B$63</definedName>
    <definedName name="sub_108211" localSheetId="2">'Лист3'!$A$64</definedName>
    <definedName name="sub_108212" localSheetId="2">'Лист3'!$A$66</definedName>
    <definedName name="sub_108213" localSheetId="2">'Лист3'!$A$68</definedName>
    <definedName name="sub_108214" localSheetId="2">'Лист3'!$A$70</definedName>
    <definedName name="sub_108215" localSheetId="2">'Лист3'!$A$73</definedName>
    <definedName name="sub_108216" localSheetId="2">'Лист3'!$A$74</definedName>
    <definedName name="sub_108217" localSheetId="2">'Лист3'!$A$75</definedName>
    <definedName name="sub_108218" localSheetId="2">'Лист3'!$A$76</definedName>
    <definedName name="sub_108219" localSheetId="2">'Лист3'!$A$77</definedName>
    <definedName name="sub_108220" localSheetId="2">'Лист3'!$A$78</definedName>
    <definedName name="sub_108221" localSheetId="2">'Лист3'!$A$79</definedName>
    <definedName name="sub_108222" localSheetId="2">'Лист3'!$A$80</definedName>
    <definedName name="sub_108223" localSheetId="2">'Лист3'!$A$81</definedName>
    <definedName name="sub_108224" localSheetId="2">'Лист3'!$A$82</definedName>
    <definedName name="sub_1105" localSheetId="5">'Лист6'!$A$38</definedName>
    <definedName name="sub_1110" localSheetId="5">'Лист6'!$A$28</definedName>
    <definedName name="sub_21041" localSheetId="6">'Лист7'!$A$47</definedName>
    <definedName name="sub_210411" localSheetId="6">'Лист7'!$A$48</definedName>
    <definedName name="sub_210412" localSheetId="6">'Лист7'!$A$49</definedName>
    <definedName name="sub_210413" localSheetId="6">'Лист7'!$A$50</definedName>
    <definedName name="sub_21042" localSheetId="6">'Лист7'!$A$51</definedName>
    <definedName name="sub_210421" localSheetId="6">'Лист7'!$A$52</definedName>
    <definedName name="sub_210422" localSheetId="6">'Лист7'!$A$53</definedName>
    <definedName name="sub_210423" localSheetId="6">'Лист7'!$A$54</definedName>
    <definedName name="sub_210424" localSheetId="6">'Лист7'!$A$55</definedName>
    <definedName name="sub_210425" localSheetId="6">'Лист7'!$A$56</definedName>
    <definedName name="sub_21043" localSheetId="6">'Лист7'!$A$57</definedName>
    <definedName name="sub_2603" localSheetId="6">'Лист7'!$A$133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F136" authorId="0">
      <text>
        <r>
          <rPr>
            <sz val="10"/>
            <rFont val="Arial Cyr"/>
            <family val="2"/>
          </rPr>
          <t xml:space="preserve">имущество+транспортный налог </t>
        </r>
      </text>
    </comment>
    <comment ref="F137" authorId="0">
      <text>
        <r>
          <rPr>
            <sz val="10"/>
            <rFont val="Arial Cyr"/>
            <family val="2"/>
          </rPr>
          <t xml:space="preserve">450000 задолженностьНДФЛ 
</t>
        </r>
      </text>
    </comment>
  </commentList>
</comments>
</file>

<file path=xl/sharedStrings.xml><?xml version="1.0" encoding="utf-8"?>
<sst xmlns="http://schemas.openxmlformats.org/spreadsheetml/2006/main" count="480" uniqueCount="305">
  <si>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</si>
  <si>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</si>
  <si>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</si>
  <si>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</si>
  <si>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</si>
  <si>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</si>
  <si>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</si>
  <si>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</si>
  <si>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государственного бюджетного учреждения                </t>
  </si>
  <si>
    <t>по ОКПО</t>
  </si>
  <si>
    <t xml:space="preserve">ИНН / КПП </t>
  </si>
  <si>
    <t>Единица измерения: руб.</t>
  </si>
  <si>
    <t>по ОКЕИ</t>
  </si>
  <si>
    <t xml:space="preserve">Наименование органа, осуществляющего функции и полномочия учредителя </t>
  </si>
  <si>
    <t>Адрес фактического местонахождения государственного бюджетного учреждения</t>
  </si>
  <si>
    <t>424007, Республика Марий Эл, гор. Йошкар-Ола, ул. Строителей, дом 54</t>
  </si>
  <si>
    <t>Наименование показателя</t>
  </si>
  <si>
    <t>из них:</t>
  </si>
  <si>
    <t xml:space="preserve">       в том числе: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</si>
  <si>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</si>
  <si>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</si>
  <si>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</si>
  <si>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</si>
  <si>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</si>
  <si>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</si>
  <si>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</si>
  <si>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</si>
  <si>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</si>
  <si>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</si>
  <si>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в том числе:</t>
  </si>
  <si>
    <t xml:space="preserve">
</t>
  </si>
  <si>
    <t>Государственное бюджетное учреждение Республики Марий Эл "Автотранспортная компания"</t>
  </si>
  <si>
    <t xml:space="preserve">Осуществление отдельных управленческих социальных и иных функций некоммерческого характера в сфере транспортного обслуживания населения, в том числе функции балансодержателя автотранспортных средств, приобретенных за счет республиканского бюджета автотранспортных средств и осуществлении мониторинга нарушений правил дорожного движения.                     </t>
  </si>
  <si>
    <t>содержание недвижимого имущества, особо ценного движимого имущества и иного движимого имущества в сфере организации перевозок пассажиров на регулярных маршрутах автотранспортна общего пользования</t>
  </si>
  <si>
    <t xml:space="preserve">      Цели деятельности государственного бюджетного учреждения:</t>
  </si>
  <si>
    <t xml:space="preserve">      Виды деятельности государственного бюджетного учреждения:</t>
  </si>
  <si>
    <r>
      <t xml:space="preserve">     Перечень услуг (работ), осуществляемых на платной основе:  </t>
    </r>
    <r>
      <rPr>
        <sz val="10.5"/>
        <rFont val="Times New Roman"/>
        <family val="1"/>
      </rPr>
      <t xml:space="preserve">                                                                          </t>
    </r>
    <r>
      <rPr>
        <sz val="11"/>
        <rFont val="Times New Roman"/>
        <family val="1"/>
      </rPr>
      <t>сдача имущества в аренду</t>
    </r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</si>
  <si>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</si>
  <si>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</si>
  <si>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</si>
  <si>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 п/п</t>
  </si>
  <si>
    <t>Сумма, тыс. руб.</t>
  </si>
  <si>
    <t>Нефинансовые активы,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</si>
  <si>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</si>
  <si>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</si>
  <si>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</si>
  <si>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</si>
  <si>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</si>
  <si>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</si>
  <si>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</si>
  <si>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</si>
  <si>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</si>
  <si>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</si>
  <si>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</si>
  <si>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</si>
  <si>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</si>
  <si>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из них:                                                                                                                                                                                                               недвижимое имущество, всего:</t>
  </si>
  <si>
    <t>Таблица 2</t>
  </si>
  <si>
    <t xml:space="preserve">Показатели по поступлениям и выплатам учреждения (подразделения) </t>
  </si>
  <si>
    <t>Код строки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</si>
  <si>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</si>
  <si>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</si>
  <si>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</si>
  <si>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</si>
  <si>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</si>
  <si>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</si>
  <si>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 xml:space="preserve">средства обязательного медицинского страхования 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</si>
  <si>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</si>
  <si>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</si>
  <si>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</si>
  <si>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</si>
  <si>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</si>
  <si>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</si>
  <si>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</si>
  <si>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</si>
  <si>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</si>
  <si>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</si>
  <si>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</si>
  <si>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</si>
  <si>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</si>
  <si>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</si>
  <si>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</si>
  <si>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</si>
  <si>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</si>
  <si>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</si>
  <si>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</si>
  <si>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</si>
  <si>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</si>
  <si>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</si>
  <si>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</si>
  <si>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</si>
  <si>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</si>
  <si>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</si>
  <si>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</si>
  <si>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</si>
  <si>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субсидии на финансовое обеспечение выполнения государствен ного задания из бюджета Федерального фонда обязательного медицинского страхования</t>
  </si>
  <si>
    <t xml:space="preserve">Таблица 2.1 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</si>
  <si>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</si>
  <si>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</si>
  <si>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Год начала закупки</t>
  </si>
  <si>
    <t>в соответсвии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</si>
  <si>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N 223-ФЗ "О закупках товаров, работ, услуг отдельным видам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</si>
  <si>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</si>
  <si>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</si>
  <si>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</si>
  <si>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</si>
  <si>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 во временное распоряжение учреждения (подразделения)</t>
  </si>
  <si>
    <t>на __________________________________________________ 20__г.</t>
  </si>
  <si>
    <t>(очередной финансовый год)</t>
  </si>
  <si>
    <t>Сумма (руб, с точностью до двух знаков после запятой - 0,00)</t>
  </si>
  <si>
    <t>Поступление</t>
  </si>
  <si>
    <t>Выбытие</t>
  </si>
  <si>
    <t xml:space="preserve">Таблица 4 </t>
  </si>
  <si>
    <t>Справочная информация</t>
  </si>
  <si>
    <t>Сумма (тыс. руб)</t>
  </si>
  <si>
    <t>Объем публичных обязательств, всего:</t>
  </si>
  <si>
    <t>Объем средств, поступивших во временное распоряжение, всего:</t>
  </si>
  <si>
    <t>Объем бюджетных инвестиций (в части переполномочий государственного (муниципального) заказчика в соответствии с Бюджетным кодексом Российской Федерации), всего:</t>
  </si>
  <si>
    <t>211, 213</t>
  </si>
  <si>
    <t>Приложение N 1</t>
  </si>
  <si>
    <t>Форма по ОКУД</t>
  </si>
  <si>
    <t>Дата представления предыдущих Сведений</t>
  </si>
  <si>
    <t>по ОКТМО</t>
  </si>
  <si>
    <t>Глава по БК</t>
  </si>
  <si>
    <t>по ОКВ</t>
  </si>
  <si>
    <t xml:space="preserve">Государственное (муниципальное)
учреждение (подразделение)
</t>
  </si>
  <si>
    <t>ИНН / КПП</t>
  </si>
  <si>
    <t>1215105894/121501001</t>
  </si>
  <si>
    <t>Наименование бюджета</t>
  </si>
  <si>
    <t xml:space="preserve">Наименование органа, осуществляющего
функции и полномочия учредителя
</t>
  </si>
  <si>
    <t xml:space="preserve">Наименование органа, осуществляющего
ведение лицевого счета
</t>
  </si>
  <si>
    <t>Единица измерения: руб. (с точностью до второго десятичного знака)</t>
  </si>
  <si>
    <t>Наименование субсидии</t>
  </si>
  <si>
    <t>Разрешенный к использованию остаток субсидии прошлых лет на начало 20__ г.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</si>
  <si>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</si>
  <si>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</si>
  <si>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</si>
  <si>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</si>
  <si>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</si>
  <si>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</si>
  <si>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Код субсидии</t>
  </si>
  <si>
    <t>Код бюджетной классификации Российской Федерации</t>
  </si>
  <si>
    <t>Код объекта ФАИП</t>
  </si>
  <si>
    <t>ВСЕГО</t>
  </si>
  <si>
    <t>Х</t>
  </si>
  <si>
    <t>Номер страницы</t>
  </si>
  <si>
    <t>Всего страниц</t>
  </si>
  <si>
    <t>Руководитель  ___________________ _________________________</t>
  </si>
  <si>
    <t xml:space="preserve">                  (подпись)        (расшифровка подписи)</t>
  </si>
  <si>
    <t>ческой службы ___________________ _________________________</t>
  </si>
  <si>
    <t>Ответственный</t>
  </si>
  <si>
    <t xml:space="preserve">            (должность) (подпись) (расшифровка подписи) (телефон)</t>
  </si>
  <si>
    <t xml:space="preserve">О.М. Пасечный </t>
  </si>
  <si>
    <t>Руководитель финансово-экономи-</t>
  </si>
  <si>
    <t>Н.А. Смирнова</t>
  </si>
  <si>
    <t>┌ ─ ─ ─ ─ ─ ─ ─ ─ ─ ─ ─ ─ ─ ─ ─ ─ ─ ─ ─ ─ ─ ─ ─ ─ ─ ─ ─ ─ ─ ─ ─ ─ ┐</t>
  </si>
  <si>
    <t xml:space="preserve">      ОТМЕТКА ОРГАНА, ОСУЩЕСТВЛЯЮЩЕГО ВЕДЕНИЕ ЛИЦЕВОГО СЧЕТА,</t>
  </si>
  <si>
    <t>│                   О ПРИНЯТИИ НАСТОЯЩИХ СВЕДЕНИЙ                 │</t>
  </si>
  <si>
    <t xml:space="preserve"> Ответственный</t>
  </si>
  <si>
    <t>│исполнитель ___________ _________ _____________________ _________│</t>
  </si>
  <si>
    <t xml:space="preserve">             (должность) (подпись) (расшифровка подписи) (телефон)</t>
  </si>
  <si>
    <t>│"____"_____________________ 20__ г.                              │</t>
  </si>
  <si>
    <t xml:space="preserve">└ ─ ─ ─ ─ ─ ─ ─ ─ ─ ─ ─ ─ ─ ─ ─ ─ ─ ─ ─ ─ ─ ─ ─ ─ ─ ─ ─ ─ ─ ─ ─ ─ </t>
  </si>
  <si>
    <r>
      <t xml:space="preserve">исполнитель </t>
    </r>
    <r>
      <rPr>
        <u val="single"/>
        <sz val="11"/>
        <rFont val="Times New Roman"/>
        <family val="1"/>
      </rPr>
      <t>гл.бухгалтер</t>
    </r>
    <r>
      <rPr>
        <sz val="11"/>
        <rFont val="Times New Roman"/>
        <family val="1"/>
      </rPr>
      <t xml:space="preserve"> _________ </t>
    </r>
    <r>
      <rPr>
        <u val="single"/>
        <sz val="11"/>
        <rFont val="Times New Roman"/>
        <family val="1"/>
      </rPr>
      <t xml:space="preserve">Н.А. Смирнова        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73-00-75</t>
    </r>
  </si>
  <si>
    <t>Управление Федерального казначейства по Республике Марий Эл</t>
  </si>
  <si>
    <t>Приложение N 2</t>
  </si>
  <si>
    <t xml:space="preserve">Расчеты (обоснования) к плану финансово-хозяйственной деятельности государственного (муниципального) учреждения
</t>
  </si>
  <si>
    <t xml:space="preserve">1. Расчеты (обоснования) выплат персоналу (строка 210) </t>
  </si>
  <si>
    <t>Код видов расходов _______________________________________________________________________</t>
  </si>
  <si>
    <t>Источник финансового обеспечения __________________________________________________________</t>
  </si>
  <si>
    <t>1.1. Расчеты (обоснования) расходов на оплату труда</t>
  </si>
  <si>
    <t>Среднемесячный размер оплаты труда на одного работника, руб</t>
  </si>
  <si>
    <t>Районный коэффициент</t>
  </si>
  <si>
    <t>по должностному окладу</t>
  </si>
  <si>
    <t>Должность, группа должностей</t>
  </si>
  <si>
    <t>Установленная численность, едениц</t>
  </si>
  <si>
    <t>по выплатам компенсационного характера</t>
  </si>
  <si>
    <t xml:space="preserve">по выплатам стимулирующего характера </t>
  </si>
  <si>
    <t>Ежемесячная надбавка к  должностному окладу, %</t>
  </si>
  <si>
    <t>Фонд оплаты труда в год, руб (гр. 3 х гр. 4 х (1+гр. 8/100)х гр. 9х 12)</t>
  </si>
  <si>
    <t>Итого:</t>
  </si>
  <si>
    <t>1.</t>
  </si>
  <si>
    <t>2.</t>
  </si>
  <si>
    <t>3.</t>
  </si>
  <si>
    <t>Директор</t>
  </si>
  <si>
    <t>Заместитель директора</t>
  </si>
  <si>
    <t>Главный бухгалтер</t>
  </si>
  <si>
    <t>1.2. Расчеты (обоснования) выплат персоналу при направлении в служебные командировки</t>
  </si>
  <si>
    <t>Наименование расходов</t>
  </si>
  <si>
    <t xml:space="preserve">Средний размер выплаты
на одного работника в
день, руб
</t>
  </si>
  <si>
    <t>Количество дней</t>
  </si>
  <si>
    <t xml:space="preserve">Сумма, руб
(гр. 3 х гр. 4 х гр. 5)
</t>
  </si>
  <si>
    <t>N        п/п</t>
  </si>
  <si>
    <t>ИТОГО</t>
  </si>
  <si>
    <t>1.3. Расчета (обоснования) выплат персоналу по уходу за ребенком</t>
  </si>
  <si>
    <t>Количество</t>
  </si>
  <si>
    <t xml:space="preserve">Численность
работников,
получающих пособие
</t>
  </si>
  <si>
    <t>Количество выплат в год на одного ребенка</t>
  </si>
  <si>
    <t xml:space="preserve">Размер
выплаты
(пособия) в
месяц, руб
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</si>
  <si>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</si>
  <si>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</si>
  <si>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</si>
  <si>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1.1.</t>
  </si>
  <si>
    <t>в том числе: 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</si>
  <si>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</si>
  <si>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</si>
  <si>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</si>
  <si>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</si>
  <si>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</si>
  <si>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</si>
  <si>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в том числе: 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</si>
  <si>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</si>
  <si>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</si>
  <si>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</si>
  <si>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</si>
  <si>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</si>
  <si>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2.5.</t>
  </si>
  <si>
    <t>Страховые взносы в Федеральный фонд обязательного медицинского страхования, всего (по ставке 5,1%)</t>
  </si>
  <si>
    <t xml:space="preserve">Размер базы для начисления
страховых взносов, руб
</t>
  </si>
  <si>
    <t>обязательное социальное страхование от несчастных случаев на производстве и профессиональных заболеваний по ставке 0,8%</t>
  </si>
  <si>
    <t>обязательное социальное страхование от несчастных случаев на производстве и профессиональных заболеваний по ставке 0,_%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</si>
  <si>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</si>
  <si>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</si>
  <si>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выплат в год</t>
  </si>
  <si>
    <t>3. Расчет (обоснование) расходов на уплату налогов, сборов и иных платежей</t>
  </si>
  <si>
    <t>Налоговая база, руб.</t>
  </si>
  <si>
    <t xml:space="preserve">Сумма исчисленного
налога, подлежащего
уплате, руб
(гр. 3 х гр. 4/100)
</t>
  </si>
  <si>
    <t xml:space="preserve">Ставка 
налога,
%
</t>
  </si>
  <si>
    <t xml:space="preserve">Количество
работников,
чел.
</t>
  </si>
  <si>
    <t xml:space="preserve">Сумма взноса,
руб.
</t>
  </si>
  <si>
    <r>
      <t>на 20</t>
    </r>
    <r>
      <rPr>
        <u val="single"/>
        <sz val="10"/>
        <rFont val="Times New Roman"/>
        <family val="1"/>
      </rPr>
      <t>17</t>
    </r>
    <r>
      <rPr>
        <sz val="10"/>
        <rFont val="Times New Roman"/>
        <family val="1"/>
      </rPr>
      <t>г. очередной финансовый год</t>
    </r>
  </si>
  <si>
    <r>
      <t>на 20</t>
    </r>
    <r>
      <rPr>
        <u val="single"/>
        <sz val="10"/>
        <rFont val="Times New Roman"/>
        <family val="1"/>
      </rPr>
      <t>18</t>
    </r>
    <r>
      <rPr>
        <sz val="10"/>
        <rFont val="Times New Roman"/>
        <family val="1"/>
      </rPr>
      <t>г. 1-ый год планового периода</t>
    </r>
  </si>
  <si>
    <r>
      <t>на 20</t>
    </r>
    <r>
      <rPr>
        <u val="single"/>
        <sz val="10"/>
        <rFont val="Times New Roman"/>
        <family val="1"/>
      </rPr>
      <t>19</t>
    </r>
    <r>
      <rPr>
        <sz val="10"/>
        <rFont val="Times New Roman"/>
        <family val="1"/>
      </rPr>
      <t>г. 2-ой год планового периода</t>
    </r>
  </si>
  <si>
    <t>4. Расчет (обоснование) расходов на безвозмездные перечисления организациям</t>
  </si>
  <si>
    <t xml:space="preserve">5. Расчет (обоснование) прочих расходов
(кроме расходов на закупку товаров, работ, услуг)
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</si>
  <si>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</si>
  <si>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</si>
  <si>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</si>
  <si>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</si>
  <si>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 xml:space="preserve">Сумма,
руб (гр. 3 х гр. 4 х гр.5)
</t>
  </si>
  <si>
    <t xml:space="preserve">Стоимость за единицу,
руб.
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</si>
  <si>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</si>
  <si>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</si>
  <si>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</si>
  <si>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х гр. 4)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</si>
  <si>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</si>
  <si>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</si>
  <si>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</si>
  <si>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</si>
  <si>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Сумма, руб.                                                                                                      (гр. 4 х гр. 5 х гр. 6)</t>
  </si>
  <si>
    <t>6.4. Расчет (обоснование) расходов на оплату аренды имущества</t>
  </si>
  <si>
    <t>Ставка арендной платы</t>
  </si>
  <si>
    <t>6.5.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</si>
  <si>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</si>
  <si>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</si>
  <si>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руб.</t>
  </si>
  <si>
    <t>6.6. Расчет (обоснование) расходов на оплату прочих работ, услуг</t>
  </si>
  <si>
    <t>Количество договоров</t>
  </si>
  <si>
    <t>Стоимость 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</si>
  <si>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</si>
  <si>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</si>
  <si>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(гр. 2 х гр. 3)</t>
  </si>
  <si>
    <t>Договор на оказание юридических услуг</t>
  </si>
  <si>
    <r>
      <t xml:space="preserve">Код видов расходов - </t>
    </r>
    <r>
      <rPr>
        <u val="single"/>
        <sz val="10"/>
        <rFont val="Arial Cyr"/>
        <family val="0"/>
      </rPr>
      <t>111</t>
    </r>
  </si>
  <si>
    <t>Источник финансового обеспечения - средства от приносящей доход деятельности</t>
  </si>
  <si>
    <r>
      <t xml:space="preserve">Код видов расходов - </t>
    </r>
    <r>
      <rPr>
        <u val="single"/>
        <sz val="10"/>
        <rFont val="Arial Cyr"/>
        <family val="0"/>
      </rPr>
      <t>244</t>
    </r>
  </si>
  <si>
    <r>
      <t xml:space="preserve">Источник финансового обеспечения - </t>
    </r>
    <r>
      <rPr>
        <u val="single"/>
        <sz val="10"/>
        <rFont val="Arial Cyr"/>
        <family val="0"/>
      </rPr>
      <t>средства от приносящей доход деятельности</t>
    </r>
  </si>
  <si>
    <r>
      <t xml:space="preserve">Код видов расходов - </t>
    </r>
    <r>
      <rPr>
        <u val="single"/>
        <sz val="10"/>
        <rFont val="Arial Cyr"/>
        <family val="0"/>
      </rPr>
      <t>851</t>
    </r>
  </si>
  <si>
    <r>
      <t>Источник финансового обеспечения</t>
    </r>
    <r>
      <rPr>
        <sz val="10"/>
        <rFont val="Arial Cyr"/>
        <family val="0"/>
      </rPr>
      <t xml:space="preserve"> - </t>
    </r>
    <r>
      <rPr>
        <u val="single"/>
        <sz val="10"/>
        <rFont val="Arial Cyr"/>
        <family val="0"/>
      </rPr>
      <t>субсидии на выполнение государственного задания</t>
    </r>
  </si>
  <si>
    <t xml:space="preserve">1. </t>
  </si>
  <si>
    <t>Налог на имущество</t>
  </si>
  <si>
    <t>Земельный налог</t>
  </si>
  <si>
    <r>
      <t xml:space="preserve">Код видов расходов - </t>
    </r>
    <r>
      <rPr>
        <u val="single"/>
        <sz val="10"/>
        <rFont val="Arial Cyr"/>
        <family val="0"/>
      </rPr>
      <t>852</t>
    </r>
  </si>
  <si>
    <t>Транспортный налог</t>
  </si>
  <si>
    <t xml:space="preserve">                              (подпись)                          (расшифровка подписи)</t>
  </si>
  <si>
    <t xml:space="preserve">                                 (подпись)                      (расшифровка подписи)</t>
  </si>
  <si>
    <t xml:space="preserve">                    (должность) (подпись)        (расшифровка подписи) (телефон)</t>
  </si>
  <si>
    <r>
      <t xml:space="preserve">исполнитель </t>
    </r>
    <r>
      <rPr>
        <u val="single"/>
        <sz val="11"/>
        <rFont val="Times New Roman"/>
        <family val="1"/>
      </rPr>
      <t>гл.бухгалтер</t>
    </r>
    <r>
      <rPr>
        <sz val="11"/>
        <rFont val="Times New Roman"/>
        <family val="1"/>
      </rPr>
      <t xml:space="preserve"> ___________ </t>
    </r>
    <r>
      <rPr>
        <u val="single"/>
        <sz val="11"/>
        <rFont val="Times New Roman"/>
        <family val="1"/>
      </rPr>
      <t xml:space="preserve">Н.А. Смирнова             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73-00-75</t>
    </r>
  </si>
  <si>
    <t xml:space="preserve">Руководитель  ___________________ _________________________О.М. Пасечный </t>
  </si>
  <si>
    <t>ческой службы ___________________ _________________________Н.А. Смирнова</t>
  </si>
  <si>
    <t>N            п/п</t>
  </si>
  <si>
    <t>N           п/п</t>
  </si>
  <si>
    <t>N           п/п</t>
  </si>
  <si>
    <t>Общая сумма выплат, руб                    (гр. 3 х гр. 4)</t>
  </si>
  <si>
    <t>N            п/п</t>
  </si>
  <si>
    <t>N            п/п</t>
  </si>
  <si>
    <t>N           п/п</t>
  </si>
  <si>
    <t>Стоимость с учетом НДС,  руб.</t>
  </si>
  <si>
    <t xml:space="preserve">на 2018 год </t>
  </si>
  <si>
    <t>Министерство транспорта и дорожного хозяйства Республики Марий Эл</t>
  </si>
  <si>
    <t>А.А. Сальников</t>
  </si>
  <si>
    <t>Министр транспорта и дорожного хозяйства Республики Марий Эл</t>
  </si>
  <si>
    <t>29.12.2017 г.</t>
  </si>
  <si>
    <r>
      <t xml:space="preserve">на </t>
    </r>
    <r>
      <rPr>
        <b/>
        <u val="single"/>
        <sz val="10"/>
        <rFont val="Arial Cyr"/>
        <family val="0"/>
      </rPr>
      <t>"27"    декабря     2017 года</t>
    </r>
  </si>
  <si>
    <r>
      <t xml:space="preserve">на </t>
    </r>
    <r>
      <rPr>
        <b/>
        <u val="single"/>
        <sz val="12"/>
        <color indexed="63"/>
        <rFont val="Arial"/>
        <family val="2"/>
      </rPr>
      <t xml:space="preserve">"27" декабря  </t>
    </r>
    <r>
      <rPr>
        <b/>
        <sz val="12"/>
        <color indexed="63"/>
        <rFont val="Arial"/>
        <family val="2"/>
      </rPr>
      <t>20</t>
    </r>
    <r>
      <rPr>
        <b/>
        <u val="single"/>
        <sz val="12"/>
        <color indexed="63"/>
        <rFont val="Arial"/>
        <family val="2"/>
      </rPr>
      <t>17</t>
    </r>
    <r>
      <rPr>
        <b/>
        <sz val="12"/>
        <color indexed="63"/>
        <rFont val="Arial"/>
        <family val="2"/>
      </rPr>
      <t>г.</t>
    </r>
  </si>
  <si>
    <r>
      <t xml:space="preserve">Показатели выплат по расходам на закупку товаров, работ, услуг учреждения (подразделения)                                          на </t>
    </r>
    <r>
      <rPr>
        <b/>
        <u val="single"/>
        <sz val="12"/>
        <color indexed="63"/>
        <rFont val="Arial"/>
        <family val="2"/>
      </rPr>
      <t>"27" декабря</t>
    </r>
    <r>
      <rPr>
        <b/>
        <sz val="12"/>
        <color indexed="63"/>
        <rFont val="Arial"/>
        <family val="2"/>
      </rPr>
      <t xml:space="preserve">  20</t>
    </r>
    <r>
      <rPr>
        <b/>
        <u val="single"/>
        <sz val="12"/>
        <color indexed="63"/>
        <rFont val="Arial"/>
        <family val="2"/>
      </rPr>
      <t>17</t>
    </r>
    <r>
      <rPr>
        <b/>
        <sz val="12"/>
        <color indexed="63"/>
        <rFont val="Arial"/>
        <family val="2"/>
      </rPr>
      <t xml:space="preserve"> г.</t>
    </r>
  </si>
  <si>
    <r>
      <t xml:space="preserve">" </t>
    </r>
    <r>
      <rPr>
        <u val="single"/>
        <sz val="11"/>
        <rFont val="Times New Roman"/>
        <family val="1"/>
      </rPr>
      <t xml:space="preserve"> 27 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 xml:space="preserve">декабря </t>
    </r>
    <r>
      <rPr>
        <sz val="11"/>
        <rFont val="Times New Roman"/>
        <family val="1"/>
      </rPr>
      <t xml:space="preserve"> 20</t>
    </r>
    <r>
      <rPr>
        <u val="single"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г.</t>
    </r>
  </si>
  <si>
    <r>
      <t xml:space="preserve">" </t>
    </r>
    <r>
      <rPr>
        <u val="single"/>
        <sz val="11"/>
        <rFont val="Times New Roman"/>
        <family val="1"/>
      </rPr>
      <t xml:space="preserve">27 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 xml:space="preserve">декабря </t>
    </r>
    <r>
      <rPr>
        <sz val="11"/>
        <rFont val="Times New Roman"/>
        <family val="1"/>
      </rPr>
      <t xml:space="preserve"> 20</t>
    </r>
    <r>
      <rPr>
        <u val="single"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г.</t>
    </r>
  </si>
  <si>
    <r>
      <t>"_</t>
    </r>
    <r>
      <rPr>
        <u val="single"/>
        <sz val="12"/>
        <rFont val="Times New Roman"/>
        <family val="1"/>
      </rPr>
      <t>27</t>
    </r>
    <r>
      <rPr>
        <sz val="12"/>
        <rFont val="Times New Roman"/>
        <family val="1"/>
      </rPr>
      <t>_"_</t>
    </r>
    <r>
      <rPr>
        <u val="single"/>
        <sz val="12"/>
        <rFont val="Times New Roman"/>
        <family val="1"/>
      </rPr>
      <t>декабря</t>
    </r>
    <r>
      <rPr>
        <sz val="12"/>
        <rFont val="Times New Roman"/>
        <family val="1"/>
      </rPr>
      <t>_____ 20</t>
    </r>
    <r>
      <rPr>
        <u val="single"/>
        <sz val="12"/>
        <rFont val="Times New Roman"/>
        <family val="1"/>
      </rPr>
      <t>17_</t>
    </r>
    <r>
      <rPr>
        <sz val="12"/>
        <rFont val="Times New Roman"/>
        <family val="1"/>
      </rPr>
      <t>_г.</t>
    </r>
  </si>
  <si>
    <t>27.12.2017 г.</t>
  </si>
  <si>
    <r>
      <rPr>
        <b/>
        <sz val="10"/>
        <rFont val="Times New Roman"/>
        <family val="1"/>
      </rPr>
      <t>СВЕДЕНИЯ 
     ОБ ОПЕРАЦИЯХ С ЦЕЛЕВЫМИ СУБСИДИЯМИ, ПРЕДОСТАВЛЕННЫМИ ГОСУДАРСТВЕННОМУ (МУНИЦИПАЛЬНОМУ) УЧРЕЖДЕНИЮ НА 20</t>
    </r>
    <r>
      <rPr>
        <b/>
        <u val="single"/>
        <sz val="10"/>
        <rFont val="Times New Roman"/>
        <family val="1"/>
      </rPr>
      <t>18</t>
    </r>
    <r>
      <rPr>
        <b/>
        <sz val="10"/>
        <rFont val="Times New Roman"/>
        <family val="1"/>
      </rPr>
      <t xml:space="preserve"> Г.</t>
    </r>
    <r>
      <rPr>
        <b/>
        <sz val="10"/>
        <rFont val="Arial Cyr"/>
        <family val="2"/>
      </rPr>
      <t xml:space="preserve">
</t>
    </r>
  </si>
  <si>
    <r>
      <rPr>
        <u val="single"/>
        <sz val="12"/>
        <rFont val="Times New Roman"/>
        <family val="1"/>
      </rPr>
      <t xml:space="preserve">           </t>
    </r>
    <r>
      <rPr>
        <b/>
        <u val="single"/>
        <sz val="12"/>
        <rFont val="Times New Roman"/>
        <family val="1"/>
      </rPr>
      <t xml:space="preserve">  рубли   ______________</t>
    </r>
    <r>
      <rPr>
        <sz val="12"/>
        <rFont val="Times New Roman"/>
        <family val="1"/>
      </rPr>
      <t xml:space="preserve">                       </t>
    </r>
    <r>
      <rPr>
        <sz val="10"/>
        <rFont val="Times New Roman"/>
        <family val="1"/>
      </rPr>
      <t xml:space="preserve"> (наименование иностранной валюты)
</t>
    </r>
  </si>
  <si>
    <t>831, 852, 853</t>
  </si>
  <si>
    <t>" 29 "   января     2018 г.</t>
  </si>
  <si>
    <r>
      <t>"_29_"__января __ 20</t>
    </r>
    <r>
      <rPr>
        <u val="single"/>
        <sz val="12"/>
        <rFont val="Times New Roman"/>
        <family val="1"/>
      </rPr>
      <t>18 _</t>
    </r>
    <r>
      <rPr>
        <sz val="12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</si>
</sst>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80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63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2"/>
    </font>
    <font>
      <b/>
      <u val="single"/>
      <sz val="12"/>
      <color indexed="63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Courier New"/>
      <family val="3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9"/>
      <name val="Arial Cyr"/>
      <family val="2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name val="Arial Cyr"/>
      <family val="0"/>
    </font>
    <font>
      <sz val="8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26282F"/>
      <name val="Arial"/>
      <family val="2"/>
    </font>
    <font>
      <u val="single"/>
      <sz val="10"/>
      <color theme="1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1" fontId="2" fillId="0" borderId="0" xfId="0" applyNumberFormat="1" applyFont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/>
    </xf>
    <xf numFmtId="0" fontId="75" fillId="0" borderId="0" xfId="0" applyFont="1" applyAlignment="1">
      <alignment horizontal="right" vertical="center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/>
    </xf>
    <xf numFmtId="0" fontId="2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32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42" applyFont="1" applyBorder="1" applyAlignment="1">
      <alignment vertical="center" wrapText="1"/>
    </xf>
    <xf numFmtId="4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wrapText="1"/>
    </xf>
    <xf numFmtId="4" fontId="23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 shrinkToFit="1"/>
    </xf>
    <xf numFmtId="4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76" fillId="0" borderId="0" xfId="0" applyFont="1" applyAlignment="1">
      <alignment horizontal="right" vertical="center"/>
    </xf>
    <xf numFmtId="0" fontId="77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7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2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21" fillId="0" borderId="29" xfId="0" applyFont="1" applyBorder="1" applyAlignment="1">
      <alignment horizontal="right"/>
    </xf>
    <xf numFmtId="0" fontId="21" fillId="0" borderId="30" xfId="0" applyFont="1" applyBorder="1" applyAlignment="1">
      <alignment horizontal="right"/>
    </xf>
    <xf numFmtId="0" fontId="21" fillId="0" borderId="0" xfId="0" applyFont="1" applyAlignment="1">
      <alignment horizontal="center" vertical="top" wrapText="1"/>
    </xf>
    <xf numFmtId="0" fontId="21" fillId="0" borderId="12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1" fillId="0" borderId="14" xfId="42" applyFont="1" applyBorder="1" applyAlignment="1">
      <alignment horizontal="center" vertical="center" wrapText="1"/>
    </xf>
    <xf numFmtId="0" fontId="78" fillId="0" borderId="14" xfId="42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4" fontId="21" fillId="0" borderId="14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center"/>
    </xf>
    <xf numFmtId="4" fontId="21" fillId="0" borderId="22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/>
    </xf>
    <xf numFmtId="0" fontId="21" fillId="0" borderId="22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1" fillId="0" borderId="14" xfId="0" applyFont="1" applyBorder="1" applyAlignment="1">
      <alignment horizontal="center" vertical="top"/>
    </xf>
    <xf numFmtId="0" fontId="28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14" xfId="0" applyFont="1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21" fillId="0" borderId="14" xfId="42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1" fillId="0" borderId="20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20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20" xfId="0" applyFont="1" applyBorder="1" applyAlignment="1">
      <alignment horizontal="right"/>
    </xf>
    <xf numFmtId="0" fontId="21" fillId="0" borderId="21" xfId="0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4" fontId="2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SheetLayoutView="100" zoomScalePageLayoutView="0" workbookViewId="0" topLeftCell="A2">
      <selection activeCell="E8" sqref="E8:G8"/>
    </sheetView>
  </sheetViews>
  <sheetFormatPr defaultColWidth="9.00390625" defaultRowHeight="12.75"/>
  <cols>
    <col min="1" max="1" width="10.75390625" style="1" customWidth="1"/>
    <col min="2" max="2" width="13.125" style="1" customWidth="1"/>
    <col min="3" max="3" width="12.00390625" style="1" customWidth="1"/>
    <col min="4" max="4" width="13.625" style="2" customWidth="1"/>
    <col min="5" max="5" width="16.00390625" style="1" customWidth="1"/>
    <col min="6" max="6" width="14.00390625" style="1" customWidth="1"/>
    <col min="7" max="7" width="12.00390625" style="1" customWidth="1"/>
    <col min="8" max="16384" width="9.125" style="1" customWidth="1"/>
  </cols>
  <sheetData>
    <row r="1" spans="5:7" ht="40.5" customHeight="1" hidden="1">
      <c r="E1" s="104" t="s">
        <v>30</v>
      </c>
      <c r="F1" s="104"/>
      <c r="G1" s="104"/>
    </row>
    <row r="2" spans="5:7" ht="16.5" customHeight="1">
      <c r="E2" s="104"/>
      <c r="F2" s="104"/>
      <c r="G2" s="104"/>
    </row>
    <row r="3" spans="5:7" ht="15" customHeight="1">
      <c r="E3" s="107" t="s">
        <v>0</v>
      </c>
      <c r="F3" s="107"/>
      <c r="G3" s="107"/>
    </row>
    <row r="4" spans="5:7" ht="31.5" customHeight="1">
      <c r="E4" s="127" t="s">
        <v>291</v>
      </c>
      <c r="F4" s="127"/>
      <c r="G4" s="127"/>
    </row>
    <row r="5" spans="5:7" ht="15" customHeight="1">
      <c r="E5" s="104" t="s">
        <v>1</v>
      </c>
      <c r="F5" s="104"/>
      <c r="G5" s="104"/>
    </row>
    <row r="6" spans="5:7" ht="15" customHeight="1">
      <c r="E6" s="5"/>
      <c r="F6" s="127" t="s">
        <v>290</v>
      </c>
      <c r="G6" s="127"/>
    </row>
    <row r="7" spans="5:7" ht="15" customHeight="1">
      <c r="E7" s="6" t="s">
        <v>2</v>
      </c>
      <c r="F7" s="104" t="s">
        <v>3</v>
      </c>
      <c r="G7" s="104"/>
    </row>
    <row r="8" spans="5:7" ht="23.25" customHeight="1">
      <c r="E8" s="124" t="s">
        <v>304</v>
      </c>
      <c r="F8" s="124"/>
      <c r="G8" s="124"/>
    </row>
    <row r="10" spans="1:7" ht="18.75" customHeight="1">
      <c r="A10" s="125" t="s">
        <v>4</v>
      </c>
      <c r="B10" s="125"/>
      <c r="C10" s="125"/>
      <c r="D10" s="125"/>
      <c r="E10" s="125"/>
      <c r="F10" s="125"/>
      <c r="G10" s="125"/>
    </row>
    <row r="11" spans="1:7" ht="18.75" customHeight="1">
      <c r="A11" s="125" t="s">
        <v>288</v>
      </c>
      <c r="B11" s="125"/>
      <c r="C11" s="125"/>
      <c r="D11" s="125"/>
      <c r="E11" s="125"/>
      <c r="F11" s="125"/>
      <c r="G11" s="125"/>
    </row>
    <row r="12" spans="1:7" ht="18.75">
      <c r="A12" s="7"/>
      <c r="B12" s="7"/>
      <c r="C12" s="7"/>
      <c r="D12" s="7"/>
      <c r="E12" s="7"/>
      <c r="F12" s="8"/>
      <c r="G12" s="9" t="s">
        <v>5</v>
      </c>
    </row>
    <row r="13" spans="1:7" ht="15.75" customHeight="1">
      <c r="A13" s="7"/>
      <c r="B13" s="7"/>
      <c r="C13" s="7"/>
      <c r="D13" s="7"/>
      <c r="E13" s="7"/>
      <c r="F13" s="10" t="s">
        <v>6</v>
      </c>
      <c r="G13" s="11"/>
    </row>
    <row r="14" spans="1:7" ht="18" customHeight="1">
      <c r="A14" s="126" t="s">
        <v>303</v>
      </c>
      <c r="B14" s="126"/>
      <c r="C14" s="126"/>
      <c r="D14" s="126"/>
      <c r="E14" s="126"/>
      <c r="F14" s="10" t="s">
        <v>7</v>
      </c>
      <c r="G14" s="25" t="s">
        <v>292</v>
      </c>
    </row>
    <row r="15" spans="1:7" ht="15.75" customHeight="1">
      <c r="A15" s="8"/>
      <c r="B15" s="8"/>
      <c r="C15" s="8"/>
      <c r="D15" s="8"/>
      <c r="E15" s="8"/>
      <c r="G15" s="12"/>
    </row>
    <row r="16" spans="6:7" ht="15">
      <c r="F16" s="10"/>
      <c r="G16" s="12"/>
    </row>
    <row r="17" spans="1:7" ht="13.5" customHeight="1">
      <c r="A17" s="105" t="s">
        <v>8</v>
      </c>
      <c r="B17" s="105"/>
      <c r="C17" s="105"/>
      <c r="D17" s="123" t="s">
        <v>31</v>
      </c>
      <c r="E17" s="123"/>
      <c r="F17" s="10" t="s">
        <v>9</v>
      </c>
      <c r="G17" s="25">
        <v>76867167</v>
      </c>
    </row>
    <row r="18" spans="1:7" ht="11.25" customHeight="1">
      <c r="A18" s="105"/>
      <c r="B18" s="105"/>
      <c r="C18" s="105"/>
      <c r="D18" s="123"/>
      <c r="E18" s="123"/>
      <c r="G18" s="13"/>
    </row>
    <row r="19" spans="1:7" ht="13.5" customHeight="1">
      <c r="A19" s="105"/>
      <c r="B19" s="105"/>
      <c r="C19" s="105"/>
      <c r="D19" s="123"/>
      <c r="E19" s="123"/>
      <c r="G19" s="13"/>
    </row>
    <row r="20" spans="1:7" ht="32.25" customHeight="1">
      <c r="A20" s="105"/>
      <c r="B20" s="105"/>
      <c r="C20" s="105"/>
      <c r="D20" s="123"/>
      <c r="E20" s="123"/>
      <c r="F20" s="14"/>
      <c r="G20" s="15"/>
    </row>
    <row r="21" spans="1:7" ht="22.5" customHeight="1">
      <c r="A21" s="105" t="s">
        <v>10</v>
      </c>
      <c r="B21" s="105"/>
      <c r="C21" s="105"/>
      <c r="D21" s="16">
        <v>1215105894</v>
      </c>
      <c r="E21" s="16">
        <v>121501001</v>
      </c>
      <c r="F21" s="17"/>
      <c r="G21" s="12"/>
    </row>
    <row r="22" spans="1:7" ht="18.75" customHeight="1">
      <c r="A22" s="105" t="s">
        <v>11</v>
      </c>
      <c r="B22" s="105"/>
      <c r="C22" s="105"/>
      <c r="D22" s="4"/>
      <c r="E22" s="4"/>
      <c r="F22" s="18" t="s">
        <v>12</v>
      </c>
      <c r="G22" s="25">
        <v>383</v>
      </c>
    </row>
    <row r="23" spans="1:7" ht="21" customHeight="1">
      <c r="A23" s="105" t="s">
        <v>13</v>
      </c>
      <c r="B23" s="105"/>
      <c r="C23" s="105"/>
      <c r="D23" s="123" t="s">
        <v>289</v>
      </c>
      <c r="E23" s="123"/>
      <c r="F23" s="10"/>
      <c r="G23" s="18"/>
    </row>
    <row r="24" spans="1:7" ht="18" customHeight="1">
      <c r="A24" s="105"/>
      <c r="B24" s="105"/>
      <c r="C24" s="105"/>
      <c r="D24" s="123"/>
      <c r="E24" s="123"/>
      <c r="F24" s="10"/>
      <c r="G24" s="18"/>
    </row>
    <row r="25" spans="1:7" ht="16.5" customHeight="1">
      <c r="A25" s="105"/>
      <c r="B25" s="105"/>
      <c r="C25" s="105"/>
      <c r="D25" s="123"/>
      <c r="E25" s="123"/>
      <c r="F25" s="10"/>
      <c r="G25" s="18"/>
    </row>
    <row r="26" spans="1:7" ht="17.25" customHeight="1">
      <c r="A26" s="105" t="s">
        <v>14</v>
      </c>
      <c r="B26" s="105"/>
      <c r="C26" s="105"/>
      <c r="D26" s="123" t="s">
        <v>15</v>
      </c>
      <c r="E26" s="123"/>
      <c r="F26" s="19"/>
      <c r="G26" s="19"/>
    </row>
    <row r="27" spans="1:7" ht="18.75" customHeight="1">
      <c r="A27" s="105"/>
      <c r="B27" s="105"/>
      <c r="C27" s="105"/>
      <c r="D27" s="123"/>
      <c r="E27" s="123"/>
      <c r="F27" s="19"/>
      <c r="G27" s="19"/>
    </row>
    <row r="28" spans="1:7" ht="12" customHeight="1">
      <c r="A28" s="105"/>
      <c r="B28" s="105"/>
      <c r="C28" s="105"/>
      <c r="D28" s="123"/>
      <c r="E28" s="123"/>
      <c r="F28" s="19"/>
      <c r="G28" s="19"/>
    </row>
    <row r="29" spans="1:7" ht="0.75" customHeight="1" hidden="1">
      <c r="A29" s="105"/>
      <c r="B29" s="105"/>
      <c r="C29" s="105"/>
      <c r="D29" s="19"/>
      <c r="E29" s="19"/>
      <c r="F29" s="19"/>
      <c r="G29" s="19"/>
    </row>
    <row r="30" spans="1:7" ht="12.75" customHeight="1">
      <c r="A30" s="20"/>
      <c r="B30" s="20"/>
      <c r="C30" s="4"/>
      <c r="D30" s="4"/>
      <c r="E30" s="4"/>
      <c r="F30" s="19"/>
      <c r="G30" s="19"/>
    </row>
    <row r="31" spans="1:7" ht="15" customHeight="1" hidden="1">
      <c r="A31" s="121"/>
      <c r="B31" s="121"/>
      <c r="C31" s="121"/>
      <c r="D31" s="121"/>
      <c r="E31" s="121"/>
      <c r="F31" s="121"/>
      <c r="G31" s="121"/>
    </row>
    <row r="32" spans="1:7" ht="9.75" customHeight="1">
      <c r="A32" s="21"/>
      <c r="B32" s="21"/>
      <c r="C32" s="21"/>
      <c r="D32" s="8"/>
      <c r="E32" s="21"/>
      <c r="F32" s="21"/>
      <c r="G32" s="21"/>
    </row>
    <row r="33" spans="1:7" ht="15" customHeight="1">
      <c r="A33" s="122" t="s">
        <v>34</v>
      </c>
      <c r="B33" s="122"/>
      <c r="C33" s="122"/>
      <c r="D33" s="122"/>
      <c r="E33" s="122"/>
      <c r="F33" s="122"/>
      <c r="G33" s="122"/>
    </row>
    <row r="34" spans="1:7" ht="69" customHeight="1">
      <c r="A34" s="105" t="s">
        <v>32</v>
      </c>
      <c r="B34" s="105"/>
      <c r="C34" s="105"/>
      <c r="D34" s="105"/>
      <c r="E34" s="105"/>
      <c r="F34" s="105"/>
      <c r="G34" s="105"/>
    </row>
    <row r="35" spans="1:7" ht="13.5" customHeight="1">
      <c r="A35" s="122" t="s">
        <v>35</v>
      </c>
      <c r="B35" s="122"/>
      <c r="C35" s="122"/>
      <c r="D35" s="122"/>
      <c r="E35" s="122"/>
      <c r="F35" s="122"/>
      <c r="G35" s="122"/>
    </row>
    <row r="36" spans="1:7" ht="54.75" customHeight="1">
      <c r="A36" s="105" t="s">
        <v>33</v>
      </c>
      <c r="B36" s="105"/>
      <c r="C36" s="105"/>
      <c r="D36" s="105"/>
      <c r="E36" s="105"/>
      <c r="F36" s="105"/>
      <c r="G36" s="105"/>
    </row>
    <row r="37" spans="1:7" ht="39" customHeight="1">
      <c r="A37" s="122" t="s">
        <v>36</v>
      </c>
      <c r="B37" s="105"/>
      <c r="C37" s="105"/>
      <c r="D37" s="105"/>
      <c r="E37" s="105"/>
      <c r="F37" s="105"/>
      <c r="G37" s="105"/>
    </row>
    <row r="38" spans="1:7" ht="21.75" customHeight="1">
      <c r="A38" s="121"/>
      <c r="B38" s="121"/>
      <c r="C38" s="121"/>
      <c r="D38" s="121"/>
      <c r="E38" s="121"/>
      <c r="F38" s="121"/>
      <c r="G38" s="121"/>
    </row>
    <row r="39" spans="1:7" ht="15" customHeight="1">
      <c r="A39" s="107"/>
      <c r="B39" s="107"/>
      <c r="C39" s="107"/>
      <c r="D39" s="107"/>
      <c r="E39" s="107"/>
      <c r="F39" s="107"/>
      <c r="G39" s="107"/>
    </row>
    <row r="40" spans="1:7" ht="17.25" customHeight="1">
      <c r="A40" s="118"/>
      <c r="B40" s="118"/>
      <c r="C40" s="118"/>
      <c r="D40" s="118"/>
      <c r="E40" s="118"/>
      <c r="F40" s="115"/>
      <c r="G40" s="115"/>
    </row>
    <row r="41" spans="1:7" ht="13.5" customHeight="1">
      <c r="A41" s="111"/>
      <c r="B41" s="111"/>
      <c r="C41" s="111"/>
      <c r="D41" s="111"/>
      <c r="E41" s="111"/>
      <c r="F41" s="115"/>
      <c r="G41" s="115"/>
    </row>
    <row r="42" spans="1:7" ht="36.75" customHeight="1">
      <c r="A42" s="111"/>
      <c r="B42" s="111"/>
      <c r="C42" s="111"/>
      <c r="D42" s="111"/>
      <c r="E42" s="111"/>
      <c r="F42" s="115"/>
      <c r="G42" s="115"/>
    </row>
    <row r="43" spans="1:7" ht="18.75" customHeight="1">
      <c r="A43" s="111"/>
      <c r="B43" s="111"/>
      <c r="C43" s="111"/>
      <c r="D43" s="111"/>
      <c r="E43" s="111"/>
      <c r="F43" s="115"/>
      <c r="G43" s="115"/>
    </row>
    <row r="44" spans="1:7" ht="45.75" customHeight="1">
      <c r="A44" s="111"/>
      <c r="B44" s="111"/>
      <c r="C44" s="111"/>
      <c r="D44" s="111"/>
      <c r="E44" s="111"/>
      <c r="F44" s="115"/>
      <c r="G44" s="115"/>
    </row>
    <row r="45" spans="1:7" ht="50.25" customHeight="1">
      <c r="A45" s="111"/>
      <c r="B45" s="111"/>
      <c r="C45" s="111"/>
      <c r="D45" s="111"/>
      <c r="E45" s="111"/>
      <c r="F45" s="115"/>
      <c r="G45" s="115"/>
    </row>
    <row r="46" spans="1:7" ht="49.5" customHeight="1">
      <c r="A46" s="111"/>
      <c r="B46" s="111"/>
      <c r="C46" s="111"/>
      <c r="D46" s="111"/>
      <c r="E46" s="111"/>
      <c r="F46" s="115"/>
      <c r="G46" s="115"/>
    </row>
    <row r="47" spans="1:7" ht="18.75" customHeight="1">
      <c r="A47" s="111"/>
      <c r="B47" s="111"/>
      <c r="C47" s="111"/>
      <c r="D47" s="111"/>
      <c r="E47" s="111"/>
      <c r="F47" s="115"/>
      <c r="G47" s="115"/>
    </row>
    <row r="48" spans="1:7" ht="30.75" customHeight="1">
      <c r="A48" s="111"/>
      <c r="B48" s="111"/>
      <c r="C48" s="111"/>
      <c r="D48" s="111"/>
      <c r="E48" s="111"/>
      <c r="F48" s="115"/>
      <c r="G48" s="115"/>
    </row>
    <row r="49" spans="1:7" ht="18.75" customHeight="1">
      <c r="A49" s="111"/>
      <c r="B49" s="111"/>
      <c r="C49" s="111"/>
      <c r="D49" s="111"/>
      <c r="E49" s="111"/>
      <c r="F49" s="115"/>
      <c r="G49" s="115"/>
    </row>
    <row r="50" spans="1:7" ht="19.5" customHeight="1">
      <c r="A50" s="111"/>
      <c r="B50" s="111"/>
      <c r="C50" s="111"/>
      <c r="D50" s="111"/>
      <c r="E50" s="111"/>
      <c r="F50" s="115"/>
      <c r="G50" s="115"/>
    </row>
    <row r="51" spans="1:7" ht="18.75" customHeight="1">
      <c r="A51" s="111"/>
      <c r="B51" s="111"/>
      <c r="C51" s="111"/>
      <c r="D51" s="111"/>
      <c r="E51" s="111"/>
      <c r="F51" s="115"/>
      <c r="G51" s="115"/>
    </row>
    <row r="52" spans="1:7" ht="16.5" customHeight="1">
      <c r="A52" s="118"/>
      <c r="B52" s="118"/>
      <c r="C52" s="118"/>
      <c r="D52" s="118"/>
      <c r="E52" s="118"/>
      <c r="F52" s="120"/>
      <c r="G52" s="120"/>
    </row>
    <row r="53" spans="1:7" ht="18" customHeight="1">
      <c r="A53" s="111"/>
      <c r="B53" s="111"/>
      <c r="C53" s="111"/>
      <c r="D53" s="111"/>
      <c r="E53" s="111"/>
      <c r="F53" s="115"/>
      <c r="G53" s="115"/>
    </row>
    <row r="54" spans="1:7" ht="32.25" customHeight="1">
      <c r="A54" s="111"/>
      <c r="B54" s="111"/>
      <c r="C54" s="111"/>
      <c r="D54" s="111"/>
      <c r="E54" s="111"/>
      <c r="F54" s="115"/>
      <c r="G54" s="115"/>
    </row>
    <row r="55" spans="1:7" ht="32.25" customHeight="1">
      <c r="A55" s="111"/>
      <c r="B55" s="111"/>
      <c r="C55" s="111"/>
      <c r="D55" s="111"/>
      <c r="E55" s="111"/>
      <c r="F55" s="115"/>
      <c r="G55" s="115"/>
    </row>
    <row r="56" spans="1:7" ht="18.75" customHeight="1">
      <c r="A56" s="111"/>
      <c r="B56" s="111"/>
      <c r="C56" s="111"/>
      <c r="D56" s="111"/>
      <c r="E56" s="111"/>
      <c r="F56" s="115"/>
      <c r="G56" s="115"/>
    </row>
    <row r="57" spans="1:7" ht="22.5" customHeight="1">
      <c r="A57" s="111"/>
      <c r="B57" s="111"/>
      <c r="C57" s="111"/>
      <c r="D57" s="111"/>
      <c r="E57" s="111"/>
      <c r="F57" s="115"/>
      <c r="G57" s="115"/>
    </row>
    <row r="58" spans="1:7" ht="24.75" customHeight="1">
      <c r="A58" s="111"/>
      <c r="B58" s="111"/>
      <c r="C58" s="111"/>
      <c r="D58" s="111"/>
      <c r="E58" s="111"/>
      <c r="F58" s="115"/>
      <c r="G58" s="115"/>
    </row>
    <row r="59" spans="1:7" ht="20.25" customHeight="1">
      <c r="A59" s="111"/>
      <c r="B59" s="111"/>
      <c r="C59" s="111"/>
      <c r="D59" s="111"/>
      <c r="E59" s="111"/>
      <c r="F59" s="115"/>
      <c r="G59" s="115"/>
    </row>
    <row r="60" spans="1:7" ht="20.25" customHeight="1">
      <c r="A60" s="111"/>
      <c r="B60" s="111"/>
      <c r="C60" s="111"/>
      <c r="D60" s="111"/>
      <c r="E60" s="111"/>
      <c r="F60" s="115"/>
      <c r="G60" s="115"/>
    </row>
    <row r="61" spans="1:7" ht="20.25" customHeight="1">
      <c r="A61" s="111"/>
      <c r="B61" s="111"/>
      <c r="C61" s="111"/>
      <c r="D61" s="111"/>
      <c r="E61" s="111"/>
      <c r="F61" s="115"/>
      <c r="G61" s="115"/>
    </row>
    <row r="62" spans="1:7" ht="19.5" customHeight="1">
      <c r="A62" s="111"/>
      <c r="B62" s="111"/>
      <c r="C62" s="111"/>
      <c r="D62" s="111"/>
      <c r="E62" s="111"/>
      <c r="F62" s="115"/>
      <c r="G62" s="115"/>
    </row>
    <row r="63" spans="1:7" ht="18" customHeight="1">
      <c r="A63" s="111"/>
      <c r="B63" s="111"/>
      <c r="C63" s="111"/>
      <c r="D63" s="111"/>
      <c r="E63" s="111"/>
      <c r="F63" s="115"/>
      <c r="G63" s="115"/>
    </row>
    <row r="64" spans="1:7" ht="19.5" customHeight="1">
      <c r="A64" s="111"/>
      <c r="B64" s="111"/>
      <c r="C64" s="111"/>
      <c r="D64" s="111"/>
      <c r="E64" s="111"/>
      <c r="F64" s="115"/>
      <c r="G64" s="115"/>
    </row>
    <row r="65" spans="1:7" ht="18.75" customHeight="1">
      <c r="A65" s="111"/>
      <c r="B65" s="111"/>
      <c r="C65" s="111"/>
      <c r="D65" s="111"/>
      <c r="E65" s="111"/>
      <c r="F65" s="115"/>
      <c r="G65" s="115"/>
    </row>
    <row r="66" spans="1:7" ht="19.5" customHeight="1">
      <c r="A66" s="111"/>
      <c r="B66" s="111"/>
      <c r="C66" s="111"/>
      <c r="D66" s="111"/>
      <c r="E66" s="111"/>
      <c r="F66" s="115"/>
      <c r="G66" s="115"/>
    </row>
    <row r="67" spans="1:16" ht="33" customHeight="1">
      <c r="A67" s="111"/>
      <c r="B67" s="111"/>
      <c r="C67" s="111"/>
      <c r="D67" s="111"/>
      <c r="E67" s="111"/>
      <c r="F67" s="115"/>
      <c r="G67" s="115"/>
      <c r="J67"/>
      <c r="K67"/>
      <c r="L67"/>
      <c r="M67"/>
      <c r="N67"/>
      <c r="O67"/>
      <c r="P67"/>
    </row>
    <row r="68" spans="1:16" ht="22.5" customHeight="1">
      <c r="A68" s="111"/>
      <c r="B68" s="111"/>
      <c r="C68" s="111"/>
      <c r="D68" s="111"/>
      <c r="E68" s="111"/>
      <c r="F68" s="115"/>
      <c r="G68" s="115"/>
      <c r="J68"/>
      <c r="K68"/>
      <c r="L68"/>
      <c r="M68"/>
      <c r="N68"/>
      <c r="O68"/>
      <c r="P68"/>
    </row>
    <row r="69" spans="1:16" ht="19.5" customHeight="1">
      <c r="A69" s="111"/>
      <c r="B69" s="111"/>
      <c r="C69" s="111"/>
      <c r="D69" s="111"/>
      <c r="E69" s="111"/>
      <c r="F69" s="115"/>
      <c r="G69" s="115"/>
      <c r="J69"/>
      <c r="K69"/>
      <c r="L69"/>
      <c r="M69"/>
      <c r="N69"/>
      <c r="O69"/>
      <c r="P69"/>
    </row>
    <row r="70" spans="1:16" ht="21" customHeight="1">
      <c r="A70" s="111"/>
      <c r="B70" s="111"/>
      <c r="C70" s="111"/>
      <c r="D70" s="111"/>
      <c r="E70" s="111"/>
      <c r="F70" s="115"/>
      <c r="G70" s="115"/>
      <c r="J70"/>
      <c r="K70"/>
      <c r="L70"/>
      <c r="M70"/>
      <c r="N70"/>
      <c r="O70"/>
      <c r="P70"/>
    </row>
    <row r="71" spans="1:16" ht="18.75" customHeight="1">
      <c r="A71" s="111"/>
      <c r="B71" s="111"/>
      <c r="C71" s="111"/>
      <c r="D71" s="111"/>
      <c r="E71" s="111"/>
      <c r="F71" s="115"/>
      <c r="G71" s="115"/>
      <c r="J71"/>
      <c r="K71"/>
      <c r="L71"/>
      <c r="M71"/>
      <c r="N71"/>
      <c r="O71"/>
      <c r="P71"/>
    </row>
    <row r="72" spans="1:16" ht="23.25" customHeight="1">
      <c r="A72" s="111"/>
      <c r="B72" s="111"/>
      <c r="C72" s="111"/>
      <c r="D72" s="111"/>
      <c r="E72" s="111"/>
      <c r="F72" s="115"/>
      <c r="G72" s="115"/>
      <c r="J72"/>
      <c r="K72"/>
      <c r="L72"/>
      <c r="M72"/>
      <c r="N72"/>
      <c r="O72"/>
      <c r="P72"/>
    </row>
    <row r="73" spans="1:16" ht="26.25" customHeight="1">
      <c r="A73" s="111"/>
      <c r="B73" s="111"/>
      <c r="C73" s="111"/>
      <c r="D73" s="111"/>
      <c r="E73" s="111"/>
      <c r="F73" s="115"/>
      <c r="G73" s="115"/>
      <c r="J73"/>
      <c r="K73"/>
      <c r="L73"/>
      <c r="M73"/>
      <c r="N73"/>
      <c r="O73"/>
      <c r="P73"/>
    </row>
    <row r="74" spans="1:16" ht="24.75" customHeight="1">
      <c r="A74" s="111"/>
      <c r="B74" s="111"/>
      <c r="C74" s="111"/>
      <c r="D74" s="111"/>
      <c r="E74" s="111"/>
      <c r="F74" s="115"/>
      <c r="G74" s="115"/>
      <c r="J74"/>
      <c r="K74"/>
      <c r="L74"/>
      <c r="M74"/>
      <c r="N74"/>
      <c r="O74"/>
      <c r="P74"/>
    </row>
    <row r="75" spans="1:16" ht="21.75" customHeight="1">
      <c r="A75" s="111"/>
      <c r="B75" s="111"/>
      <c r="C75" s="111"/>
      <c r="D75" s="111"/>
      <c r="E75" s="111"/>
      <c r="F75" s="115"/>
      <c r="G75" s="115"/>
      <c r="J75"/>
      <c r="K75"/>
      <c r="L75"/>
      <c r="M75"/>
      <c r="N75"/>
      <c r="O75"/>
      <c r="P75"/>
    </row>
    <row r="76" spans="1:16" ht="21.75" customHeight="1">
      <c r="A76" s="111"/>
      <c r="B76" s="111"/>
      <c r="C76" s="111"/>
      <c r="D76" s="111"/>
      <c r="E76" s="111"/>
      <c r="F76" s="115"/>
      <c r="G76" s="115"/>
      <c r="J76"/>
      <c r="K76"/>
      <c r="L76"/>
      <c r="M76"/>
      <c r="N76"/>
      <c r="O76"/>
      <c r="P76"/>
    </row>
    <row r="77" spans="1:16" ht="25.5" customHeight="1">
      <c r="A77" s="111"/>
      <c r="B77" s="111"/>
      <c r="C77" s="111"/>
      <c r="D77" s="111"/>
      <c r="E77" s="111"/>
      <c r="F77" s="115"/>
      <c r="G77" s="115"/>
      <c r="J77"/>
      <c r="K77"/>
      <c r="L77"/>
      <c r="M77"/>
      <c r="N77"/>
      <c r="O77"/>
      <c r="P77"/>
    </row>
    <row r="78" spans="1:7" ht="21.75" customHeight="1">
      <c r="A78" s="111"/>
      <c r="B78" s="111"/>
      <c r="C78" s="111"/>
      <c r="D78" s="111"/>
      <c r="E78" s="111"/>
      <c r="F78" s="115"/>
      <c r="G78" s="115"/>
    </row>
    <row r="79" spans="1:7" ht="23.25" customHeight="1">
      <c r="A79" s="118"/>
      <c r="B79" s="118"/>
      <c r="C79" s="118"/>
      <c r="D79" s="118"/>
      <c r="E79" s="118"/>
      <c r="F79" s="119"/>
      <c r="G79" s="119"/>
    </row>
    <row r="80" spans="1:7" ht="15.75" customHeight="1">
      <c r="A80" s="111"/>
      <c r="B80" s="111"/>
      <c r="C80" s="111"/>
      <c r="D80" s="111"/>
      <c r="E80" s="111"/>
      <c r="F80" s="115"/>
      <c r="G80" s="115"/>
    </row>
    <row r="81" spans="1:7" ht="25.5" customHeight="1">
      <c r="A81" s="111"/>
      <c r="B81" s="111"/>
      <c r="C81" s="111"/>
      <c r="D81" s="111"/>
      <c r="E81" s="111"/>
      <c r="F81" s="115"/>
      <c r="G81" s="115"/>
    </row>
    <row r="82" spans="1:7" ht="48" customHeight="1">
      <c r="A82" s="111"/>
      <c r="B82" s="111"/>
      <c r="C82" s="111"/>
      <c r="D82" s="111"/>
      <c r="E82" s="111"/>
      <c r="F82" s="115"/>
      <c r="G82" s="115"/>
    </row>
    <row r="83" spans="1:7" ht="19.5" customHeight="1">
      <c r="A83" s="111"/>
      <c r="B83" s="111"/>
      <c r="C83" s="111"/>
      <c r="D83" s="111"/>
      <c r="E83" s="111"/>
      <c r="F83" s="115"/>
      <c r="G83" s="115"/>
    </row>
    <row r="84" spans="1:16" ht="25.5" customHeight="1">
      <c r="A84" s="111"/>
      <c r="B84" s="111"/>
      <c r="C84" s="111"/>
      <c r="D84" s="111"/>
      <c r="E84" s="111"/>
      <c r="F84" s="115"/>
      <c r="G84" s="115"/>
      <c r="J84"/>
      <c r="K84"/>
      <c r="L84"/>
      <c r="M84"/>
      <c r="N84"/>
      <c r="O84"/>
      <c r="P84"/>
    </row>
    <row r="85" spans="1:16" ht="24" customHeight="1">
      <c r="A85" s="111"/>
      <c r="B85" s="111"/>
      <c r="C85" s="111"/>
      <c r="D85" s="111"/>
      <c r="E85" s="111"/>
      <c r="F85" s="115"/>
      <c r="G85" s="115"/>
      <c r="J85"/>
      <c r="K85"/>
      <c r="L85"/>
      <c r="M85"/>
      <c r="N85"/>
      <c r="O85"/>
      <c r="P85"/>
    </row>
    <row r="86" spans="1:16" ht="27" customHeight="1">
      <c r="A86" s="111"/>
      <c r="B86" s="111"/>
      <c r="C86" s="111"/>
      <c r="D86" s="111"/>
      <c r="E86" s="111"/>
      <c r="F86" s="115"/>
      <c r="G86" s="115"/>
      <c r="J86"/>
      <c r="K86"/>
      <c r="L86"/>
      <c r="M86"/>
      <c r="N86"/>
      <c r="O86"/>
      <c r="P86"/>
    </row>
    <row r="87" spans="1:16" ht="30" customHeight="1">
      <c r="A87" s="111"/>
      <c r="B87" s="111"/>
      <c r="C87" s="111"/>
      <c r="D87" s="111"/>
      <c r="E87" s="111"/>
      <c r="F87" s="115"/>
      <c r="G87" s="115"/>
      <c r="J87"/>
      <c r="K87"/>
      <c r="L87"/>
      <c r="M87"/>
      <c r="N87"/>
      <c r="O87"/>
      <c r="P87"/>
    </row>
    <row r="88" spans="1:16" ht="21" customHeight="1">
      <c r="A88" s="111"/>
      <c r="B88" s="111"/>
      <c r="C88" s="111"/>
      <c r="D88" s="111"/>
      <c r="E88" s="111"/>
      <c r="F88" s="115"/>
      <c r="G88" s="115"/>
      <c r="J88"/>
      <c r="K88"/>
      <c r="L88"/>
      <c r="M88"/>
      <c r="N88"/>
      <c r="O88"/>
      <c r="P88"/>
    </row>
    <row r="89" spans="1:16" ht="26.25" customHeight="1">
      <c r="A89" s="111"/>
      <c r="B89" s="111"/>
      <c r="C89" s="111"/>
      <c r="D89" s="111"/>
      <c r="E89" s="111"/>
      <c r="F89" s="115"/>
      <c r="G89" s="115"/>
      <c r="J89"/>
      <c r="K89"/>
      <c r="L89"/>
      <c r="M89"/>
      <c r="N89"/>
      <c r="O89"/>
      <c r="P89"/>
    </row>
    <row r="90" spans="1:16" ht="26.25" customHeight="1">
      <c r="A90" s="111"/>
      <c r="B90" s="111"/>
      <c r="C90" s="111"/>
      <c r="D90" s="111"/>
      <c r="E90" s="111"/>
      <c r="F90" s="115"/>
      <c r="G90" s="115"/>
      <c r="J90"/>
      <c r="K90"/>
      <c r="L90"/>
      <c r="M90"/>
      <c r="N90"/>
      <c r="O90"/>
      <c r="P90"/>
    </row>
    <row r="91" spans="1:16" ht="27" customHeight="1">
      <c r="A91" s="111"/>
      <c r="B91" s="111"/>
      <c r="C91" s="111"/>
      <c r="D91" s="111"/>
      <c r="E91" s="111"/>
      <c r="F91" s="115"/>
      <c r="G91" s="115"/>
      <c r="J91"/>
      <c r="K91"/>
      <c r="L91"/>
      <c r="M91"/>
      <c r="N91"/>
      <c r="O91"/>
      <c r="P91"/>
    </row>
    <row r="92" spans="1:16" ht="24" customHeight="1">
      <c r="A92" s="111"/>
      <c r="B92" s="111"/>
      <c r="C92" s="111"/>
      <c r="D92" s="111"/>
      <c r="E92" s="111"/>
      <c r="F92" s="115"/>
      <c r="G92" s="115"/>
      <c r="J92"/>
      <c r="K92"/>
      <c r="L92"/>
      <c r="M92"/>
      <c r="N92"/>
      <c r="O92"/>
      <c r="P92"/>
    </row>
    <row r="93" spans="1:16" ht="28.5" customHeight="1">
      <c r="A93" s="111"/>
      <c r="B93" s="111"/>
      <c r="C93" s="111"/>
      <c r="D93" s="111"/>
      <c r="E93" s="111"/>
      <c r="F93" s="115"/>
      <c r="G93" s="115"/>
      <c r="J93"/>
      <c r="K93"/>
      <c r="L93"/>
      <c r="M93"/>
      <c r="N93"/>
      <c r="O93"/>
      <c r="P93"/>
    </row>
    <row r="94" spans="1:16" ht="29.25" customHeight="1">
      <c r="A94" s="111"/>
      <c r="B94" s="111"/>
      <c r="C94" s="111"/>
      <c r="D94" s="111"/>
      <c r="E94" s="111"/>
      <c r="F94" s="115"/>
      <c r="G94" s="115"/>
      <c r="J94"/>
      <c r="K94"/>
      <c r="L94"/>
      <c r="M94"/>
      <c r="N94"/>
      <c r="O94"/>
      <c r="P94"/>
    </row>
    <row r="95" spans="1:7" ht="26.25" customHeight="1">
      <c r="A95" s="111"/>
      <c r="B95" s="111"/>
      <c r="C95" s="111"/>
      <c r="D95" s="111"/>
      <c r="E95" s="111"/>
      <c r="F95" s="115"/>
      <c r="G95" s="115"/>
    </row>
    <row r="96" spans="1:7" ht="25.5" customHeight="1">
      <c r="A96" s="111"/>
      <c r="B96" s="111"/>
      <c r="C96" s="111"/>
      <c r="D96" s="111"/>
      <c r="E96" s="111"/>
      <c r="F96" s="115"/>
      <c r="G96" s="115"/>
    </row>
    <row r="97" spans="1:15" ht="54" customHeight="1">
      <c r="A97" s="111"/>
      <c r="B97" s="111"/>
      <c r="C97" s="111"/>
      <c r="D97" s="111"/>
      <c r="E97" s="111"/>
      <c r="F97" s="115"/>
      <c r="G97" s="115"/>
      <c r="I97"/>
      <c r="J97"/>
      <c r="K97"/>
      <c r="L97"/>
      <c r="M97"/>
      <c r="N97"/>
      <c r="O97"/>
    </row>
    <row r="98" spans="1:15" ht="19.5" customHeight="1">
      <c r="A98" s="111"/>
      <c r="B98" s="111"/>
      <c r="C98" s="111"/>
      <c r="D98" s="111"/>
      <c r="E98" s="111"/>
      <c r="F98" s="115"/>
      <c r="G98" s="115"/>
      <c r="I98"/>
      <c r="J98"/>
      <c r="K98"/>
      <c r="L98"/>
      <c r="M98"/>
      <c r="N98"/>
      <c r="O98"/>
    </row>
    <row r="99" spans="1:15" ht="23.25" customHeight="1">
      <c r="A99" s="111"/>
      <c r="B99" s="111"/>
      <c r="C99" s="111"/>
      <c r="D99" s="111"/>
      <c r="E99" s="111"/>
      <c r="F99" s="115"/>
      <c r="G99" s="115"/>
      <c r="I99"/>
      <c r="J99"/>
      <c r="K99"/>
      <c r="L99"/>
      <c r="M99"/>
      <c r="N99"/>
      <c r="O99"/>
    </row>
    <row r="100" spans="1:15" ht="24" customHeight="1">
      <c r="A100" s="111"/>
      <c r="B100" s="111"/>
      <c r="C100" s="111"/>
      <c r="D100" s="111"/>
      <c r="E100" s="111"/>
      <c r="F100" s="115"/>
      <c r="G100" s="115"/>
      <c r="I100"/>
      <c r="J100"/>
      <c r="K100"/>
      <c r="L100"/>
      <c r="M100"/>
      <c r="N100"/>
      <c r="O100"/>
    </row>
    <row r="101" spans="1:15" ht="22.5" customHeight="1">
      <c r="A101" s="111"/>
      <c r="B101" s="111"/>
      <c r="C101" s="111"/>
      <c r="D101" s="111"/>
      <c r="E101" s="111"/>
      <c r="F101" s="115"/>
      <c r="G101" s="115"/>
      <c r="I101"/>
      <c r="J101"/>
      <c r="K101"/>
      <c r="L101"/>
      <c r="M101"/>
      <c r="N101"/>
      <c r="O101"/>
    </row>
    <row r="102" spans="1:15" ht="26.25" customHeight="1">
      <c r="A102" s="111"/>
      <c r="B102" s="111"/>
      <c r="C102" s="111"/>
      <c r="D102" s="111"/>
      <c r="E102" s="111"/>
      <c r="F102" s="115"/>
      <c r="G102" s="115"/>
      <c r="I102"/>
      <c r="J102"/>
      <c r="K102"/>
      <c r="L102"/>
      <c r="M102"/>
      <c r="N102"/>
      <c r="O102"/>
    </row>
    <row r="103" spans="1:15" ht="27.75" customHeight="1">
      <c r="A103" s="111"/>
      <c r="B103" s="111"/>
      <c r="C103" s="111"/>
      <c r="D103" s="111"/>
      <c r="E103" s="111"/>
      <c r="F103" s="115"/>
      <c r="G103" s="115"/>
      <c r="I103"/>
      <c r="J103"/>
      <c r="K103"/>
      <c r="L103"/>
      <c r="M103"/>
      <c r="N103"/>
      <c r="O103"/>
    </row>
    <row r="104" spans="1:15" ht="26.25" customHeight="1">
      <c r="A104" s="111"/>
      <c r="B104" s="111"/>
      <c r="C104" s="111"/>
      <c r="D104" s="111"/>
      <c r="E104" s="111"/>
      <c r="F104" s="115"/>
      <c r="G104" s="115"/>
      <c r="I104"/>
      <c r="J104"/>
      <c r="K104"/>
      <c r="L104"/>
      <c r="M104"/>
      <c r="N104"/>
      <c r="O104"/>
    </row>
    <row r="105" spans="1:15" ht="22.5" customHeight="1">
      <c r="A105" s="111"/>
      <c r="B105" s="111"/>
      <c r="C105" s="111"/>
      <c r="D105" s="111"/>
      <c r="E105" s="111"/>
      <c r="F105" s="115"/>
      <c r="G105" s="115"/>
      <c r="I105"/>
      <c r="J105"/>
      <c r="K105"/>
      <c r="L105"/>
      <c r="M105"/>
      <c r="N105"/>
      <c r="O105"/>
    </row>
    <row r="106" spans="1:15" ht="23.25" customHeight="1">
      <c r="A106" s="111"/>
      <c r="B106" s="111"/>
      <c r="C106" s="111"/>
      <c r="D106" s="111"/>
      <c r="E106" s="111"/>
      <c r="F106" s="115"/>
      <c r="G106" s="115"/>
      <c r="I106"/>
      <c r="J106"/>
      <c r="K106"/>
      <c r="L106"/>
      <c r="M106"/>
      <c r="N106"/>
      <c r="O106"/>
    </row>
    <row r="107" spans="1:15" ht="24.75" customHeight="1">
      <c r="A107" s="111"/>
      <c r="B107" s="111"/>
      <c r="C107" s="111"/>
      <c r="D107" s="111"/>
      <c r="E107" s="111"/>
      <c r="F107" s="115"/>
      <c r="G107" s="115"/>
      <c r="I107"/>
      <c r="J107"/>
      <c r="K107"/>
      <c r="L107"/>
      <c r="M107"/>
      <c r="N107"/>
      <c r="O107"/>
    </row>
    <row r="108" spans="1:7" ht="19.5" customHeight="1">
      <c r="A108" s="111"/>
      <c r="B108" s="111"/>
      <c r="C108" s="111"/>
      <c r="D108" s="111"/>
      <c r="E108" s="111"/>
      <c r="F108" s="115"/>
      <c r="G108" s="115"/>
    </row>
    <row r="109" spans="1:7" ht="19.5" customHeight="1">
      <c r="A109" s="111"/>
      <c r="B109" s="111"/>
      <c r="C109" s="111"/>
      <c r="D109" s="111"/>
      <c r="E109" s="111"/>
      <c r="F109" s="115"/>
      <c r="G109" s="115"/>
    </row>
    <row r="110" spans="1:7" ht="19.5" customHeight="1">
      <c r="A110" s="111"/>
      <c r="B110" s="111"/>
      <c r="C110" s="111"/>
      <c r="D110" s="111"/>
      <c r="E110" s="111"/>
      <c r="F110" s="115"/>
      <c r="G110" s="115"/>
    </row>
    <row r="111" spans="1:9" ht="19.5" customHeight="1">
      <c r="A111" s="111"/>
      <c r="B111" s="111"/>
      <c r="C111" s="111"/>
      <c r="D111" s="111"/>
      <c r="E111" s="111"/>
      <c r="F111" s="115"/>
      <c r="G111" s="115"/>
      <c r="H111"/>
      <c r="I111"/>
    </row>
    <row r="112" spans="1:7" s="19" customFormat="1" ht="29.25" customHeight="1">
      <c r="A112" s="26"/>
      <c r="B112" s="26"/>
      <c r="C112" s="26"/>
      <c r="D112" s="26"/>
      <c r="E112" s="26"/>
      <c r="F112" s="27"/>
      <c r="G112" s="27"/>
    </row>
    <row r="113" spans="1:7" ht="18" customHeight="1">
      <c r="A113" s="116"/>
      <c r="B113" s="116"/>
      <c r="C113" s="116"/>
      <c r="D113" s="116"/>
      <c r="E113" s="116"/>
      <c r="F113" s="116"/>
      <c r="G113" s="116"/>
    </row>
    <row r="114" spans="1:7" ht="15.75" customHeight="1">
      <c r="A114" s="117"/>
      <c r="B114" s="117"/>
      <c r="C114" s="117"/>
      <c r="D114" s="117"/>
      <c r="E114" s="117"/>
      <c r="F114" s="117"/>
      <c r="G114" s="117"/>
    </row>
    <row r="115" spans="1:7" ht="141.75" customHeight="1">
      <c r="A115" s="117"/>
      <c r="B115" s="117"/>
      <c r="C115" s="117"/>
      <c r="D115" s="117"/>
      <c r="E115" s="117"/>
      <c r="F115" s="32"/>
      <c r="G115" s="32"/>
    </row>
    <row r="116" spans="1:7" ht="30" customHeight="1">
      <c r="A116" s="109"/>
      <c r="B116" s="109"/>
      <c r="C116" s="109"/>
      <c r="D116" s="32"/>
      <c r="E116" s="29"/>
      <c r="F116" s="29"/>
      <c r="G116" s="27"/>
    </row>
    <row r="117" spans="1:7" ht="19.5" customHeight="1">
      <c r="A117" s="113"/>
      <c r="B117" s="113"/>
      <c r="C117" s="113"/>
      <c r="D117" s="32"/>
      <c r="E117" s="30"/>
      <c r="F117" s="30"/>
      <c r="G117" s="27"/>
    </row>
    <row r="118" spans="1:7" ht="15.75" customHeight="1">
      <c r="A118" s="109"/>
      <c r="B118" s="109"/>
      <c r="C118" s="109"/>
      <c r="D118" s="32"/>
      <c r="E118" s="29"/>
      <c r="F118" s="29"/>
      <c r="G118" s="27"/>
    </row>
    <row r="119" spans="1:7" ht="31.5" customHeight="1">
      <c r="A119" s="109"/>
      <c r="B119" s="109"/>
      <c r="C119" s="109"/>
      <c r="D119" s="32"/>
      <c r="E119" s="29"/>
      <c r="F119" s="29"/>
      <c r="G119" s="27"/>
    </row>
    <row r="120" spans="1:10" ht="15.75" customHeight="1">
      <c r="A120" s="109"/>
      <c r="B120" s="109"/>
      <c r="C120" s="109"/>
      <c r="D120" s="32"/>
      <c r="E120" s="29"/>
      <c r="F120" s="29"/>
      <c r="G120" s="27"/>
      <c r="I120"/>
      <c r="J120"/>
    </row>
    <row r="121" spans="1:7" ht="110.25" customHeight="1">
      <c r="A121" s="109"/>
      <c r="B121" s="109"/>
      <c r="C121" s="109"/>
      <c r="D121" s="32"/>
      <c r="E121" s="29"/>
      <c r="F121" s="29"/>
      <c r="G121" s="27"/>
    </row>
    <row r="122" spans="1:7" ht="16.5" customHeight="1">
      <c r="A122" s="109"/>
      <c r="B122" s="109"/>
      <c r="C122" s="109"/>
      <c r="D122" s="32"/>
      <c r="E122" s="29"/>
      <c r="F122" s="29"/>
      <c r="G122" s="27"/>
    </row>
    <row r="123" spans="1:7" ht="16.5" customHeight="1">
      <c r="A123" s="109"/>
      <c r="B123" s="109"/>
      <c r="C123" s="109"/>
      <c r="D123" s="32"/>
      <c r="E123" s="29"/>
      <c r="F123" s="29"/>
      <c r="G123" s="27"/>
    </row>
    <row r="124" spans="1:7" ht="16.5" customHeight="1">
      <c r="A124" s="109"/>
      <c r="B124" s="109"/>
      <c r="C124" s="109"/>
      <c r="D124" s="32"/>
      <c r="E124" s="29"/>
      <c r="F124" s="29"/>
      <c r="G124" s="27"/>
    </row>
    <row r="125" spans="1:7" ht="16.5" customHeight="1">
      <c r="A125" s="111"/>
      <c r="B125" s="111"/>
      <c r="C125" s="111"/>
      <c r="D125" s="32"/>
      <c r="E125" s="29"/>
      <c r="F125" s="29"/>
      <c r="G125" s="27"/>
    </row>
    <row r="126" spans="1:7" ht="33" customHeight="1">
      <c r="A126" s="109"/>
      <c r="B126" s="109"/>
      <c r="C126" s="109"/>
      <c r="D126" s="32"/>
      <c r="E126" s="29"/>
      <c r="F126" s="29"/>
      <c r="G126" s="27"/>
    </row>
    <row r="127" spans="1:7" ht="15" customHeight="1">
      <c r="A127" s="109"/>
      <c r="B127" s="109"/>
      <c r="C127" s="109"/>
      <c r="D127" s="32"/>
      <c r="E127" s="29"/>
      <c r="F127" s="29"/>
      <c r="G127" s="27"/>
    </row>
    <row r="128" spans="1:7" ht="18" customHeight="1">
      <c r="A128" s="109"/>
      <c r="B128" s="109"/>
      <c r="C128" s="109"/>
      <c r="D128" s="32"/>
      <c r="E128" s="29"/>
      <c r="F128" s="29"/>
      <c r="G128" s="27"/>
    </row>
    <row r="129" spans="1:7" ht="32.25" customHeight="1">
      <c r="A129" s="109"/>
      <c r="B129" s="109"/>
      <c r="C129" s="109"/>
      <c r="D129" s="32"/>
      <c r="E129" s="29"/>
      <c r="F129" s="29"/>
      <c r="G129" s="27"/>
    </row>
    <row r="130" spans="1:7" ht="36" customHeight="1">
      <c r="A130" s="109"/>
      <c r="B130" s="109"/>
      <c r="C130" s="109"/>
      <c r="D130" s="32"/>
      <c r="E130" s="29"/>
      <c r="F130" s="29"/>
      <c r="G130" s="27"/>
    </row>
    <row r="131" spans="1:11" s="22" customFormat="1" ht="13.5" customHeight="1">
      <c r="A131" s="113"/>
      <c r="B131" s="113"/>
      <c r="C131" s="113"/>
      <c r="D131" s="31"/>
      <c r="E131" s="30"/>
      <c r="F131" s="30"/>
      <c r="G131" s="27"/>
      <c r="I131" s="23"/>
      <c r="J131" s="1"/>
      <c r="K131" s="1"/>
    </row>
    <row r="132" spans="1:7" ht="14.25" customHeight="1">
      <c r="A132" s="109"/>
      <c r="B132" s="109"/>
      <c r="C132" s="109"/>
      <c r="D132" s="32"/>
      <c r="E132" s="29"/>
      <c r="F132" s="29"/>
      <c r="G132" s="27"/>
    </row>
    <row r="133" spans="1:7" ht="30" customHeight="1">
      <c r="A133" s="114"/>
      <c r="B133" s="114"/>
      <c r="C133" s="114"/>
      <c r="D133" s="33"/>
      <c r="E133" s="29"/>
      <c r="F133" s="29"/>
      <c r="G133" s="27"/>
    </row>
    <row r="134" spans="1:7" ht="16.5" customHeight="1">
      <c r="A134" s="111"/>
      <c r="B134" s="111"/>
      <c r="C134" s="111"/>
      <c r="D134" s="27"/>
      <c r="E134" s="29"/>
      <c r="F134" s="29"/>
      <c r="G134" s="27"/>
    </row>
    <row r="135" spans="1:7" ht="16.5" customHeight="1">
      <c r="A135" s="109"/>
      <c r="B135" s="109"/>
      <c r="C135" s="109"/>
      <c r="D135" s="33"/>
      <c r="E135" s="29"/>
      <c r="F135" s="29"/>
      <c r="G135" s="27"/>
    </row>
    <row r="136" spans="1:13" ht="19.5" customHeight="1">
      <c r="A136" s="112"/>
      <c r="B136" s="112"/>
      <c r="C136" s="112"/>
      <c r="D136" s="33"/>
      <c r="E136" s="29"/>
      <c r="F136" s="29"/>
      <c r="G136" s="27"/>
      <c r="M136"/>
    </row>
    <row r="137" spans="1:9" ht="33.75" customHeight="1">
      <c r="A137" s="109"/>
      <c r="B137" s="109"/>
      <c r="C137" s="109"/>
      <c r="D137" s="33"/>
      <c r="E137" s="29"/>
      <c r="F137" s="29"/>
      <c r="G137" s="27"/>
      <c r="I137" s="24"/>
    </row>
    <row r="138" spans="1:9" ht="16.5" customHeight="1">
      <c r="A138" s="109"/>
      <c r="B138" s="109"/>
      <c r="C138" s="109"/>
      <c r="D138" s="33"/>
      <c r="E138" s="29"/>
      <c r="F138" s="29"/>
      <c r="G138" s="27"/>
      <c r="I138" s="24"/>
    </row>
    <row r="139" spans="1:7" ht="16.5" customHeight="1">
      <c r="A139" s="111"/>
      <c r="B139" s="111"/>
      <c r="C139" s="111"/>
      <c r="D139" s="33"/>
      <c r="E139" s="29"/>
      <c r="F139" s="29"/>
      <c r="G139" s="27"/>
    </row>
    <row r="140" spans="1:7" ht="13.5" customHeight="1">
      <c r="A140" s="109"/>
      <c r="B140" s="109"/>
      <c r="C140" s="109"/>
      <c r="D140" s="33"/>
      <c r="E140" s="29"/>
      <c r="F140" s="29"/>
      <c r="G140" s="27"/>
    </row>
    <row r="141" spans="1:7" ht="15.75" customHeight="1">
      <c r="A141" s="109"/>
      <c r="B141" s="109"/>
      <c r="C141" s="109"/>
      <c r="D141" s="33"/>
      <c r="E141" s="29"/>
      <c r="F141" s="29"/>
      <c r="G141" s="27"/>
    </row>
    <row r="142" spans="1:7" ht="14.25" customHeight="1">
      <c r="A142" s="109"/>
      <c r="B142" s="109"/>
      <c r="C142" s="109"/>
      <c r="D142" s="33"/>
      <c r="E142" s="29"/>
      <c r="F142" s="29"/>
      <c r="G142" s="27"/>
    </row>
    <row r="143" spans="1:7" ht="30" customHeight="1">
      <c r="A143" s="109"/>
      <c r="B143" s="109"/>
      <c r="C143" s="109"/>
      <c r="D143" s="33"/>
      <c r="E143" s="29"/>
      <c r="F143" s="29"/>
      <c r="G143" s="27"/>
    </row>
    <row r="144" spans="1:7" ht="30.75" customHeight="1">
      <c r="A144" s="109"/>
      <c r="B144" s="109"/>
      <c r="C144" s="109"/>
      <c r="D144" s="33"/>
      <c r="E144" s="29"/>
      <c r="F144" s="29"/>
      <c r="G144" s="27"/>
    </row>
    <row r="145" spans="1:7" ht="15.75" customHeight="1">
      <c r="A145" s="109"/>
      <c r="B145" s="109"/>
      <c r="C145" s="109"/>
      <c r="D145" s="33"/>
      <c r="E145" s="29"/>
      <c r="F145" s="29"/>
      <c r="G145" s="27"/>
    </row>
    <row r="146" spans="1:7" ht="32.25" customHeight="1">
      <c r="A146" s="109"/>
      <c r="B146" s="109"/>
      <c r="C146" s="109"/>
      <c r="D146" s="33"/>
      <c r="E146" s="29"/>
      <c r="F146" s="29"/>
      <c r="G146" s="27"/>
    </row>
    <row r="147" spans="1:7" ht="12.75" customHeight="1">
      <c r="A147" s="111"/>
      <c r="B147" s="111"/>
      <c r="C147" s="111"/>
      <c r="D147" s="33"/>
      <c r="E147" s="29"/>
      <c r="F147" s="29"/>
      <c r="G147" s="27"/>
    </row>
    <row r="148" spans="1:7" ht="48.75" customHeight="1">
      <c r="A148" s="109"/>
      <c r="B148" s="109"/>
      <c r="C148" s="109"/>
      <c r="D148" s="33"/>
      <c r="E148" s="29"/>
      <c r="F148" s="29"/>
      <c r="G148" s="27"/>
    </row>
    <row r="149" spans="1:7" ht="19.5" customHeight="1">
      <c r="A149" s="109"/>
      <c r="B149" s="109"/>
      <c r="C149" s="109"/>
      <c r="D149" s="33"/>
      <c r="E149" s="29"/>
      <c r="F149" s="29"/>
      <c r="G149" s="27"/>
    </row>
    <row r="150" spans="1:7" ht="19.5" customHeight="1">
      <c r="A150" s="111"/>
      <c r="B150" s="111"/>
      <c r="C150" s="111"/>
      <c r="D150" s="33"/>
      <c r="E150" s="29"/>
      <c r="F150" s="29"/>
      <c r="G150" s="27"/>
    </row>
    <row r="151" spans="1:7" ht="34.5" customHeight="1">
      <c r="A151" s="109"/>
      <c r="B151" s="109"/>
      <c r="C151" s="109"/>
      <c r="D151" s="33"/>
      <c r="E151" s="29"/>
      <c r="F151" s="29"/>
      <c r="G151" s="27"/>
    </row>
    <row r="152" spans="1:7" ht="45" customHeight="1">
      <c r="A152" s="109"/>
      <c r="B152" s="109"/>
      <c r="C152" s="109"/>
      <c r="D152" s="33"/>
      <c r="E152" s="29"/>
      <c r="F152" s="29"/>
      <c r="G152" s="27"/>
    </row>
    <row r="153" spans="1:7" ht="19.5" customHeight="1">
      <c r="A153" s="109"/>
      <c r="B153" s="109"/>
      <c r="C153" s="109"/>
      <c r="D153" s="33"/>
      <c r="E153" s="29"/>
      <c r="F153" s="29"/>
      <c r="G153" s="27"/>
    </row>
    <row r="154" spans="1:7" ht="30.75" customHeight="1">
      <c r="A154" s="109"/>
      <c r="B154" s="109"/>
      <c r="C154" s="109"/>
      <c r="D154" s="33"/>
      <c r="E154" s="29"/>
      <c r="F154" s="29"/>
      <c r="G154" s="27"/>
    </row>
    <row r="155" spans="1:7" ht="20.25" customHeight="1">
      <c r="A155" s="111"/>
      <c r="B155" s="111"/>
      <c r="C155" s="111"/>
      <c r="D155" s="33"/>
      <c r="E155" s="29"/>
      <c r="F155" s="29"/>
      <c r="G155" s="27"/>
    </row>
    <row r="156" spans="1:7" ht="35.25" customHeight="1">
      <c r="A156" s="109"/>
      <c r="B156" s="109"/>
      <c r="C156" s="109"/>
      <c r="D156" s="33"/>
      <c r="E156" s="29"/>
      <c r="F156" s="29"/>
      <c r="G156" s="27"/>
    </row>
    <row r="157" spans="1:7" ht="38.25" customHeight="1">
      <c r="A157" s="109"/>
      <c r="B157" s="109"/>
      <c r="C157" s="109"/>
      <c r="D157" s="33"/>
      <c r="E157" s="29"/>
      <c r="F157" s="29"/>
      <c r="G157" s="27"/>
    </row>
    <row r="158" spans="1:7" ht="34.5" customHeight="1">
      <c r="A158" s="109"/>
      <c r="B158" s="109"/>
      <c r="C158" s="109"/>
      <c r="D158" s="33"/>
      <c r="E158" s="29"/>
      <c r="F158" s="29"/>
      <c r="G158" s="27"/>
    </row>
    <row r="159" spans="1:7" ht="28.5" customHeight="1">
      <c r="A159" s="109"/>
      <c r="B159" s="109"/>
      <c r="C159" s="109"/>
      <c r="D159" s="33"/>
      <c r="E159" s="29"/>
      <c r="F159" s="29"/>
      <c r="G159" s="27"/>
    </row>
    <row r="160" spans="1:7" ht="33.75" customHeight="1">
      <c r="A160" s="109"/>
      <c r="B160" s="109"/>
      <c r="C160" s="109"/>
      <c r="D160" s="33"/>
      <c r="E160" s="29"/>
      <c r="F160" s="29"/>
      <c r="G160" s="27"/>
    </row>
    <row r="161" spans="1:7" ht="20.25" customHeight="1">
      <c r="A161" s="105"/>
      <c r="B161" s="105"/>
      <c r="C161" s="105"/>
      <c r="D161" s="34"/>
      <c r="E161" s="35"/>
      <c r="F161" s="35"/>
      <c r="G161" s="19"/>
    </row>
    <row r="162" spans="1:7" ht="48.75" customHeight="1">
      <c r="A162" s="108"/>
      <c r="B162" s="108"/>
      <c r="C162" s="108"/>
      <c r="D162" s="34"/>
      <c r="E162" s="35"/>
      <c r="F162" s="35"/>
      <c r="G162" s="19"/>
    </row>
    <row r="163" spans="1:7" ht="30.75" customHeight="1">
      <c r="A163" s="108"/>
      <c r="B163" s="108"/>
      <c r="C163" s="108"/>
      <c r="D163" s="34"/>
      <c r="E163" s="35"/>
      <c r="F163" s="35"/>
      <c r="G163" s="19"/>
    </row>
    <row r="164" spans="1:7" ht="15.75" customHeight="1">
      <c r="A164" s="110"/>
      <c r="B164" s="110"/>
      <c r="C164" s="110"/>
      <c r="D164" s="36"/>
      <c r="E164" s="35"/>
      <c r="F164" s="35"/>
      <c r="G164" s="19"/>
    </row>
    <row r="165" spans="1:7" ht="28.5" customHeight="1">
      <c r="A165" s="108"/>
      <c r="B165" s="108"/>
      <c r="C165" s="108"/>
      <c r="D165" s="4"/>
      <c r="E165" s="35"/>
      <c r="F165" s="35"/>
      <c r="G165" s="19"/>
    </row>
    <row r="166" spans="1:10" ht="28.5" customHeight="1">
      <c r="A166" s="19"/>
      <c r="B166" s="19"/>
      <c r="C166" s="19"/>
      <c r="D166" s="4"/>
      <c r="E166" s="19"/>
      <c r="F166" s="37"/>
      <c r="G166" s="37"/>
      <c r="H166"/>
      <c r="I166"/>
      <c r="J166"/>
    </row>
    <row r="167" spans="1:7" ht="33" customHeight="1">
      <c r="A167" s="105"/>
      <c r="B167" s="105"/>
      <c r="C167" s="105"/>
      <c r="D167" s="105"/>
      <c r="E167" s="19"/>
      <c r="F167" s="106"/>
      <c r="G167" s="106"/>
    </row>
    <row r="168" spans="1:7" ht="29.25" customHeight="1">
      <c r="A168" s="105"/>
      <c r="B168" s="105"/>
      <c r="C168" s="105"/>
      <c r="D168" s="28"/>
      <c r="E168" s="3"/>
      <c r="F168" s="104"/>
      <c r="G168" s="104"/>
    </row>
    <row r="169" spans="1:7" ht="47.25" customHeight="1">
      <c r="A169" s="105"/>
      <c r="B169" s="105"/>
      <c r="C169" s="105"/>
      <c r="D169" s="105"/>
      <c r="E169" s="19"/>
      <c r="F169" s="19"/>
      <c r="G169" s="19"/>
    </row>
    <row r="170" spans="1:7" ht="28.5" customHeight="1">
      <c r="A170" s="4"/>
      <c r="B170" s="4"/>
      <c r="C170" s="4"/>
      <c r="D170" s="4"/>
      <c r="E170" s="3"/>
      <c r="F170" s="104"/>
      <c r="G170" s="104"/>
    </row>
    <row r="171" spans="1:7" ht="31.5" customHeight="1">
      <c r="A171" s="105"/>
      <c r="B171" s="105"/>
      <c r="C171" s="105"/>
      <c r="D171" s="105"/>
      <c r="E171" s="38"/>
      <c r="F171" s="106"/>
      <c r="G171" s="106"/>
    </row>
    <row r="172" spans="1:7" ht="15" customHeight="1">
      <c r="A172" s="19"/>
      <c r="B172" s="19"/>
      <c r="C172" s="19"/>
      <c r="D172" s="4"/>
      <c r="E172" s="3"/>
      <c r="F172" s="104"/>
      <c r="G172" s="104"/>
    </row>
    <row r="173" spans="1:7" ht="23.25" customHeight="1">
      <c r="A173" s="105"/>
      <c r="B173" s="105"/>
      <c r="C173" s="105"/>
      <c r="D173" s="105"/>
      <c r="E173" s="38"/>
      <c r="F173" s="106"/>
      <c r="G173" s="106"/>
    </row>
    <row r="174" spans="1:7" ht="30" customHeight="1">
      <c r="A174" s="105"/>
      <c r="B174" s="105"/>
      <c r="C174" s="19"/>
      <c r="D174" s="4"/>
      <c r="E174" s="3"/>
      <c r="F174" s="104"/>
      <c r="G174" s="104"/>
    </row>
    <row r="175" spans="1:7" ht="15">
      <c r="A175" s="19"/>
      <c r="B175" s="19"/>
      <c r="C175" s="19"/>
      <c r="D175" s="4"/>
      <c r="E175" s="19"/>
      <c r="F175" s="19"/>
      <c r="G175" s="19"/>
    </row>
    <row r="176" spans="1:7" ht="15">
      <c r="A176" s="19"/>
      <c r="B176" s="19"/>
      <c r="C176" s="19"/>
      <c r="D176" s="4"/>
      <c r="E176" s="19"/>
      <c r="F176" s="19"/>
      <c r="G176" s="19"/>
    </row>
    <row r="177" spans="1:7" ht="15">
      <c r="A177" s="19"/>
      <c r="B177" s="19"/>
      <c r="C177" s="19"/>
      <c r="D177" s="4"/>
      <c r="E177" s="19"/>
      <c r="F177" s="19"/>
      <c r="G177" s="19"/>
    </row>
    <row r="178" spans="1:7" ht="15" customHeight="1">
      <c r="A178" s="107"/>
      <c r="B178" s="107"/>
      <c r="C178" s="107"/>
      <c r="D178" s="4"/>
      <c r="E178" s="19"/>
      <c r="F178" s="19"/>
      <c r="G178" s="19"/>
    </row>
    <row r="179" spans="1:7" ht="15">
      <c r="A179" s="19"/>
      <c r="B179" s="19"/>
      <c r="C179" s="19"/>
      <c r="D179" s="4"/>
      <c r="E179" s="19"/>
      <c r="F179" s="19"/>
      <c r="G179" s="19"/>
    </row>
    <row r="180" spans="1:7" ht="15">
      <c r="A180" s="19"/>
      <c r="B180" s="19"/>
      <c r="C180" s="19"/>
      <c r="D180" s="4"/>
      <c r="E180" s="19"/>
      <c r="F180" s="19"/>
      <c r="G180" s="19"/>
    </row>
    <row r="181" spans="1:7" ht="15">
      <c r="A181" s="19"/>
      <c r="B181" s="19"/>
      <c r="C181" s="19"/>
      <c r="D181" s="4"/>
      <c r="E181" s="19"/>
      <c r="F181" s="19"/>
      <c r="G181" s="19"/>
    </row>
    <row r="182" spans="1:7" ht="15">
      <c r="A182" s="19"/>
      <c r="B182" s="19"/>
      <c r="C182" s="19"/>
      <c r="D182" s="4"/>
      <c r="E182" s="19"/>
      <c r="F182" s="19"/>
      <c r="G182" s="19"/>
    </row>
    <row r="183" spans="1:7" ht="15">
      <c r="A183" s="19"/>
      <c r="B183" s="19"/>
      <c r="C183" s="19"/>
      <c r="D183" s="4"/>
      <c r="E183" s="19"/>
      <c r="F183" s="19"/>
      <c r="G183" s="19"/>
    </row>
  </sheetData>
  <sheetProtection selectLockedCells="1" selectUnlockedCells="1"/>
  <mergeCells count="241">
    <mergeCell ref="E1:G1"/>
    <mergeCell ref="E2:G2"/>
    <mergeCell ref="E3:G3"/>
    <mergeCell ref="E4:G4"/>
    <mergeCell ref="E5:G5"/>
    <mergeCell ref="F6:G6"/>
    <mergeCell ref="F7:G7"/>
    <mergeCell ref="E8:G8"/>
    <mergeCell ref="A10:G10"/>
    <mergeCell ref="A11:G11"/>
    <mergeCell ref="A14:E14"/>
    <mergeCell ref="A17:C20"/>
    <mergeCell ref="D17:E20"/>
    <mergeCell ref="A21:C21"/>
    <mergeCell ref="A22:C22"/>
    <mergeCell ref="A23:C25"/>
    <mergeCell ref="D23:E25"/>
    <mergeCell ref="A26:C29"/>
    <mergeCell ref="D26:E28"/>
    <mergeCell ref="A31:G31"/>
    <mergeCell ref="A33:G33"/>
    <mergeCell ref="A34:G34"/>
    <mergeCell ref="A35:G35"/>
    <mergeCell ref="A36:G36"/>
    <mergeCell ref="A37:G37"/>
    <mergeCell ref="A38:G38"/>
    <mergeCell ref="A39:E39"/>
    <mergeCell ref="F39:G39"/>
    <mergeCell ref="A40:E40"/>
    <mergeCell ref="F40:G40"/>
    <mergeCell ref="A41:E41"/>
    <mergeCell ref="F41:G41"/>
    <mergeCell ref="A42:E42"/>
    <mergeCell ref="F42:G42"/>
    <mergeCell ref="A43:E43"/>
    <mergeCell ref="F43:G43"/>
    <mergeCell ref="A44:E44"/>
    <mergeCell ref="F44:G44"/>
    <mergeCell ref="A45:E45"/>
    <mergeCell ref="F45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1:E61"/>
    <mergeCell ref="F61:G61"/>
    <mergeCell ref="A62:E62"/>
    <mergeCell ref="F62:G62"/>
    <mergeCell ref="A63:E63"/>
    <mergeCell ref="F63:G63"/>
    <mergeCell ref="A64:E64"/>
    <mergeCell ref="F64:G64"/>
    <mergeCell ref="A65:E65"/>
    <mergeCell ref="F65:G65"/>
    <mergeCell ref="A66:E66"/>
    <mergeCell ref="F66:G66"/>
    <mergeCell ref="A67:E67"/>
    <mergeCell ref="F67:G67"/>
    <mergeCell ref="A68:E68"/>
    <mergeCell ref="F68:G68"/>
    <mergeCell ref="A69:E69"/>
    <mergeCell ref="F69:G69"/>
    <mergeCell ref="A70:E70"/>
    <mergeCell ref="F70:G70"/>
    <mergeCell ref="A71:E71"/>
    <mergeCell ref="F71:G71"/>
    <mergeCell ref="A72:E72"/>
    <mergeCell ref="F72:G72"/>
    <mergeCell ref="A73:E73"/>
    <mergeCell ref="F73:G73"/>
    <mergeCell ref="A74:E74"/>
    <mergeCell ref="F74:G74"/>
    <mergeCell ref="A75:E75"/>
    <mergeCell ref="F75:G75"/>
    <mergeCell ref="A76:E76"/>
    <mergeCell ref="F76:G76"/>
    <mergeCell ref="A77:E77"/>
    <mergeCell ref="F77:G77"/>
    <mergeCell ref="A78:E78"/>
    <mergeCell ref="F78:G78"/>
    <mergeCell ref="A79:E79"/>
    <mergeCell ref="F79:G79"/>
    <mergeCell ref="A80:E80"/>
    <mergeCell ref="F80:G80"/>
    <mergeCell ref="A81:E81"/>
    <mergeCell ref="F81:G81"/>
    <mergeCell ref="A82:E82"/>
    <mergeCell ref="F82:G82"/>
    <mergeCell ref="A83:E83"/>
    <mergeCell ref="F83:G83"/>
    <mergeCell ref="A84:E84"/>
    <mergeCell ref="F84:G84"/>
    <mergeCell ref="A85:E85"/>
    <mergeCell ref="F85:G85"/>
    <mergeCell ref="A86:E86"/>
    <mergeCell ref="F86:G86"/>
    <mergeCell ref="A87:E87"/>
    <mergeCell ref="F87:G87"/>
    <mergeCell ref="A88:E88"/>
    <mergeCell ref="F88:G88"/>
    <mergeCell ref="A89:E89"/>
    <mergeCell ref="F89:G89"/>
    <mergeCell ref="A90:E90"/>
    <mergeCell ref="F90:G90"/>
    <mergeCell ref="A91:E91"/>
    <mergeCell ref="F91:G91"/>
    <mergeCell ref="A92:E92"/>
    <mergeCell ref="F92:G92"/>
    <mergeCell ref="A93:E93"/>
    <mergeCell ref="F93:G93"/>
    <mergeCell ref="A94:E94"/>
    <mergeCell ref="F94:G94"/>
    <mergeCell ref="A95:E95"/>
    <mergeCell ref="F95:G95"/>
    <mergeCell ref="A96:E96"/>
    <mergeCell ref="F96:G96"/>
    <mergeCell ref="A97:E97"/>
    <mergeCell ref="F97:G97"/>
    <mergeCell ref="A98:E98"/>
    <mergeCell ref="F98:G98"/>
    <mergeCell ref="A99:E99"/>
    <mergeCell ref="F99:G99"/>
    <mergeCell ref="A100:E100"/>
    <mergeCell ref="F100:G100"/>
    <mergeCell ref="A101:E101"/>
    <mergeCell ref="F101:G101"/>
    <mergeCell ref="A102:E102"/>
    <mergeCell ref="F102:G102"/>
    <mergeCell ref="A103:E103"/>
    <mergeCell ref="F103:G103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10:E110"/>
    <mergeCell ref="F110:G110"/>
    <mergeCell ref="A111:E111"/>
    <mergeCell ref="F111:G111"/>
    <mergeCell ref="A113:G113"/>
    <mergeCell ref="A114:C115"/>
    <mergeCell ref="D114:D115"/>
    <mergeCell ref="E114:E115"/>
    <mergeCell ref="F114:G114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6:C126"/>
    <mergeCell ref="A127:C127"/>
    <mergeCell ref="A128:C128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7:D167"/>
    <mergeCell ref="F167:G167"/>
    <mergeCell ref="A168:C168"/>
    <mergeCell ref="F168:G168"/>
    <mergeCell ref="A169:D169"/>
    <mergeCell ref="F170:G170"/>
    <mergeCell ref="A171:D171"/>
    <mergeCell ref="F171:G171"/>
    <mergeCell ref="A178:C178"/>
    <mergeCell ref="F172:G172"/>
    <mergeCell ref="A173:D173"/>
    <mergeCell ref="F173:G173"/>
    <mergeCell ref="A174:B174"/>
    <mergeCell ref="F174:G174"/>
  </mergeCells>
  <printOptions/>
  <pageMargins left="0.7875" right="0.39375" top="0.44027777777777777" bottom="0.39375" header="0.5118055555555555" footer="0.5118055555555555"/>
  <pageSetup horizontalDpi="600" verticalDpi="600" orientation="portrait" paperSize="9" r:id="rId3"/>
  <rowBreaks count="1" manualBreakCount="1">
    <brk id="3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2">
      <selection activeCell="L26" sqref="L26"/>
    </sheetView>
  </sheetViews>
  <sheetFormatPr defaultColWidth="9.00390625" defaultRowHeight="12.75" outlineLevelRow="1"/>
  <cols>
    <col min="1" max="1" width="5.00390625" style="0" customWidth="1"/>
    <col min="9" max="9" width="0.2421875" style="0" customWidth="1"/>
    <col min="10" max="11" width="18.625" style="0" customWidth="1"/>
  </cols>
  <sheetData>
    <row r="1" spans="1:7" ht="12.75" customHeight="1" hidden="1" outlineLevel="1">
      <c r="A1" s="133">
        <v>-2207</v>
      </c>
      <c r="B1" s="133">
        <f>SUM(A1)</f>
        <v>-2207</v>
      </c>
      <c r="C1" s="129" t="s">
        <v>19</v>
      </c>
      <c r="D1" s="129"/>
      <c r="E1" s="129"/>
      <c r="F1" s="129"/>
      <c r="G1" s="129"/>
    </row>
    <row r="2" spans="1:7" ht="12.75" customHeight="1" hidden="1" outlineLevel="1">
      <c r="A2" s="128"/>
      <c r="B2" s="128"/>
      <c r="C2" s="129" t="s">
        <v>18</v>
      </c>
      <c r="D2" s="129"/>
      <c r="E2" s="129"/>
      <c r="F2" s="129"/>
      <c r="G2" s="129"/>
    </row>
    <row r="3" spans="1:7" ht="12.75" customHeight="1" hidden="1" outlineLevel="1">
      <c r="A3" s="128">
        <v>0</v>
      </c>
      <c r="B3" s="128"/>
      <c r="C3" s="129" t="s">
        <v>20</v>
      </c>
      <c r="D3" s="129"/>
      <c r="E3" s="129"/>
      <c r="F3" s="129"/>
      <c r="G3" s="129"/>
    </row>
    <row r="4" spans="1:7" ht="12.75" customHeight="1" hidden="1" outlineLevel="1">
      <c r="A4" s="134">
        <v>0</v>
      </c>
      <c r="B4" s="134"/>
      <c r="C4" s="135" t="s">
        <v>21</v>
      </c>
      <c r="D4" s="135"/>
      <c r="E4" s="135"/>
      <c r="F4" s="135"/>
      <c r="G4" s="135"/>
    </row>
    <row r="5" spans="1:7" ht="12.75" customHeight="1" hidden="1" outlineLevel="1">
      <c r="A5" s="128">
        <v>0</v>
      </c>
      <c r="B5" s="128"/>
      <c r="C5" s="129" t="s">
        <v>22</v>
      </c>
      <c r="D5" s="129"/>
      <c r="E5" s="129"/>
      <c r="F5" s="129"/>
      <c r="G5" s="129"/>
    </row>
    <row r="6" spans="1:7" ht="12.75" customHeight="1" hidden="1" outlineLevel="1">
      <c r="A6" s="128">
        <v>0</v>
      </c>
      <c r="B6" s="128"/>
      <c r="C6" s="129" t="s">
        <v>23</v>
      </c>
      <c r="D6" s="129"/>
      <c r="E6" s="129"/>
      <c r="F6" s="129"/>
      <c r="G6" s="129"/>
    </row>
    <row r="7" spans="1:7" ht="12.75" customHeight="1" hidden="1" outlineLevel="1">
      <c r="A7" s="128">
        <v>-1987</v>
      </c>
      <c r="B7" s="128">
        <f>SUM(A7)</f>
        <v>-1987</v>
      </c>
      <c r="C7" s="129" t="s">
        <v>24</v>
      </c>
      <c r="D7" s="129"/>
      <c r="E7" s="129"/>
      <c r="F7" s="129"/>
      <c r="G7" s="129"/>
    </row>
    <row r="8" spans="1:7" ht="12.75" customHeight="1" hidden="1" outlineLevel="1">
      <c r="A8" s="128">
        <v>0</v>
      </c>
      <c r="B8" s="128"/>
      <c r="C8" s="129" t="s">
        <v>25</v>
      </c>
      <c r="D8" s="129"/>
      <c r="E8" s="129"/>
      <c r="F8" s="129"/>
      <c r="G8" s="129"/>
    </row>
    <row r="9" spans="1:7" ht="12.75" customHeight="1" hidden="1" outlineLevel="1">
      <c r="A9" s="128">
        <v>0</v>
      </c>
      <c r="B9" s="128"/>
      <c r="C9" s="129" t="s">
        <v>26</v>
      </c>
      <c r="D9" s="129"/>
      <c r="E9" s="129"/>
      <c r="F9" s="129"/>
      <c r="G9" s="129"/>
    </row>
    <row r="10" spans="1:7" ht="12.75" customHeight="1" hidden="1" outlineLevel="1">
      <c r="A10" s="128">
        <v>0</v>
      </c>
      <c r="B10" s="128"/>
      <c r="C10" s="129" t="s">
        <v>27</v>
      </c>
      <c r="D10" s="129"/>
      <c r="E10" s="129"/>
      <c r="F10" s="129"/>
      <c r="G10" s="129"/>
    </row>
    <row r="11" spans="1:7" ht="12.75" customHeight="1" hidden="1" outlineLevel="1">
      <c r="A11" s="128">
        <v>-220</v>
      </c>
      <c r="B11" s="128">
        <f>SUM(A11)</f>
        <v>-220</v>
      </c>
      <c r="C11" s="129" t="s">
        <v>28</v>
      </c>
      <c r="D11" s="129"/>
      <c r="E11" s="129"/>
      <c r="F11" s="129"/>
      <c r="G11" s="129"/>
    </row>
    <row r="12" spans="1:10" ht="12.75" collapsed="1">
      <c r="A12" s="136" t="s">
        <v>37</v>
      </c>
      <c r="B12" s="136"/>
      <c r="C12" s="136"/>
      <c r="D12" s="136"/>
      <c r="E12" s="136"/>
      <c r="F12" s="136"/>
      <c r="G12" s="136"/>
      <c r="H12" s="136"/>
      <c r="I12" s="136"/>
      <c r="J12" s="136"/>
    </row>
    <row r="14" spans="1:10" ht="12.75">
      <c r="A14" s="137" t="s">
        <v>38</v>
      </c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12.75">
      <c r="A15" s="137" t="s">
        <v>293</v>
      </c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 ht="12.75">
      <c r="A16" s="138" t="s">
        <v>39</v>
      </c>
      <c r="B16" s="138"/>
      <c r="C16" s="138"/>
      <c r="D16" s="138"/>
      <c r="E16" s="138"/>
      <c r="F16" s="138"/>
      <c r="G16" s="138"/>
      <c r="H16" s="138"/>
      <c r="I16" s="138"/>
      <c r="J16" s="138"/>
    </row>
    <row r="18" spans="1:10" ht="15" customHeight="1">
      <c r="A18" s="68" t="s">
        <v>40</v>
      </c>
      <c r="B18" s="139" t="s">
        <v>16</v>
      </c>
      <c r="C18" s="140"/>
      <c r="D18" s="140"/>
      <c r="E18" s="140"/>
      <c r="F18" s="140"/>
      <c r="G18" s="140"/>
      <c r="H18" s="140"/>
      <c r="I18" s="141"/>
      <c r="J18" s="69" t="s">
        <v>41</v>
      </c>
    </row>
    <row r="19" spans="1:10" ht="12.75">
      <c r="A19" s="42">
        <v>1</v>
      </c>
      <c r="B19" s="147">
        <v>2</v>
      </c>
      <c r="C19" s="148"/>
      <c r="D19" s="148"/>
      <c r="E19" s="148"/>
      <c r="F19" s="148"/>
      <c r="G19" s="148"/>
      <c r="H19" s="148"/>
      <c r="I19" s="149"/>
      <c r="J19" s="42">
        <v>3</v>
      </c>
    </row>
    <row r="20" spans="1:10" ht="25.5" customHeight="1">
      <c r="A20" s="41"/>
      <c r="B20" s="150" t="s">
        <v>42</v>
      </c>
      <c r="C20" s="151"/>
      <c r="D20" s="151"/>
      <c r="E20" s="151"/>
      <c r="F20" s="151"/>
      <c r="G20" s="151"/>
      <c r="H20" s="151"/>
      <c r="I20" s="152"/>
      <c r="J20" s="44">
        <f>J21+J24</f>
        <v>124913099.33</v>
      </c>
    </row>
    <row r="21" spans="1:10" ht="12.75">
      <c r="A21" s="142"/>
      <c r="B21" s="155" t="s">
        <v>56</v>
      </c>
      <c r="C21" s="156"/>
      <c r="D21" s="156"/>
      <c r="E21" s="156"/>
      <c r="F21" s="156"/>
      <c r="G21" s="156"/>
      <c r="H21" s="156"/>
      <c r="I21" s="157"/>
      <c r="J21" s="153">
        <v>18159589</v>
      </c>
    </row>
    <row r="22" spans="1:10" ht="12.75">
      <c r="A22" s="143"/>
      <c r="B22" s="158"/>
      <c r="C22" s="159"/>
      <c r="D22" s="159"/>
      <c r="E22" s="159"/>
      <c r="F22" s="159"/>
      <c r="G22" s="159"/>
      <c r="H22" s="159"/>
      <c r="I22" s="160"/>
      <c r="J22" s="154"/>
    </row>
    <row r="23" spans="1:10" ht="20.25" customHeight="1">
      <c r="A23" s="41"/>
      <c r="B23" s="130" t="s">
        <v>43</v>
      </c>
      <c r="C23" s="131"/>
      <c r="D23" s="131"/>
      <c r="E23" s="131"/>
      <c r="F23" s="131"/>
      <c r="G23" s="131"/>
      <c r="H23" s="131"/>
      <c r="I23" s="132"/>
      <c r="J23" s="43">
        <v>12342546.99</v>
      </c>
    </row>
    <row r="24" spans="1:10" ht="20.25" customHeight="1">
      <c r="A24" s="41"/>
      <c r="B24" s="130" t="s">
        <v>44</v>
      </c>
      <c r="C24" s="131"/>
      <c r="D24" s="131"/>
      <c r="E24" s="131"/>
      <c r="F24" s="131"/>
      <c r="G24" s="131"/>
      <c r="H24" s="131"/>
      <c r="I24" s="132"/>
      <c r="J24" s="43">
        <v>106753510.33</v>
      </c>
    </row>
    <row r="25" spans="1:10" ht="24" customHeight="1">
      <c r="A25" s="41"/>
      <c r="B25" s="130" t="s">
        <v>43</v>
      </c>
      <c r="C25" s="131"/>
      <c r="D25" s="131"/>
      <c r="E25" s="131"/>
      <c r="F25" s="131"/>
      <c r="G25" s="131"/>
      <c r="H25" s="131"/>
      <c r="I25" s="132"/>
      <c r="J25" s="43">
        <v>21967266.32</v>
      </c>
    </row>
    <row r="26" spans="1:10" ht="24.75" customHeight="1">
      <c r="A26" s="41"/>
      <c r="B26" s="150" t="s">
        <v>45</v>
      </c>
      <c r="C26" s="151"/>
      <c r="D26" s="151"/>
      <c r="E26" s="151"/>
      <c r="F26" s="151"/>
      <c r="G26" s="151"/>
      <c r="H26" s="151"/>
      <c r="I26" s="152"/>
      <c r="J26" s="44">
        <f>J28+J33+J34</f>
        <v>26770094.42</v>
      </c>
    </row>
    <row r="27" spans="1:10" ht="12.75">
      <c r="A27" s="41"/>
      <c r="B27" s="130" t="s">
        <v>17</v>
      </c>
      <c r="C27" s="131"/>
      <c r="D27" s="131"/>
      <c r="E27" s="131"/>
      <c r="F27" s="131"/>
      <c r="G27" s="131"/>
      <c r="H27" s="131"/>
      <c r="I27" s="132"/>
      <c r="J27" s="43"/>
    </row>
    <row r="28" spans="1:10" ht="18" customHeight="1">
      <c r="A28" s="41"/>
      <c r="B28" s="130" t="s">
        <v>46</v>
      </c>
      <c r="C28" s="131"/>
      <c r="D28" s="131"/>
      <c r="E28" s="131"/>
      <c r="F28" s="131"/>
      <c r="G28" s="131"/>
      <c r="H28" s="131"/>
      <c r="I28" s="132"/>
      <c r="J28" s="43">
        <v>9589309.43</v>
      </c>
    </row>
    <row r="29" spans="1:10" ht="12.75">
      <c r="A29" s="41"/>
      <c r="B29" s="130" t="s">
        <v>29</v>
      </c>
      <c r="C29" s="131"/>
      <c r="D29" s="131"/>
      <c r="E29" s="131"/>
      <c r="F29" s="131"/>
      <c r="G29" s="131"/>
      <c r="H29" s="131"/>
      <c r="I29" s="132"/>
      <c r="J29" s="43"/>
    </row>
    <row r="30" spans="1:10" ht="22.5" customHeight="1">
      <c r="A30" s="41"/>
      <c r="B30" s="130" t="s">
        <v>47</v>
      </c>
      <c r="C30" s="131"/>
      <c r="D30" s="131"/>
      <c r="E30" s="131"/>
      <c r="F30" s="131"/>
      <c r="G30" s="131"/>
      <c r="H30" s="131"/>
      <c r="I30" s="132"/>
      <c r="J30" s="43">
        <v>9589309.43</v>
      </c>
    </row>
    <row r="31" spans="1:10" ht="25.5" customHeight="1">
      <c r="A31" s="41"/>
      <c r="B31" s="144" t="s">
        <v>48</v>
      </c>
      <c r="C31" s="145"/>
      <c r="D31" s="145"/>
      <c r="E31" s="145"/>
      <c r="F31" s="145"/>
      <c r="G31" s="145"/>
      <c r="H31" s="145"/>
      <c r="I31" s="146"/>
      <c r="J31" s="43"/>
    </row>
    <row r="32" spans="1:10" ht="12.75">
      <c r="A32" s="41"/>
      <c r="B32" s="130" t="s">
        <v>49</v>
      </c>
      <c r="C32" s="131"/>
      <c r="D32" s="131"/>
      <c r="E32" s="131"/>
      <c r="F32" s="131"/>
      <c r="G32" s="131"/>
      <c r="H32" s="131"/>
      <c r="I32" s="132"/>
      <c r="J32" s="43"/>
    </row>
    <row r="33" spans="1:10" ht="18.75" customHeight="1">
      <c r="A33" s="41"/>
      <c r="B33" s="130" t="s">
        <v>50</v>
      </c>
      <c r="C33" s="131"/>
      <c r="D33" s="131"/>
      <c r="E33" s="131"/>
      <c r="F33" s="131"/>
      <c r="G33" s="131"/>
      <c r="H33" s="131"/>
      <c r="I33" s="132"/>
      <c r="J33" s="43">
        <v>3695225.39</v>
      </c>
    </row>
    <row r="34" spans="1:10" ht="21" customHeight="1">
      <c r="A34" s="41"/>
      <c r="B34" s="130" t="s">
        <v>51</v>
      </c>
      <c r="C34" s="131"/>
      <c r="D34" s="131"/>
      <c r="E34" s="131"/>
      <c r="F34" s="131"/>
      <c r="G34" s="131"/>
      <c r="H34" s="131"/>
      <c r="I34" s="132"/>
      <c r="J34" s="43">
        <v>13485559.6</v>
      </c>
    </row>
    <row r="35" spans="1:10" ht="24.75" customHeight="1">
      <c r="A35" s="41"/>
      <c r="B35" s="150" t="s">
        <v>52</v>
      </c>
      <c r="C35" s="151"/>
      <c r="D35" s="151"/>
      <c r="E35" s="151"/>
      <c r="F35" s="151"/>
      <c r="G35" s="151"/>
      <c r="H35" s="151"/>
      <c r="I35" s="152"/>
      <c r="J35" s="44">
        <f>J38</f>
        <v>35621901.32</v>
      </c>
    </row>
    <row r="36" spans="1:10" ht="12.75">
      <c r="A36" s="41"/>
      <c r="B36" s="130" t="s">
        <v>17</v>
      </c>
      <c r="C36" s="131"/>
      <c r="D36" s="131"/>
      <c r="E36" s="131"/>
      <c r="F36" s="131"/>
      <c r="G36" s="131"/>
      <c r="H36" s="131"/>
      <c r="I36" s="132"/>
      <c r="J36" s="43"/>
    </row>
    <row r="37" spans="1:10" ht="12.75">
      <c r="A37" s="41"/>
      <c r="B37" s="130" t="s">
        <v>53</v>
      </c>
      <c r="C37" s="131"/>
      <c r="D37" s="131"/>
      <c r="E37" s="131"/>
      <c r="F37" s="131"/>
      <c r="G37" s="131"/>
      <c r="H37" s="131"/>
      <c r="I37" s="132"/>
      <c r="J37" s="43"/>
    </row>
    <row r="38" spans="1:10" ht="18" customHeight="1">
      <c r="A38" s="41"/>
      <c r="B38" s="130" t="s">
        <v>54</v>
      </c>
      <c r="C38" s="131"/>
      <c r="D38" s="131"/>
      <c r="E38" s="131"/>
      <c r="F38" s="131"/>
      <c r="G38" s="131"/>
      <c r="H38" s="131"/>
      <c r="I38" s="132"/>
      <c r="J38" s="43">
        <v>35621901.32</v>
      </c>
    </row>
    <row r="39" spans="1:10" ht="12.75">
      <c r="A39" s="41"/>
      <c r="B39" s="130" t="s">
        <v>29</v>
      </c>
      <c r="C39" s="131"/>
      <c r="D39" s="131"/>
      <c r="E39" s="131"/>
      <c r="F39" s="131"/>
      <c r="G39" s="131"/>
      <c r="H39" s="131"/>
      <c r="I39" s="132"/>
      <c r="J39" s="43"/>
    </row>
    <row r="40" spans="1:10" ht="17.25" customHeight="1">
      <c r="A40" s="41"/>
      <c r="B40" s="130" t="s">
        <v>55</v>
      </c>
      <c r="C40" s="131"/>
      <c r="D40" s="131"/>
      <c r="E40" s="131"/>
      <c r="F40" s="131"/>
      <c r="G40" s="131"/>
      <c r="H40" s="131"/>
      <c r="I40" s="132"/>
      <c r="J40" s="43">
        <v>31559279.51</v>
      </c>
    </row>
  </sheetData>
  <sheetProtection selectLockedCells="1" selectUnlockedCells="1"/>
  <mergeCells count="50">
    <mergeCell ref="B40:I40"/>
    <mergeCell ref="J21:J22"/>
    <mergeCell ref="B21:I22"/>
    <mergeCell ref="B34:I34"/>
    <mergeCell ref="B35:I35"/>
    <mergeCell ref="B36:I36"/>
    <mergeCell ref="B37:I37"/>
    <mergeCell ref="B38:I38"/>
    <mergeCell ref="B39:I39"/>
    <mergeCell ref="B29:I29"/>
    <mergeCell ref="B30:I30"/>
    <mergeCell ref="B31:I31"/>
    <mergeCell ref="B32:I32"/>
    <mergeCell ref="B33:I33"/>
    <mergeCell ref="B19:I19"/>
    <mergeCell ref="B20:I20"/>
    <mergeCell ref="B23:I23"/>
    <mergeCell ref="B24:I24"/>
    <mergeCell ref="B25:I25"/>
    <mergeCell ref="B26:I26"/>
    <mergeCell ref="A12:J12"/>
    <mergeCell ref="A14:J14"/>
    <mergeCell ref="A15:J15"/>
    <mergeCell ref="A16:J16"/>
    <mergeCell ref="B18:I18"/>
    <mergeCell ref="A21:A22"/>
    <mergeCell ref="B27:I27"/>
    <mergeCell ref="B28:I28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C8:G8"/>
    <mergeCell ref="A11:B11"/>
    <mergeCell ref="C11:G11"/>
    <mergeCell ref="A9:B9"/>
    <mergeCell ref="C9:G9"/>
    <mergeCell ref="A10:B10"/>
    <mergeCell ref="C10:G1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8:N83"/>
  <sheetViews>
    <sheetView zoomScalePageLayoutView="0" workbookViewId="0" topLeftCell="A47">
      <selection activeCell="D81" sqref="D81"/>
    </sheetView>
  </sheetViews>
  <sheetFormatPr defaultColWidth="9.00390625" defaultRowHeight="12.75"/>
  <cols>
    <col min="1" max="1" width="19.125" style="0" customWidth="1"/>
    <col min="2" max="2" width="6.375" style="0" customWidth="1"/>
    <col min="3" max="3" width="11.375" style="40" customWidth="1"/>
    <col min="4" max="4" width="13.125" style="0" customWidth="1"/>
    <col min="5" max="5" width="16.375" style="0" customWidth="1"/>
    <col min="6" max="6" width="13.125" style="0" customWidth="1"/>
    <col min="7" max="7" width="11.625" style="0" customWidth="1"/>
    <col min="8" max="8" width="12.00390625" style="0" customWidth="1"/>
    <col min="9" max="10" width="13.00390625" style="0" customWidth="1"/>
    <col min="11" max="11" width="10.75390625" style="0" customWidth="1"/>
  </cols>
  <sheetData>
    <row r="1" ht="0.75" customHeigh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spans="1:11" ht="15">
      <c r="A28" s="162" t="s">
        <v>57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</row>
    <row r="29" ht="15">
      <c r="A29" s="39"/>
    </row>
    <row r="30" spans="1:11" ht="15.75">
      <c r="A30" s="163" t="s">
        <v>58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ht="15.75">
      <c r="A31" s="163" t="s">
        <v>294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4" spans="1:11" ht="15" customHeight="1">
      <c r="A34" s="164" t="s">
        <v>16</v>
      </c>
      <c r="B34" s="164" t="s">
        <v>59</v>
      </c>
      <c r="C34" s="164" t="s">
        <v>62</v>
      </c>
      <c r="D34" s="164" t="s">
        <v>63</v>
      </c>
      <c r="E34" s="164"/>
      <c r="F34" s="164"/>
      <c r="G34" s="164"/>
      <c r="H34" s="164"/>
      <c r="I34" s="164"/>
      <c r="J34" s="164"/>
      <c r="K34" s="164"/>
    </row>
    <row r="35" spans="1:11" ht="12.75">
      <c r="A35" s="164"/>
      <c r="B35" s="164"/>
      <c r="C35" s="164"/>
      <c r="D35" s="164" t="s">
        <v>60</v>
      </c>
      <c r="E35" s="164" t="s">
        <v>29</v>
      </c>
      <c r="F35" s="164"/>
      <c r="G35" s="164"/>
      <c r="H35" s="164"/>
      <c r="I35" s="164"/>
      <c r="J35" s="164"/>
      <c r="K35" s="164"/>
    </row>
    <row r="36" spans="1:11" ht="62.25" customHeight="1">
      <c r="A36" s="164"/>
      <c r="B36" s="164"/>
      <c r="C36" s="164"/>
      <c r="D36" s="164"/>
      <c r="E36" s="164" t="s">
        <v>61</v>
      </c>
      <c r="F36" s="164" t="s">
        <v>95</v>
      </c>
      <c r="G36" s="164" t="s">
        <v>64</v>
      </c>
      <c r="H36" s="164" t="s">
        <v>65</v>
      </c>
      <c r="I36" s="164" t="s">
        <v>66</v>
      </c>
      <c r="J36" s="164" t="s">
        <v>67</v>
      </c>
      <c r="K36" s="164"/>
    </row>
    <row r="37" spans="1:11" ht="12.7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</row>
    <row r="38" spans="1:11" ht="12.7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</row>
    <row r="39" spans="1:11" ht="12.7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</row>
    <row r="40" spans="1:11" ht="12.7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</row>
    <row r="41" spans="1:11" ht="8.25" customHeight="1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</row>
    <row r="42" spans="1:11" ht="12.75" hidden="1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</row>
    <row r="43" spans="1:11" ht="25.5" customHeight="1">
      <c r="A43" s="164"/>
      <c r="B43" s="164"/>
      <c r="C43" s="164"/>
      <c r="D43" s="164"/>
      <c r="E43" s="164"/>
      <c r="F43" s="164"/>
      <c r="G43" s="164"/>
      <c r="H43" s="164"/>
      <c r="I43" s="164"/>
      <c r="J43" s="164" t="s">
        <v>60</v>
      </c>
      <c r="K43" s="164"/>
    </row>
    <row r="44" spans="1:11" ht="12.75" customHeight="1">
      <c r="A44" s="73">
        <v>1</v>
      </c>
      <c r="B44" s="73">
        <v>2</v>
      </c>
      <c r="C44" s="73">
        <v>3</v>
      </c>
      <c r="D44" s="73">
        <v>4</v>
      </c>
      <c r="E44" s="73">
        <v>5</v>
      </c>
      <c r="F44" s="74">
        <v>5.1</v>
      </c>
      <c r="G44" s="73">
        <v>6</v>
      </c>
      <c r="H44" s="73">
        <v>7</v>
      </c>
      <c r="I44" s="73">
        <v>8</v>
      </c>
      <c r="J44" s="73">
        <v>9</v>
      </c>
      <c r="K44" s="73">
        <v>10</v>
      </c>
    </row>
    <row r="45" spans="1:11" ht="24">
      <c r="A45" s="76" t="s">
        <v>68</v>
      </c>
      <c r="B45" s="75">
        <v>100</v>
      </c>
      <c r="C45" s="75" t="s">
        <v>69</v>
      </c>
      <c r="D45" s="77">
        <f>D46+D47+D48+D61</f>
        <v>3800000</v>
      </c>
      <c r="E45" s="77"/>
      <c r="F45" s="75"/>
      <c r="G45" s="75"/>
      <c r="H45" s="75"/>
      <c r="I45" s="75"/>
      <c r="J45" s="77">
        <f>J46+J47+J48+J61</f>
        <v>3800000</v>
      </c>
      <c r="K45" s="75"/>
    </row>
    <row r="46" spans="1:11" ht="24">
      <c r="A46" s="76" t="s">
        <v>70</v>
      </c>
      <c r="B46" s="75">
        <v>110</v>
      </c>
      <c r="C46" s="75">
        <v>120</v>
      </c>
      <c r="D46" s="77">
        <v>1500000</v>
      </c>
      <c r="E46" s="75" t="s">
        <v>69</v>
      </c>
      <c r="F46" s="75"/>
      <c r="G46" s="75" t="s">
        <v>69</v>
      </c>
      <c r="H46" s="75" t="s">
        <v>69</v>
      </c>
      <c r="I46" s="75" t="s">
        <v>69</v>
      </c>
      <c r="J46" s="77">
        <f>D46</f>
        <v>1500000</v>
      </c>
      <c r="K46" s="75" t="s">
        <v>69</v>
      </c>
    </row>
    <row r="47" spans="1:11" ht="28.5" customHeight="1">
      <c r="A47" s="76" t="s">
        <v>71</v>
      </c>
      <c r="B47" s="75">
        <v>120</v>
      </c>
      <c r="C47" s="75">
        <v>130</v>
      </c>
      <c r="D47" s="77">
        <v>879964.94</v>
      </c>
      <c r="E47" s="77"/>
      <c r="F47" s="75"/>
      <c r="G47" s="75" t="s">
        <v>69</v>
      </c>
      <c r="H47" s="75" t="s">
        <v>69</v>
      </c>
      <c r="I47" s="75"/>
      <c r="J47" s="77">
        <f>D47+E47</f>
        <v>879964.94</v>
      </c>
      <c r="K47" s="75"/>
    </row>
    <row r="48" spans="1:11" ht="50.25" customHeight="1">
      <c r="A48" s="76" t="s">
        <v>72</v>
      </c>
      <c r="B48" s="75">
        <v>130</v>
      </c>
      <c r="C48" s="75">
        <v>140</v>
      </c>
      <c r="D48" s="77">
        <v>1420035.06</v>
      </c>
      <c r="E48" s="75" t="s">
        <v>69</v>
      </c>
      <c r="F48" s="75"/>
      <c r="G48" s="75" t="s">
        <v>69</v>
      </c>
      <c r="H48" s="75" t="s">
        <v>69</v>
      </c>
      <c r="I48" s="75" t="s">
        <v>69</v>
      </c>
      <c r="J48" s="77">
        <f>D48</f>
        <v>1420035.06</v>
      </c>
      <c r="K48" s="75" t="s">
        <v>69</v>
      </c>
    </row>
    <row r="49" spans="1:11" ht="23.25" customHeight="1">
      <c r="A49" s="166" t="s">
        <v>94</v>
      </c>
      <c r="B49" s="161">
        <v>140</v>
      </c>
      <c r="C49" s="161"/>
      <c r="D49" s="161"/>
      <c r="E49" s="161" t="s">
        <v>69</v>
      </c>
      <c r="F49" s="161"/>
      <c r="G49" s="161" t="s">
        <v>69</v>
      </c>
      <c r="H49" s="161" t="s">
        <v>69</v>
      </c>
      <c r="I49" s="161" t="s">
        <v>69</v>
      </c>
      <c r="J49" s="161"/>
      <c r="K49" s="161" t="s">
        <v>69</v>
      </c>
    </row>
    <row r="50" spans="1:11" ht="23.25" customHeight="1">
      <c r="A50" s="166"/>
      <c r="B50" s="161"/>
      <c r="C50" s="161"/>
      <c r="D50" s="161"/>
      <c r="E50" s="161"/>
      <c r="F50" s="161"/>
      <c r="G50" s="161"/>
      <c r="H50" s="161"/>
      <c r="I50" s="161"/>
      <c r="J50" s="161"/>
      <c r="K50" s="161"/>
    </row>
    <row r="51" spans="1:11" ht="23.25" customHeight="1">
      <c r="A51" s="166"/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  <row r="52" spans="1:11" ht="23.25" customHeight="1">
      <c r="A52" s="166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 ht="6" customHeight="1">
      <c r="A53" s="166"/>
      <c r="B53" s="161"/>
      <c r="C53" s="161"/>
      <c r="D53" s="161"/>
      <c r="E53" s="161"/>
      <c r="F53" s="161"/>
      <c r="G53" s="161"/>
      <c r="H53" s="161"/>
      <c r="I53" s="161"/>
      <c r="J53" s="161"/>
      <c r="K53" s="161"/>
    </row>
    <row r="54" spans="1:11" ht="14.25" customHeight="1" hidden="1">
      <c r="A54" s="166"/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  <row r="55" spans="1:11" ht="8.25" customHeight="1" hidden="1">
      <c r="A55" s="166"/>
      <c r="B55" s="161"/>
      <c r="C55" s="161"/>
      <c r="D55" s="161"/>
      <c r="E55" s="161"/>
      <c r="F55" s="161"/>
      <c r="G55" s="161"/>
      <c r="H55" s="161"/>
      <c r="I55" s="161"/>
      <c r="J55" s="161"/>
      <c r="K55" s="161"/>
    </row>
    <row r="56" spans="1:11" ht="23.25" customHeight="1" hidden="1">
      <c r="A56" s="166"/>
      <c r="B56" s="161"/>
      <c r="C56" s="161"/>
      <c r="D56" s="161"/>
      <c r="E56" s="161"/>
      <c r="F56" s="161"/>
      <c r="G56" s="161"/>
      <c r="H56" s="161"/>
      <c r="I56" s="161"/>
      <c r="J56" s="161"/>
      <c r="K56" s="161"/>
    </row>
    <row r="57" spans="1:11" ht="23.25" customHeight="1" hidden="1">
      <c r="A57" s="166"/>
      <c r="B57" s="161"/>
      <c r="C57" s="161"/>
      <c r="D57" s="161"/>
      <c r="E57" s="161"/>
      <c r="F57" s="161"/>
      <c r="G57" s="161"/>
      <c r="H57" s="161"/>
      <c r="I57" s="161"/>
      <c r="J57" s="161"/>
      <c r="K57" s="161"/>
    </row>
    <row r="58" spans="1:11" ht="23.25" customHeight="1" hidden="1" thickBot="1">
      <c r="A58" s="166"/>
      <c r="B58" s="161"/>
      <c r="C58" s="161"/>
      <c r="D58" s="161"/>
      <c r="E58" s="161"/>
      <c r="F58" s="161"/>
      <c r="G58" s="161"/>
      <c r="H58" s="161"/>
      <c r="I58" s="161"/>
      <c r="J58" s="161"/>
      <c r="K58" s="161"/>
    </row>
    <row r="59" spans="1:11" ht="39" customHeight="1">
      <c r="A59" s="76" t="s">
        <v>74</v>
      </c>
      <c r="B59" s="75">
        <v>150</v>
      </c>
      <c r="C59" s="75"/>
      <c r="D59" s="75"/>
      <c r="E59" s="75" t="s">
        <v>69</v>
      </c>
      <c r="F59" s="75"/>
      <c r="G59" s="75"/>
      <c r="H59" s="75"/>
      <c r="I59" s="75" t="s">
        <v>69</v>
      </c>
      <c r="J59" s="75" t="s">
        <v>69</v>
      </c>
      <c r="K59" s="75" t="s">
        <v>69</v>
      </c>
    </row>
    <row r="60" spans="1:11" ht="12.75">
      <c r="A60" s="76" t="s">
        <v>75</v>
      </c>
      <c r="B60" s="75">
        <v>160</v>
      </c>
      <c r="C60" s="75"/>
      <c r="D60" s="75"/>
      <c r="E60" s="75" t="s">
        <v>69</v>
      </c>
      <c r="F60" s="75"/>
      <c r="G60" s="75" t="s">
        <v>69</v>
      </c>
      <c r="H60" s="75" t="s">
        <v>69</v>
      </c>
      <c r="I60" s="75" t="s">
        <v>69</v>
      </c>
      <c r="J60" s="75"/>
      <c r="K60" s="75"/>
    </row>
    <row r="61" spans="1:14" ht="24">
      <c r="A61" s="76" t="s">
        <v>76</v>
      </c>
      <c r="B61" s="75">
        <v>180</v>
      </c>
      <c r="C61" s="75" t="s">
        <v>69</v>
      </c>
      <c r="D61" s="77"/>
      <c r="E61" s="75" t="s">
        <v>69</v>
      </c>
      <c r="F61" s="75"/>
      <c r="G61" s="75" t="s">
        <v>69</v>
      </c>
      <c r="H61" s="75" t="s">
        <v>69</v>
      </c>
      <c r="I61" s="75" t="s">
        <v>69</v>
      </c>
      <c r="J61" s="77">
        <f>D61</f>
        <v>0</v>
      </c>
      <c r="K61" s="75" t="s">
        <v>69</v>
      </c>
      <c r="N61" s="40"/>
    </row>
    <row r="62" spans="1:11" ht="24">
      <c r="A62" s="76" t="s">
        <v>77</v>
      </c>
      <c r="B62" s="75">
        <v>200</v>
      </c>
      <c r="C62" s="75" t="s">
        <v>69</v>
      </c>
      <c r="D62" s="77">
        <f>D64+D74+D68+D80</f>
        <v>13389309.43</v>
      </c>
      <c r="E62" s="77"/>
      <c r="F62" s="75"/>
      <c r="G62" s="75"/>
      <c r="H62" s="75"/>
      <c r="I62" s="75"/>
      <c r="J62" s="77">
        <f>J64+J74+J68+J80</f>
        <v>13389309.43</v>
      </c>
      <c r="K62" s="75"/>
    </row>
    <row r="63" spans="1:11" ht="24">
      <c r="A63" s="76" t="s">
        <v>78</v>
      </c>
      <c r="B63" s="75">
        <v>210</v>
      </c>
      <c r="C63" s="75">
        <v>211</v>
      </c>
      <c r="D63" s="77">
        <f>J63</f>
        <v>2500000</v>
      </c>
      <c r="E63" s="75"/>
      <c r="F63" s="75"/>
      <c r="G63" s="75"/>
      <c r="H63" s="75"/>
      <c r="I63" s="75"/>
      <c r="J63" s="77">
        <v>2500000</v>
      </c>
      <c r="K63" s="75"/>
    </row>
    <row r="64" spans="1:11" ht="12.75">
      <c r="A64" s="76" t="s">
        <v>17</v>
      </c>
      <c r="B64" s="161">
        <v>211</v>
      </c>
      <c r="C64" s="161" t="s">
        <v>118</v>
      </c>
      <c r="D64" s="165">
        <v>6500000</v>
      </c>
      <c r="E64" s="161"/>
      <c r="F64" s="161"/>
      <c r="G64" s="161"/>
      <c r="H64" s="161"/>
      <c r="I64" s="161"/>
      <c r="J64" s="165">
        <f>D64</f>
        <v>6500000</v>
      </c>
      <c r="K64" s="161"/>
    </row>
    <row r="65" spans="1:11" ht="36">
      <c r="A65" s="76" t="s">
        <v>79</v>
      </c>
      <c r="B65" s="161"/>
      <c r="C65" s="161"/>
      <c r="D65" s="165"/>
      <c r="E65" s="161"/>
      <c r="F65" s="161"/>
      <c r="G65" s="161"/>
      <c r="H65" s="161"/>
      <c r="I65" s="161"/>
      <c r="J65" s="165"/>
      <c r="K65" s="161"/>
    </row>
    <row r="66" spans="1:11" ht="36">
      <c r="A66" s="76" t="s">
        <v>80</v>
      </c>
      <c r="B66" s="75">
        <v>220</v>
      </c>
      <c r="C66" s="75">
        <v>213</v>
      </c>
      <c r="D66" s="77"/>
      <c r="E66" s="75"/>
      <c r="F66" s="75"/>
      <c r="G66" s="75"/>
      <c r="H66" s="75"/>
      <c r="I66" s="75"/>
      <c r="J66" s="77"/>
      <c r="K66" s="75"/>
    </row>
    <row r="67" spans="1:11" ht="12.75">
      <c r="A67" s="76" t="s">
        <v>17</v>
      </c>
      <c r="B67" s="78"/>
      <c r="C67" s="75"/>
      <c r="D67" s="75"/>
      <c r="E67" s="75"/>
      <c r="F67" s="75"/>
      <c r="G67" s="75"/>
      <c r="H67" s="75"/>
      <c r="I67" s="75"/>
      <c r="J67" s="75"/>
      <c r="K67" s="75"/>
    </row>
    <row r="68" spans="1:11" ht="24">
      <c r="A68" s="76" t="s">
        <v>81</v>
      </c>
      <c r="B68" s="75">
        <v>230</v>
      </c>
      <c r="C68" s="75" t="s">
        <v>302</v>
      </c>
      <c r="D68" s="77">
        <v>6808009.43</v>
      </c>
      <c r="E68" s="77"/>
      <c r="F68" s="75"/>
      <c r="G68" s="75"/>
      <c r="H68" s="75"/>
      <c r="I68" s="75"/>
      <c r="J68" s="77">
        <f>E68+D68</f>
        <v>6808009.43</v>
      </c>
      <c r="K68" s="75"/>
    </row>
    <row r="69" spans="1:11" ht="12.75">
      <c r="A69" s="76" t="s">
        <v>17</v>
      </c>
      <c r="B69" s="78"/>
      <c r="C69" s="75"/>
      <c r="D69" s="75"/>
      <c r="E69" s="75"/>
      <c r="F69" s="75"/>
      <c r="G69" s="75"/>
      <c r="H69" s="75"/>
      <c r="I69" s="75"/>
      <c r="J69" s="75"/>
      <c r="K69" s="75"/>
    </row>
    <row r="70" spans="1:11" ht="12.75">
      <c r="A70" s="76" t="s">
        <v>73</v>
      </c>
      <c r="B70" s="161">
        <v>240</v>
      </c>
      <c r="C70" s="161"/>
      <c r="D70" s="161"/>
      <c r="E70" s="161"/>
      <c r="F70" s="161"/>
      <c r="G70" s="161"/>
      <c r="H70" s="161"/>
      <c r="I70" s="161"/>
      <c r="J70" s="161"/>
      <c r="K70" s="161"/>
    </row>
    <row r="71" spans="1:11" ht="12.75">
      <c r="A71" s="76" t="s">
        <v>82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</row>
    <row r="72" spans="1:11" ht="12.75">
      <c r="A72" s="76" t="s">
        <v>83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</row>
    <row r="73" spans="1:11" ht="36">
      <c r="A73" s="76" t="s">
        <v>84</v>
      </c>
      <c r="B73" s="75">
        <v>250</v>
      </c>
      <c r="C73" s="75"/>
      <c r="D73" s="77"/>
      <c r="E73" s="75"/>
      <c r="F73" s="75"/>
      <c r="G73" s="75"/>
      <c r="H73" s="75"/>
      <c r="I73" s="75"/>
      <c r="J73" s="77"/>
      <c r="K73" s="75"/>
    </row>
    <row r="74" spans="1:11" ht="36">
      <c r="A74" s="76" t="s">
        <v>85</v>
      </c>
      <c r="B74" s="75">
        <v>260</v>
      </c>
      <c r="C74" s="75" t="s">
        <v>69</v>
      </c>
      <c r="D74" s="77">
        <v>81300</v>
      </c>
      <c r="E74" s="75"/>
      <c r="F74" s="75"/>
      <c r="G74" s="75"/>
      <c r="H74" s="75"/>
      <c r="I74" s="75"/>
      <c r="J74" s="77">
        <f>D74</f>
        <v>81300</v>
      </c>
      <c r="K74" s="75"/>
    </row>
    <row r="75" spans="1:11" ht="36">
      <c r="A75" s="76" t="s">
        <v>86</v>
      </c>
      <c r="B75" s="75">
        <v>300</v>
      </c>
      <c r="C75" s="75" t="s">
        <v>69</v>
      </c>
      <c r="D75" s="75"/>
      <c r="E75" s="75"/>
      <c r="F75" s="75"/>
      <c r="G75" s="75"/>
      <c r="H75" s="75"/>
      <c r="I75" s="75"/>
      <c r="J75" s="75"/>
      <c r="K75" s="75"/>
    </row>
    <row r="76" spans="1:11" ht="24">
      <c r="A76" s="76" t="s">
        <v>87</v>
      </c>
      <c r="B76" s="75">
        <v>310</v>
      </c>
      <c r="C76" s="75"/>
      <c r="D76" s="75"/>
      <c r="E76" s="75"/>
      <c r="F76" s="75"/>
      <c r="G76" s="75"/>
      <c r="H76" s="75"/>
      <c r="I76" s="75"/>
      <c r="J76" s="75"/>
      <c r="K76" s="75"/>
    </row>
    <row r="77" spans="1:11" ht="12.75">
      <c r="A77" s="76" t="s">
        <v>88</v>
      </c>
      <c r="B77" s="75">
        <v>320</v>
      </c>
      <c r="C77" s="75"/>
      <c r="D77" s="75"/>
      <c r="E77" s="75"/>
      <c r="F77" s="75"/>
      <c r="G77" s="75"/>
      <c r="H77" s="75"/>
      <c r="I77" s="75"/>
      <c r="J77" s="75"/>
      <c r="K77" s="75"/>
    </row>
    <row r="78" spans="1:11" ht="24">
      <c r="A78" s="76" t="s">
        <v>89</v>
      </c>
      <c r="B78" s="75">
        <v>400</v>
      </c>
      <c r="C78" s="75"/>
      <c r="D78" s="75"/>
      <c r="E78" s="75"/>
      <c r="F78" s="75"/>
      <c r="G78" s="75"/>
      <c r="H78" s="75"/>
      <c r="I78" s="75"/>
      <c r="J78" s="75"/>
      <c r="K78" s="75"/>
    </row>
    <row r="79" spans="1:11" ht="24">
      <c r="A79" s="76" t="s">
        <v>90</v>
      </c>
      <c r="B79" s="75">
        <v>410</v>
      </c>
      <c r="C79" s="75"/>
      <c r="D79" s="75"/>
      <c r="E79" s="75"/>
      <c r="F79" s="75"/>
      <c r="G79" s="75"/>
      <c r="H79" s="75"/>
      <c r="I79" s="75"/>
      <c r="J79" s="75"/>
      <c r="K79" s="75"/>
    </row>
    <row r="80" spans="1:11" ht="12.75">
      <c r="A80" s="76" t="s">
        <v>91</v>
      </c>
      <c r="B80" s="75">
        <v>420</v>
      </c>
      <c r="C80" s="75"/>
      <c r="D80" s="77"/>
      <c r="E80" s="75"/>
      <c r="F80" s="75"/>
      <c r="G80" s="75"/>
      <c r="H80" s="75"/>
      <c r="I80" s="75"/>
      <c r="J80" s="77">
        <f>D80</f>
        <v>0</v>
      </c>
      <c r="K80" s="75"/>
    </row>
    <row r="81" spans="1:11" ht="24">
      <c r="A81" s="76" t="s">
        <v>92</v>
      </c>
      <c r="B81" s="75">
        <v>500</v>
      </c>
      <c r="C81" s="75" t="s">
        <v>69</v>
      </c>
      <c r="D81" s="77">
        <v>9589309.43</v>
      </c>
      <c r="E81" s="75"/>
      <c r="F81" s="75"/>
      <c r="G81" s="75"/>
      <c r="H81" s="75"/>
      <c r="I81" s="75"/>
      <c r="J81" s="77">
        <f>D81</f>
        <v>9589309.43</v>
      </c>
      <c r="K81" s="75"/>
    </row>
    <row r="82" spans="1:11" ht="24">
      <c r="A82" s="76" t="s">
        <v>93</v>
      </c>
      <c r="B82" s="75">
        <v>600</v>
      </c>
      <c r="C82" s="75" t="s">
        <v>69</v>
      </c>
      <c r="D82" s="77">
        <f>D45+D81-D62</f>
        <v>0</v>
      </c>
      <c r="E82" s="75"/>
      <c r="F82" s="75"/>
      <c r="G82" s="75"/>
      <c r="H82" s="75"/>
      <c r="I82" s="75"/>
      <c r="J82" s="77">
        <f>D82</f>
        <v>0</v>
      </c>
      <c r="K82" s="75"/>
    </row>
    <row r="83" spans="4:11" ht="12.75">
      <c r="D83" s="40"/>
      <c r="E83" s="40"/>
      <c r="F83" s="40"/>
      <c r="G83" s="40"/>
      <c r="H83" s="40"/>
      <c r="I83" s="40"/>
      <c r="J83" s="40"/>
      <c r="K83" s="40"/>
    </row>
  </sheetData>
  <sheetProtection selectLockedCells="1" selectUnlockedCells="1"/>
  <mergeCells count="47">
    <mergeCell ref="H70:H72"/>
    <mergeCell ref="I70:I72"/>
    <mergeCell ref="J70:J72"/>
    <mergeCell ref="K70:K72"/>
    <mergeCell ref="A49:A58"/>
    <mergeCell ref="H64:H65"/>
    <mergeCell ref="I64:I65"/>
    <mergeCell ref="J64:J65"/>
    <mergeCell ref="K64:K65"/>
    <mergeCell ref="B70:B72"/>
    <mergeCell ref="C70:C72"/>
    <mergeCell ref="D70:D72"/>
    <mergeCell ref="E70:E72"/>
    <mergeCell ref="F70:F72"/>
    <mergeCell ref="G70:G72"/>
    <mergeCell ref="H49:H58"/>
    <mergeCell ref="C49:C58"/>
    <mergeCell ref="D49:D58"/>
    <mergeCell ref="E49:E58"/>
    <mergeCell ref="F49:F58"/>
    <mergeCell ref="J49:J58"/>
    <mergeCell ref="K49:K58"/>
    <mergeCell ref="B64:B65"/>
    <mergeCell ref="C64:C65"/>
    <mergeCell ref="D64:D65"/>
    <mergeCell ref="E64:E65"/>
    <mergeCell ref="F64:F65"/>
    <mergeCell ref="G64:G65"/>
    <mergeCell ref="B49:B58"/>
    <mergeCell ref="G49:G58"/>
    <mergeCell ref="C34:C43"/>
    <mergeCell ref="D34:K34"/>
    <mergeCell ref="G36:G43"/>
    <mergeCell ref="H36:H43"/>
    <mergeCell ref="I36:I43"/>
    <mergeCell ref="J43:K43"/>
    <mergeCell ref="J36:K42"/>
    <mergeCell ref="I49:I58"/>
    <mergeCell ref="A28:K28"/>
    <mergeCell ref="A30:K30"/>
    <mergeCell ref="A31:K31"/>
    <mergeCell ref="A34:A43"/>
    <mergeCell ref="B34:B43"/>
    <mergeCell ref="D35:D43"/>
    <mergeCell ref="E35:K35"/>
    <mergeCell ref="E36:E43"/>
    <mergeCell ref="F36:F43"/>
  </mergeCells>
  <printOptions/>
  <pageMargins left="0.25" right="0.25" top="0.18" bottom="0.17" header="0.17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15.25390625" style="0" customWidth="1"/>
    <col min="4" max="4" width="11.25390625" style="0" customWidth="1"/>
    <col min="5" max="5" width="9.625" style="0" customWidth="1"/>
    <col min="6" max="6" width="10.125" style="0" customWidth="1"/>
    <col min="7" max="7" width="13.00390625" style="0" customWidth="1"/>
    <col min="8" max="8" width="9.75390625" style="0" customWidth="1"/>
    <col min="9" max="9" width="10.00390625" style="0" customWidth="1"/>
    <col min="10" max="10" width="11.75390625" style="0" customWidth="1"/>
    <col min="11" max="11" width="9.875" style="0" customWidth="1"/>
    <col min="12" max="12" width="10.00390625" style="0" customWidth="1"/>
  </cols>
  <sheetData>
    <row r="1" spans="1:12" ht="15">
      <c r="A1" s="162" t="s">
        <v>96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ht="15">
      <c r="A2" s="39"/>
    </row>
    <row r="3" spans="1:12" ht="32.25" customHeight="1">
      <c r="A3" s="167" t="s">
        <v>295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ht="15">
      <c r="A4" s="39"/>
    </row>
    <row r="6" spans="1:12" ht="18" customHeight="1">
      <c r="A6" s="168" t="s">
        <v>16</v>
      </c>
      <c r="B6" s="168" t="s">
        <v>59</v>
      </c>
      <c r="C6" s="168" t="s">
        <v>99</v>
      </c>
      <c r="D6" s="168" t="s">
        <v>97</v>
      </c>
      <c r="E6" s="168"/>
      <c r="F6" s="168"/>
      <c r="G6" s="168"/>
      <c r="H6" s="168"/>
      <c r="I6" s="168"/>
      <c r="J6" s="168"/>
      <c r="K6" s="168"/>
      <c r="L6" s="168"/>
    </row>
    <row r="7" spans="1:12" ht="12.75">
      <c r="A7" s="168"/>
      <c r="B7" s="168"/>
      <c r="C7" s="168"/>
      <c r="D7" s="168" t="s">
        <v>98</v>
      </c>
      <c r="E7" s="168"/>
      <c r="F7" s="168"/>
      <c r="G7" s="168" t="s">
        <v>29</v>
      </c>
      <c r="H7" s="168"/>
      <c r="I7" s="168"/>
      <c r="J7" s="168"/>
      <c r="K7" s="168"/>
      <c r="L7" s="168"/>
    </row>
    <row r="8" spans="1:12" ht="75.75" customHeight="1">
      <c r="A8" s="168"/>
      <c r="B8" s="168"/>
      <c r="C8" s="168"/>
      <c r="D8" s="168"/>
      <c r="E8" s="168"/>
      <c r="F8" s="168"/>
      <c r="G8" s="168" t="s">
        <v>100</v>
      </c>
      <c r="H8" s="168"/>
      <c r="I8" s="168"/>
      <c r="J8" s="168" t="s">
        <v>101</v>
      </c>
      <c r="K8" s="168"/>
      <c r="L8" s="168"/>
    </row>
    <row r="9" spans="1:12" ht="30" customHeight="1" hidden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1:12" ht="5.25" customHeight="1" hidden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</row>
    <row r="11" spans="1:12" ht="2.2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</row>
    <row r="12" spans="1:12" ht="12.75" customHeight="1">
      <c r="A12" s="168"/>
      <c r="B12" s="168"/>
      <c r="C12" s="168"/>
      <c r="D12" s="168" t="s">
        <v>230</v>
      </c>
      <c r="E12" s="168" t="s">
        <v>231</v>
      </c>
      <c r="F12" s="168" t="s">
        <v>232</v>
      </c>
      <c r="G12" s="168" t="s">
        <v>230</v>
      </c>
      <c r="H12" s="168" t="s">
        <v>231</v>
      </c>
      <c r="I12" s="168" t="s">
        <v>232</v>
      </c>
      <c r="J12" s="168" t="s">
        <v>230</v>
      </c>
      <c r="K12" s="168" t="s">
        <v>231</v>
      </c>
      <c r="L12" s="168" t="s">
        <v>232</v>
      </c>
    </row>
    <row r="13" spans="1:12" ht="25.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</row>
    <row r="14" spans="1:12" ht="18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</row>
    <row r="15" spans="1:12" ht="12.75" hidden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</row>
    <row r="16" spans="1:12" ht="12.75">
      <c r="A16" s="79">
        <v>1</v>
      </c>
      <c r="B16" s="79">
        <v>2</v>
      </c>
      <c r="C16" s="79">
        <v>3</v>
      </c>
      <c r="D16" s="79">
        <v>4</v>
      </c>
      <c r="E16" s="79">
        <v>5</v>
      </c>
      <c r="F16" s="79">
        <v>6</v>
      </c>
      <c r="G16" s="79">
        <v>7</v>
      </c>
      <c r="H16" s="79">
        <v>8</v>
      </c>
      <c r="I16" s="79">
        <v>9</v>
      </c>
      <c r="J16" s="79">
        <v>10</v>
      </c>
      <c r="K16" s="79">
        <v>11</v>
      </c>
      <c r="L16" s="79">
        <v>12</v>
      </c>
    </row>
    <row r="17" spans="1:12" ht="14.25" customHeight="1">
      <c r="A17" s="174" t="s">
        <v>102</v>
      </c>
      <c r="B17" s="169">
        <v>1</v>
      </c>
      <c r="C17" s="169" t="s">
        <v>69</v>
      </c>
      <c r="D17" s="170">
        <f>D25</f>
        <v>0</v>
      </c>
      <c r="E17" s="170">
        <v>69000</v>
      </c>
      <c r="F17" s="171"/>
      <c r="G17" s="170"/>
      <c r="H17" s="171"/>
      <c r="I17" s="171"/>
      <c r="J17" s="170"/>
      <c r="K17" s="172">
        <v>69000</v>
      </c>
      <c r="L17" s="171"/>
    </row>
    <row r="18" spans="1:12" ht="48.75" customHeight="1">
      <c r="A18" s="174"/>
      <c r="B18" s="169"/>
      <c r="C18" s="169"/>
      <c r="D18" s="169"/>
      <c r="E18" s="170"/>
      <c r="F18" s="171"/>
      <c r="G18" s="169"/>
      <c r="H18" s="171"/>
      <c r="I18" s="171"/>
      <c r="J18" s="170"/>
      <c r="K18" s="173"/>
      <c r="L18" s="171"/>
    </row>
    <row r="19" spans="1:12" ht="12.75">
      <c r="A19" s="174" t="s">
        <v>103</v>
      </c>
      <c r="B19" s="50"/>
      <c r="C19" s="50"/>
      <c r="D19" s="49"/>
      <c r="E19" s="81"/>
      <c r="F19" s="50"/>
      <c r="G19" s="50"/>
      <c r="H19" s="50"/>
      <c r="I19" s="50"/>
      <c r="J19" s="81"/>
      <c r="K19" s="50"/>
      <c r="L19" s="50"/>
    </row>
    <row r="20" spans="1:12" ht="14.25" customHeight="1">
      <c r="A20" s="174"/>
      <c r="B20" s="169"/>
      <c r="C20" s="171"/>
      <c r="D20" s="169"/>
      <c r="E20" s="170"/>
      <c r="F20" s="171"/>
      <c r="G20" s="171"/>
      <c r="H20" s="171"/>
      <c r="I20" s="171"/>
      <c r="J20" s="170"/>
      <c r="K20" s="171"/>
      <c r="L20" s="171"/>
    </row>
    <row r="21" spans="1:12" ht="14.25" customHeight="1">
      <c r="A21" s="174"/>
      <c r="B21" s="169"/>
      <c r="C21" s="171"/>
      <c r="D21" s="169"/>
      <c r="E21" s="170"/>
      <c r="F21" s="171"/>
      <c r="G21" s="171"/>
      <c r="H21" s="171"/>
      <c r="I21" s="171"/>
      <c r="J21" s="170"/>
      <c r="K21" s="171"/>
      <c r="L21" s="171"/>
    </row>
    <row r="22" spans="1:12" ht="14.25" customHeight="1">
      <c r="A22" s="174"/>
      <c r="B22" s="169"/>
      <c r="C22" s="171"/>
      <c r="D22" s="169"/>
      <c r="E22" s="170"/>
      <c r="F22" s="171"/>
      <c r="G22" s="171"/>
      <c r="H22" s="171"/>
      <c r="I22" s="171"/>
      <c r="J22" s="170"/>
      <c r="K22" s="171"/>
      <c r="L22" s="171"/>
    </row>
    <row r="23" spans="1:12" ht="12.75">
      <c r="A23" s="174"/>
      <c r="B23" s="50"/>
      <c r="C23" s="50"/>
      <c r="D23" s="49"/>
      <c r="E23" s="81"/>
      <c r="F23" s="50"/>
      <c r="G23" s="50"/>
      <c r="H23" s="50"/>
      <c r="I23" s="50"/>
      <c r="J23" s="81"/>
      <c r="K23" s="50"/>
      <c r="L23" s="50"/>
    </row>
    <row r="24" spans="1:12" ht="32.25" customHeight="1">
      <c r="A24" s="174"/>
      <c r="B24" s="49">
        <v>1001</v>
      </c>
      <c r="C24" s="49" t="s">
        <v>69</v>
      </c>
      <c r="D24" s="49"/>
      <c r="E24" s="81"/>
      <c r="F24" s="50"/>
      <c r="G24" s="50"/>
      <c r="H24" s="50"/>
      <c r="I24" s="50"/>
      <c r="J24" s="81"/>
      <c r="K24" s="50"/>
      <c r="L24" s="50"/>
    </row>
    <row r="25" spans="1:12" ht="49.5" customHeight="1">
      <c r="A25" s="80" t="s">
        <v>104</v>
      </c>
      <c r="B25" s="49">
        <v>2001</v>
      </c>
      <c r="C25" s="50"/>
      <c r="D25" s="81">
        <f>G25</f>
        <v>0</v>
      </c>
      <c r="E25" s="81">
        <v>69000</v>
      </c>
      <c r="F25" s="50"/>
      <c r="G25" s="81"/>
      <c r="H25" s="50"/>
      <c r="I25" s="50"/>
      <c r="J25" s="81"/>
      <c r="K25" s="81">
        <v>69000</v>
      </c>
      <c r="L25" s="50"/>
    </row>
  </sheetData>
  <sheetProtection/>
  <mergeCells count="43">
    <mergeCell ref="A17:A18"/>
    <mergeCell ref="A19:A24"/>
    <mergeCell ref="B20:B22"/>
    <mergeCell ref="G20:G22"/>
    <mergeCell ref="H20:H22"/>
    <mergeCell ref="I20:I22"/>
    <mergeCell ref="C20:C22"/>
    <mergeCell ref="D20:D22"/>
    <mergeCell ref="E20:E22"/>
    <mergeCell ref="F20:F22"/>
    <mergeCell ref="J20:J22"/>
    <mergeCell ref="K20:K22"/>
    <mergeCell ref="L20:L22"/>
    <mergeCell ref="H17:H18"/>
    <mergeCell ref="I17:I18"/>
    <mergeCell ref="J17:J18"/>
    <mergeCell ref="K17:K18"/>
    <mergeCell ref="L17:L18"/>
    <mergeCell ref="B17:B18"/>
    <mergeCell ref="C17:C18"/>
    <mergeCell ref="D17:D18"/>
    <mergeCell ref="E17:E18"/>
    <mergeCell ref="F17:F18"/>
    <mergeCell ref="G17:G18"/>
    <mergeCell ref="J8:L11"/>
    <mergeCell ref="G8:I11"/>
    <mergeCell ref="D12:D15"/>
    <mergeCell ref="E12:E15"/>
    <mergeCell ref="F12:F15"/>
    <mergeCell ref="G12:G15"/>
    <mergeCell ref="H12:H15"/>
    <mergeCell ref="I12:I15"/>
    <mergeCell ref="J12:J15"/>
    <mergeCell ref="A1:L1"/>
    <mergeCell ref="A3:L3"/>
    <mergeCell ref="A6:A15"/>
    <mergeCell ref="B6:B15"/>
    <mergeCell ref="D6:L6"/>
    <mergeCell ref="D7:F11"/>
    <mergeCell ref="G7:L7"/>
    <mergeCell ref="K12:K15"/>
    <mergeCell ref="L12:L15"/>
    <mergeCell ref="C6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28.25390625" style="0" customWidth="1"/>
    <col min="2" max="2" width="26.125" style="0" customWidth="1"/>
    <col min="3" max="3" width="26.625" style="0" customWidth="1"/>
  </cols>
  <sheetData>
    <row r="1" spans="1:3" ht="12.75">
      <c r="A1" s="136" t="s">
        <v>105</v>
      </c>
      <c r="B1" s="136"/>
      <c r="C1" s="136"/>
    </row>
    <row r="2" spans="1:3" ht="60.75" customHeight="1">
      <c r="A2" s="177" t="s">
        <v>106</v>
      </c>
      <c r="B2" s="177"/>
      <c r="C2" s="177"/>
    </row>
    <row r="3" spans="1:3" ht="15.75">
      <c r="A3" s="178" t="s">
        <v>107</v>
      </c>
      <c r="B3" s="178"/>
      <c r="C3" s="178"/>
    </row>
    <row r="4" spans="1:3" ht="12.75">
      <c r="A4" s="179" t="s">
        <v>108</v>
      </c>
      <c r="B4" s="179"/>
      <c r="C4" s="179"/>
    </row>
    <row r="6" ht="13.5" thickBot="1"/>
    <row r="7" spans="1:3" ht="39" thickBot="1">
      <c r="A7" s="83" t="s">
        <v>16</v>
      </c>
      <c r="B7" s="84" t="s">
        <v>59</v>
      </c>
      <c r="C7" s="82" t="s">
        <v>109</v>
      </c>
    </row>
    <row r="8" spans="1:3" ht="13.5" thickBot="1">
      <c r="A8" s="85">
        <v>1</v>
      </c>
      <c r="B8" s="86">
        <v>2</v>
      </c>
      <c r="C8" s="49">
        <v>3</v>
      </c>
    </row>
    <row r="9" spans="1:3" ht="13.5" thickBot="1">
      <c r="A9" s="87" t="s">
        <v>92</v>
      </c>
      <c r="B9" s="85">
        <v>10</v>
      </c>
      <c r="C9" s="88"/>
    </row>
    <row r="10" spans="1:3" ht="13.5" thickBot="1">
      <c r="A10" s="87" t="s">
        <v>93</v>
      </c>
      <c r="B10" s="85">
        <v>20</v>
      </c>
      <c r="C10" s="88"/>
    </row>
    <row r="11" spans="1:3" ht="13.5" thickBot="1">
      <c r="A11" s="87" t="s">
        <v>110</v>
      </c>
      <c r="B11" s="85">
        <v>30</v>
      </c>
      <c r="C11" s="88"/>
    </row>
    <row r="12" spans="1:3" ht="13.5" thickBot="1">
      <c r="A12" s="87" t="s">
        <v>111</v>
      </c>
      <c r="B12" s="85">
        <v>40</v>
      </c>
      <c r="C12" s="88"/>
    </row>
    <row r="15" ht="0.75" customHeight="1"/>
    <row r="17" ht="12.75">
      <c r="C17" s="46" t="s">
        <v>112</v>
      </c>
    </row>
    <row r="19" ht="1.5" customHeight="1"/>
    <row r="20" spans="1:3" ht="16.5" thickBot="1">
      <c r="A20" s="180" t="s">
        <v>113</v>
      </c>
      <c r="B20" s="180"/>
      <c r="C20" s="180"/>
    </row>
    <row r="21" spans="1:3" s="56" customFormat="1" ht="13.5" thickBot="1">
      <c r="A21" s="89" t="s">
        <v>16</v>
      </c>
      <c r="B21" s="90" t="s">
        <v>59</v>
      </c>
      <c r="C21" s="49" t="s">
        <v>114</v>
      </c>
    </row>
    <row r="22" spans="1:3" s="56" customFormat="1" ht="13.5" thickBot="1">
      <c r="A22" s="85">
        <v>1</v>
      </c>
      <c r="B22" s="86">
        <v>2</v>
      </c>
      <c r="C22" s="49">
        <v>3</v>
      </c>
    </row>
    <row r="23" spans="1:3" s="56" customFormat="1" ht="30.75" customHeight="1" thickBot="1">
      <c r="A23" s="87" t="s">
        <v>115</v>
      </c>
      <c r="B23" s="85">
        <v>10</v>
      </c>
      <c r="C23" s="88"/>
    </row>
    <row r="24" spans="1:3" s="56" customFormat="1" ht="93.75" customHeight="1" thickBot="1">
      <c r="A24" s="91" t="s">
        <v>117</v>
      </c>
      <c r="B24" s="85">
        <v>20</v>
      </c>
      <c r="C24" s="88"/>
    </row>
    <row r="25" spans="1:3" s="56" customFormat="1" ht="29.25" customHeight="1" thickBot="1">
      <c r="A25" s="87" t="s">
        <v>116</v>
      </c>
      <c r="B25" s="85">
        <v>30</v>
      </c>
      <c r="C25" s="88"/>
    </row>
    <row r="27" ht="31.5" customHeight="1"/>
    <row r="28" spans="1:9" ht="15">
      <c r="A28" s="54" t="s">
        <v>278</v>
      </c>
      <c r="B28" s="48"/>
      <c r="C28" s="48"/>
      <c r="D28" s="48"/>
      <c r="E28" s="181"/>
      <c r="F28" s="176"/>
      <c r="G28" s="176"/>
      <c r="H28" s="176"/>
      <c r="I28" s="48"/>
    </row>
    <row r="29" spans="1:9" ht="15">
      <c r="A29" s="54" t="s">
        <v>275</v>
      </c>
      <c r="B29" s="48"/>
      <c r="C29" s="48"/>
      <c r="D29" s="48"/>
      <c r="E29" s="48"/>
      <c r="F29" s="48"/>
      <c r="G29" s="48"/>
      <c r="H29" s="48"/>
      <c r="I29" s="48"/>
    </row>
    <row r="30" spans="1:9" ht="15">
      <c r="A30" s="175" t="s">
        <v>153</v>
      </c>
      <c r="B30" s="175"/>
      <c r="C30" s="175"/>
      <c r="D30" s="175"/>
      <c r="E30" s="48"/>
      <c r="F30" s="48"/>
      <c r="G30" s="48"/>
      <c r="H30" s="48"/>
      <c r="I30" s="48"/>
    </row>
    <row r="31" spans="1:9" ht="15">
      <c r="A31" s="54" t="s">
        <v>279</v>
      </c>
      <c r="B31" s="48"/>
      <c r="C31" s="48"/>
      <c r="D31" s="48"/>
      <c r="E31" s="176"/>
      <c r="F31" s="176"/>
      <c r="G31" s="176"/>
      <c r="H31" s="176"/>
      <c r="I31" s="48"/>
    </row>
    <row r="32" spans="1:9" ht="15">
      <c r="A32" s="54" t="s">
        <v>274</v>
      </c>
      <c r="B32" s="48"/>
      <c r="C32" s="48"/>
      <c r="D32" s="48"/>
      <c r="E32" s="48"/>
      <c r="F32" s="48"/>
      <c r="G32" s="48"/>
      <c r="H32" s="48"/>
      <c r="I32" s="48"/>
    </row>
    <row r="33" spans="1:9" ht="15">
      <c r="A33" s="54" t="s">
        <v>150</v>
      </c>
      <c r="B33" s="48"/>
      <c r="C33" s="48"/>
      <c r="D33" s="48"/>
      <c r="E33" s="48"/>
      <c r="F33" s="48"/>
      <c r="G33" s="48"/>
      <c r="H33" s="48"/>
      <c r="I33" s="48"/>
    </row>
    <row r="34" spans="1:9" ht="15">
      <c r="A34" s="175" t="s">
        <v>277</v>
      </c>
      <c r="B34" s="175"/>
      <c r="C34" s="175"/>
      <c r="D34" s="175"/>
      <c r="E34" s="175"/>
      <c r="F34" s="175"/>
      <c r="G34" s="175"/>
      <c r="H34" s="175"/>
      <c r="I34" s="55"/>
    </row>
    <row r="35" spans="1:9" ht="15">
      <c r="A35" s="54" t="s">
        <v>276</v>
      </c>
      <c r="B35" s="48"/>
      <c r="C35" s="48"/>
      <c r="D35" s="48"/>
      <c r="E35" s="48"/>
      <c r="F35" s="48"/>
      <c r="G35" s="48"/>
      <c r="H35" s="48"/>
      <c r="I35" s="48"/>
    </row>
    <row r="36" spans="1:9" ht="15">
      <c r="A36" s="54" t="s">
        <v>296</v>
      </c>
      <c r="B36" s="48"/>
      <c r="C36" s="48"/>
      <c r="D36" s="48"/>
      <c r="E36" s="48"/>
      <c r="F36" s="48"/>
      <c r="G36" s="48"/>
      <c r="H36" s="48"/>
      <c r="I36" s="48"/>
    </row>
    <row r="37" spans="1:9" ht="12.75">
      <c r="A37" s="48"/>
      <c r="B37" s="48"/>
      <c r="C37" s="48"/>
      <c r="D37" s="48"/>
      <c r="E37" s="48"/>
      <c r="F37" s="48"/>
      <c r="G37" s="48"/>
      <c r="H37" s="48"/>
      <c r="I37" s="48"/>
    </row>
    <row r="40" ht="15">
      <c r="A40" s="52"/>
    </row>
    <row r="41" ht="15">
      <c r="A41" s="52"/>
    </row>
    <row r="42" ht="15">
      <c r="A42" s="52"/>
    </row>
    <row r="43" ht="15">
      <c r="A43" s="52"/>
    </row>
    <row r="44" ht="15">
      <c r="A44" s="52"/>
    </row>
    <row r="45" ht="15">
      <c r="A45" s="52"/>
    </row>
    <row r="46" ht="15">
      <c r="A46" s="52"/>
    </row>
    <row r="47" ht="14.25">
      <c r="A47" s="53"/>
    </row>
  </sheetData>
  <sheetProtection/>
  <mergeCells count="9">
    <mergeCell ref="A30:D30"/>
    <mergeCell ref="E31:H31"/>
    <mergeCell ref="A34:H34"/>
    <mergeCell ref="A1:C1"/>
    <mergeCell ref="A2:C2"/>
    <mergeCell ref="A3:C3"/>
    <mergeCell ref="A4:C4"/>
    <mergeCell ref="A20:C20"/>
    <mergeCell ref="E28:H28"/>
  </mergeCells>
  <printOptions/>
  <pageMargins left="1.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4">
      <selection activeCell="N25" sqref="N25"/>
    </sheetView>
  </sheetViews>
  <sheetFormatPr defaultColWidth="9.00390625" defaultRowHeight="12.75"/>
  <cols>
    <col min="1" max="1" width="12.625" style="0" customWidth="1"/>
    <col min="3" max="3" width="13.625" style="0" customWidth="1"/>
    <col min="4" max="4" width="7.25390625" style="0" customWidth="1"/>
    <col min="5" max="5" width="6.75390625" style="0" customWidth="1"/>
    <col min="6" max="6" width="8.00390625" style="0" customWidth="1"/>
    <col min="7" max="7" width="6.125" style="0" customWidth="1"/>
    <col min="8" max="8" width="7.625" style="0" customWidth="1"/>
    <col min="9" max="9" width="11.00390625" style="0" customWidth="1"/>
    <col min="10" max="10" width="10.25390625" style="0" customWidth="1"/>
  </cols>
  <sheetData>
    <row r="1" spans="1:10" ht="12.75">
      <c r="A1" s="136" t="s">
        <v>119</v>
      </c>
      <c r="B1" s="136"/>
      <c r="C1" s="136"/>
      <c r="D1" s="136"/>
      <c r="E1" s="136"/>
      <c r="F1" s="136"/>
      <c r="G1" s="136"/>
      <c r="H1" s="136"/>
      <c r="I1" s="136"/>
      <c r="J1" s="136"/>
    </row>
    <row r="3" spans="1:10" ht="12.7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8:10" ht="15.75">
      <c r="H4" s="189" t="s">
        <v>0</v>
      </c>
      <c r="I4" s="189"/>
      <c r="J4" s="189"/>
    </row>
    <row r="5" spans="8:10" ht="48" customHeight="1">
      <c r="H5" s="190" t="s">
        <v>291</v>
      </c>
      <c r="I5" s="190"/>
      <c r="J5" s="190"/>
    </row>
    <row r="6" spans="8:10" ht="12.75">
      <c r="H6" s="182" t="s">
        <v>1</v>
      </c>
      <c r="I6" s="182"/>
      <c r="J6" s="182"/>
    </row>
    <row r="7" spans="8:10" ht="15.75">
      <c r="H7" s="47"/>
      <c r="I7" s="189" t="s">
        <v>290</v>
      </c>
      <c r="J7" s="189"/>
    </row>
    <row r="8" spans="8:10" ht="12.75">
      <c r="H8" s="48" t="s">
        <v>2</v>
      </c>
      <c r="I8" s="188" t="s">
        <v>3</v>
      </c>
      <c r="J8" s="188"/>
    </row>
    <row r="9" spans="8:10" ht="15.75">
      <c r="H9" s="189" t="s">
        <v>298</v>
      </c>
      <c r="I9" s="189"/>
      <c r="J9" s="189"/>
    </row>
    <row r="13" spans="1:10" ht="51" customHeight="1">
      <c r="A13" s="191" t="s">
        <v>300</v>
      </c>
      <c r="B13" s="192"/>
      <c r="C13" s="192"/>
      <c r="D13" s="192"/>
      <c r="E13" s="192"/>
      <c r="F13" s="192"/>
      <c r="G13" s="192"/>
      <c r="H13" s="192"/>
      <c r="I13" s="192"/>
      <c r="J13" s="192"/>
    </row>
    <row r="15" spans="9:10" ht="14.25">
      <c r="I15" s="8"/>
      <c r="J15" s="9" t="s">
        <v>5</v>
      </c>
    </row>
    <row r="16" spans="8:10" ht="25.5">
      <c r="H16" s="56"/>
      <c r="I16" s="57" t="s">
        <v>120</v>
      </c>
      <c r="J16" s="58"/>
    </row>
    <row r="17" spans="1:10" ht="63" customHeight="1">
      <c r="A17" s="182" t="s">
        <v>125</v>
      </c>
      <c r="B17" s="182"/>
      <c r="C17" s="183" t="s">
        <v>31</v>
      </c>
      <c r="D17" s="183"/>
      <c r="E17" s="183"/>
      <c r="F17" s="183"/>
      <c r="G17" s="183"/>
      <c r="H17" s="56"/>
      <c r="I17" s="57" t="s">
        <v>7</v>
      </c>
      <c r="J17" s="59" t="s">
        <v>299</v>
      </c>
    </row>
    <row r="18" spans="1:10" ht="15.75">
      <c r="A18" s="188" t="s">
        <v>126</v>
      </c>
      <c r="B18" s="188"/>
      <c r="C18" s="180" t="s">
        <v>127</v>
      </c>
      <c r="D18" s="180"/>
      <c r="E18" s="180"/>
      <c r="F18" s="180"/>
      <c r="G18" s="180"/>
      <c r="H18" s="56"/>
      <c r="I18" s="57" t="s">
        <v>9</v>
      </c>
      <c r="J18" s="59">
        <v>76867167</v>
      </c>
    </row>
    <row r="19" spans="1:10" ht="26.25" customHeight="1">
      <c r="A19" s="188" t="s">
        <v>128</v>
      </c>
      <c r="B19" s="188"/>
      <c r="C19" s="188"/>
      <c r="D19" s="188"/>
      <c r="E19" s="188"/>
      <c r="F19" s="188"/>
      <c r="G19" s="188"/>
      <c r="H19" s="182" t="s">
        <v>121</v>
      </c>
      <c r="I19" s="187"/>
      <c r="J19" s="60"/>
    </row>
    <row r="20" spans="1:10" ht="63.75" customHeight="1">
      <c r="A20" s="182" t="s">
        <v>129</v>
      </c>
      <c r="B20" s="182"/>
      <c r="C20" s="183" t="s">
        <v>289</v>
      </c>
      <c r="D20" s="183"/>
      <c r="E20" s="183"/>
      <c r="F20" s="183"/>
      <c r="G20" s="183"/>
      <c r="H20" s="56"/>
      <c r="I20" s="61" t="s">
        <v>122</v>
      </c>
      <c r="J20" s="62">
        <v>88701000</v>
      </c>
    </row>
    <row r="21" spans="1:10" ht="52.5" customHeight="1">
      <c r="A21" s="182" t="s">
        <v>130</v>
      </c>
      <c r="B21" s="182"/>
      <c r="C21" s="183" t="s">
        <v>164</v>
      </c>
      <c r="D21" s="183"/>
      <c r="E21" s="183"/>
      <c r="F21" s="183"/>
      <c r="G21" s="183"/>
      <c r="H21" s="56"/>
      <c r="I21" s="57" t="s">
        <v>123</v>
      </c>
      <c r="J21" s="63"/>
    </row>
    <row r="22" spans="1:10" ht="37.5" customHeight="1">
      <c r="A22" s="182" t="s">
        <v>131</v>
      </c>
      <c r="B22" s="182"/>
      <c r="C22" s="186" t="s">
        <v>301</v>
      </c>
      <c r="D22" s="186"/>
      <c r="E22" s="186"/>
      <c r="F22" s="186"/>
      <c r="G22" s="186"/>
      <c r="H22" s="56"/>
      <c r="I22" s="57" t="s">
        <v>9</v>
      </c>
      <c r="J22" s="59"/>
    </row>
    <row r="23" spans="1:10" ht="12.75">
      <c r="A23" s="48"/>
      <c r="B23" s="48"/>
      <c r="C23" s="48"/>
      <c r="D23" s="48"/>
      <c r="E23" s="48"/>
      <c r="F23" s="48"/>
      <c r="G23" s="48"/>
      <c r="H23" s="56"/>
      <c r="I23" s="64" t="s">
        <v>12</v>
      </c>
      <c r="J23" s="63">
        <v>383</v>
      </c>
    </row>
    <row r="24" spans="1:10" ht="12.75">
      <c r="A24" s="48"/>
      <c r="B24" s="48"/>
      <c r="C24" s="48"/>
      <c r="D24" s="48"/>
      <c r="E24" s="48"/>
      <c r="F24" s="48"/>
      <c r="G24" s="48"/>
      <c r="H24" s="56"/>
      <c r="I24" s="65" t="s">
        <v>124</v>
      </c>
      <c r="J24" s="59"/>
    </row>
    <row r="25" spans="1:7" ht="12.75">
      <c r="A25" s="48"/>
      <c r="B25" s="48"/>
      <c r="C25" s="48"/>
      <c r="D25" s="48"/>
      <c r="E25" s="48"/>
      <c r="F25" s="48"/>
      <c r="G25" s="48"/>
    </row>
    <row r="26" spans="1:7" ht="12.75">
      <c r="A26" s="48"/>
      <c r="B26" s="48"/>
      <c r="C26" s="48"/>
      <c r="D26" s="48"/>
      <c r="E26" s="48"/>
      <c r="F26" s="48"/>
      <c r="G26" s="48"/>
    </row>
    <row r="27" spans="1:10" ht="12.75">
      <c r="A27" s="48"/>
      <c r="B27" s="48"/>
      <c r="C27" s="48"/>
      <c r="D27" s="184" t="s">
        <v>92</v>
      </c>
      <c r="E27" s="184"/>
      <c r="F27" s="184"/>
      <c r="G27" s="184"/>
      <c r="H27" s="185"/>
      <c r="I27" s="142"/>
      <c r="J27" s="142"/>
    </row>
    <row r="28" spans="1:10" ht="59.25" customHeight="1">
      <c r="A28" s="169" t="s">
        <v>132</v>
      </c>
      <c r="B28" s="195" t="s">
        <v>140</v>
      </c>
      <c r="C28" s="193" t="s">
        <v>141</v>
      </c>
      <c r="D28" s="195" t="s">
        <v>142</v>
      </c>
      <c r="E28" s="169" t="s">
        <v>133</v>
      </c>
      <c r="F28" s="169"/>
      <c r="G28" s="169" t="s">
        <v>134</v>
      </c>
      <c r="H28" s="169"/>
      <c r="I28" s="169" t="s">
        <v>135</v>
      </c>
      <c r="J28" s="169"/>
    </row>
    <row r="29" spans="1:10" ht="12.75">
      <c r="A29" s="169"/>
      <c r="B29" s="196"/>
      <c r="C29" s="194"/>
      <c r="D29" s="196"/>
      <c r="E29" s="169"/>
      <c r="F29" s="169"/>
      <c r="G29" s="169"/>
      <c r="H29" s="169"/>
      <c r="I29" s="169"/>
      <c r="J29" s="169"/>
    </row>
    <row r="30" spans="1:10" ht="25.5">
      <c r="A30" s="169"/>
      <c r="B30" s="197"/>
      <c r="C30" s="194"/>
      <c r="D30" s="197"/>
      <c r="E30" s="49" t="s">
        <v>136</v>
      </c>
      <c r="F30" s="49" t="s">
        <v>137</v>
      </c>
      <c r="G30" s="49" t="s">
        <v>136</v>
      </c>
      <c r="H30" s="49" t="s">
        <v>137</v>
      </c>
      <c r="I30" s="49" t="s">
        <v>138</v>
      </c>
      <c r="J30" s="49" t="s">
        <v>139</v>
      </c>
    </row>
    <row r="31" spans="1:10" ht="12.75">
      <c r="A31" s="49">
        <v>1</v>
      </c>
      <c r="B31" s="49">
        <v>2</v>
      </c>
      <c r="C31" s="49">
        <v>3</v>
      </c>
      <c r="D31" s="49">
        <v>4</v>
      </c>
      <c r="E31" s="49">
        <v>5</v>
      </c>
      <c r="F31" s="49">
        <v>6</v>
      </c>
      <c r="G31" s="49">
        <v>7</v>
      </c>
      <c r="H31" s="49">
        <v>8</v>
      </c>
      <c r="I31" s="49">
        <v>9</v>
      </c>
      <c r="J31" s="49">
        <v>10</v>
      </c>
    </row>
    <row r="32" spans="1:10" ht="12.75">
      <c r="A32" s="50"/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12.75">
      <c r="A33" s="198" t="s">
        <v>143</v>
      </c>
      <c r="B33" s="198"/>
      <c r="C33" s="198"/>
      <c r="D33" s="198"/>
      <c r="E33" s="198"/>
      <c r="F33" s="45"/>
      <c r="G33" s="51" t="s">
        <v>144</v>
      </c>
      <c r="H33" s="41"/>
      <c r="I33" s="41"/>
      <c r="J33" s="41"/>
    </row>
    <row r="34" spans="8:10" ht="12.75">
      <c r="H34" s="199" t="s">
        <v>145</v>
      </c>
      <c r="I34" s="199"/>
      <c r="J34" s="41"/>
    </row>
    <row r="35" spans="8:10" ht="12.75">
      <c r="H35" s="199" t="s">
        <v>146</v>
      </c>
      <c r="I35" s="199"/>
      <c r="J35" s="41"/>
    </row>
    <row r="36" spans="1:9" ht="15">
      <c r="A36" s="54" t="s">
        <v>147</v>
      </c>
      <c r="B36" s="48"/>
      <c r="C36" s="48"/>
      <c r="D36" s="48"/>
      <c r="E36" s="200" t="s">
        <v>152</v>
      </c>
      <c r="F36" s="188"/>
      <c r="G36" s="188"/>
      <c r="H36" s="188"/>
      <c r="I36" s="48"/>
    </row>
    <row r="37" spans="1:9" ht="15">
      <c r="A37" s="54" t="s">
        <v>148</v>
      </c>
      <c r="B37" s="48"/>
      <c r="C37" s="48"/>
      <c r="D37" s="48"/>
      <c r="E37" s="48"/>
      <c r="F37" s="48"/>
      <c r="G37" s="48"/>
      <c r="H37" s="48"/>
      <c r="I37" s="48"/>
    </row>
    <row r="38" spans="1:9" ht="15">
      <c r="A38" s="201" t="s">
        <v>153</v>
      </c>
      <c r="B38" s="201"/>
      <c r="C38" s="201"/>
      <c r="D38" s="201"/>
      <c r="E38" s="48"/>
      <c r="F38" s="48"/>
      <c r="G38" s="48"/>
      <c r="H38" s="48"/>
      <c r="I38" s="48"/>
    </row>
    <row r="39" spans="1:9" ht="15">
      <c r="A39" s="54" t="s">
        <v>149</v>
      </c>
      <c r="B39" s="48"/>
      <c r="C39" s="48"/>
      <c r="D39" s="48"/>
      <c r="E39" s="188" t="s">
        <v>154</v>
      </c>
      <c r="F39" s="188"/>
      <c r="G39" s="188"/>
      <c r="H39" s="188"/>
      <c r="I39" s="48"/>
    </row>
    <row r="40" spans="1:9" ht="15">
      <c r="A40" s="54" t="s">
        <v>148</v>
      </c>
      <c r="B40" s="48"/>
      <c r="C40" s="48"/>
      <c r="D40" s="48"/>
      <c r="E40" s="48"/>
      <c r="F40" s="48"/>
      <c r="G40" s="48"/>
      <c r="H40" s="48"/>
      <c r="I40" s="48"/>
    </row>
    <row r="41" spans="1:9" ht="15">
      <c r="A41" s="54" t="s">
        <v>150</v>
      </c>
      <c r="B41" s="48"/>
      <c r="C41" s="48"/>
      <c r="D41" s="48"/>
      <c r="E41" s="48"/>
      <c r="F41" s="48"/>
      <c r="G41" s="48"/>
      <c r="H41" s="48"/>
      <c r="I41" s="48"/>
    </row>
    <row r="42" spans="1:9" ht="15">
      <c r="A42" s="175" t="s">
        <v>163</v>
      </c>
      <c r="B42" s="175"/>
      <c r="C42" s="175"/>
      <c r="D42" s="175"/>
      <c r="E42" s="175"/>
      <c r="F42" s="175"/>
      <c r="G42" s="175"/>
      <c r="H42" s="175"/>
      <c r="I42" s="55"/>
    </row>
    <row r="43" spans="1:9" ht="15">
      <c r="A43" s="54" t="s">
        <v>151</v>
      </c>
      <c r="B43" s="48"/>
      <c r="C43" s="48"/>
      <c r="D43" s="48"/>
      <c r="E43" s="48"/>
      <c r="F43" s="48"/>
      <c r="G43" s="48"/>
      <c r="H43" s="48"/>
      <c r="I43" s="48"/>
    </row>
    <row r="44" spans="1:9" ht="15">
      <c r="A44" s="54" t="s">
        <v>297</v>
      </c>
      <c r="B44" s="48"/>
      <c r="C44" s="48"/>
      <c r="D44" s="48"/>
      <c r="E44" s="48"/>
      <c r="F44" s="48"/>
      <c r="G44" s="48"/>
      <c r="H44" s="48"/>
      <c r="I44" s="48"/>
    </row>
    <row r="45" spans="1:9" ht="12.75">
      <c r="A45" s="48"/>
      <c r="B45" s="48"/>
      <c r="C45" s="48"/>
      <c r="D45" s="48"/>
      <c r="E45" s="48"/>
      <c r="F45" s="48"/>
      <c r="G45" s="48"/>
      <c r="H45" s="48"/>
      <c r="I45" s="48"/>
    </row>
    <row r="48" ht="15">
      <c r="A48" s="52" t="s">
        <v>155</v>
      </c>
    </row>
    <row r="49" ht="15">
      <c r="A49" s="52" t="s">
        <v>156</v>
      </c>
    </row>
    <row r="50" ht="15">
      <c r="A50" s="52" t="s">
        <v>157</v>
      </c>
    </row>
    <row r="51" ht="15">
      <c r="A51" s="52" t="s">
        <v>158</v>
      </c>
    </row>
    <row r="52" ht="15">
      <c r="A52" s="52" t="s">
        <v>159</v>
      </c>
    </row>
    <row r="53" ht="15">
      <c r="A53" s="52" t="s">
        <v>160</v>
      </c>
    </row>
    <row r="54" ht="15">
      <c r="A54" s="52" t="s">
        <v>161</v>
      </c>
    </row>
    <row r="55" ht="14.25">
      <c r="A55" s="53" t="s">
        <v>162</v>
      </c>
    </row>
  </sheetData>
  <sheetProtection/>
  <mergeCells count="37">
    <mergeCell ref="A42:H42"/>
    <mergeCell ref="A33:E33"/>
    <mergeCell ref="H34:I34"/>
    <mergeCell ref="H35:I35"/>
    <mergeCell ref="E36:H36"/>
    <mergeCell ref="A38:D38"/>
    <mergeCell ref="E39:H39"/>
    <mergeCell ref="H9:J9"/>
    <mergeCell ref="A13:J13"/>
    <mergeCell ref="A28:A30"/>
    <mergeCell ref="C28:C30"/>
    <mergeCell ref="E28:F29"/>
    <mergeCell ref="G28:H29"/>
    <mergeCell ref="I28:J29"/>
    <mergeCell ref="B28:B30"/>
    <mergeCell ref="D28:D30"/>
    <mergeCell ref="I27:J27"/>
    <mergeCell ref="A1:J1"/>
    <mergeCell ref="H4:J4"/>
    <mergeCell ref="H5:J5"/>
    <mergeCell ref="H6:J6"/>
    <mergeCell ref="I7:J7"/>
    <mergeCell ref="I8:J8"/>
    <mergeCell ref="H19:I19"/>
    <mergeCell ref="A17:B17"/>
    <mergeCell ref="C17:G17"/>
    <mergeCell ref="A18:B18"/>
    <mergeCell ref="C18:G18"/>
    <mergeCell ref="A19:B19"/>
    <mergeCell ref="C19:G19"/>
    <mergeCell ref="A20:B20"/>
    <mergeCell ref="C20:G20"/>
    <mergeCell ref="A21:B21"/>
    <mergeCell ref="C21:G21"/>
    <mergeCell ref="D27:H27"/>
    <mergeCell ref="A22:B22"/>
    <mergeCell ref="C22:G2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63">
      <selection activeCell="B57" sqref="B57:F57"/>
    </sheetView>
  </sheetViews>
  <sheetFormatPr defaultColWidth="9.00390625" defaultRowHeight="12.75"/>
  <cols>
    <col min="1" max="1" width="8.375" style="0" customWidth="1"/>
    <col min="2" max="2" width="13.375" style="0" customWidth="1"/>
    <col min="3" max="3" width="15.875" style="0" customWidth="1"/>
    <col min="4" max="4" width="11.25390625" style="0" customWidth="1"/>
    <col min="5" max="5" width="15.625" style="0" customWidth="1"/>
    <col min="6" max="6" width="16.00390625" style="0" customWidth="1"/>
    <col min="7" max="7" width="17.75390625" style="0" customWidth="1"/>
    <col min="8" max="8" width="15.25390625" style="0" customWidth="1"/>
    <col min="9" max="9" width="13.625" style="0" customWidth="1"/>
    <col min="10" max="10" width="18.125" style="0" customWidth="1"/>
  </cols>
  <sheetData>
    <row r="1" spans="8:10" ht="12.75">
      <c r="H1" s="224" t="s">
        <v>165</v>
      </c>
      <c r="I1" s="224"/>
      <c r="J1" s="224"/>
    </row>
    <row r="3" spans="1:10" ht="39.75" customHeight="1">
      <c r="A3" s="225" t="s">
        <v>166</v>
      </c>
      <c r="B3" s="226"/>
      <c r="C3" s="226"/>
      <c r="D3" s="226"/>
      <c r="E3" s="226"/>
      <c r="F3" s="226"/>
      <c r="G3" s="226"/>
      <c r="H3" s="226"/>
      <c r="I3" s="226"/>
      <c r="J3" s="226"/>
    </row>
    <row r="4" ht="0.75" customHeight="1"/>
    <row r="5" spans="1:10" ht="12.75">
      <c r="A5" s="227" t="s">
        <v>167</v>
      </c>
      <c r="B5" s="227"/>
      <c r="C5" s="227"/>
      <c r="D5" s="227"/>
      <c r="E5" s="227"/>
      <c r="F5" s="227"/>
      <c r="G5" s="227"/>
      <c r="H5" s="227"/>
      <c r="I5" s="227"/>
      <c r="J5" s="227"/>
    </row>
    <row r="7" spans="1:10" ht="12.75">
      <c r="A7" s="215" t="s">
        <v>263</v>
      </c>
      <c r="B7" s="215"/>
      <c r="C7" s="215"/>
      <c r="D7" s="215"/>
      <c r="E7" s="215"/>
      <c r="F7" s="215"/>
      <c r="G7" s="215"/>
      <c r="H7" s="215"/>
      <c r="I7" s="215"/>
      <c r="J7" s="215"/>
    </row>
    <row r="8" spans="1:10" ht="12.75">
      <c r="A8" s="215" t="s">
        <v>264</v>
      </c>
      <c r="B8" s="215"/>
      <c r="C8" s="215"/>
      <c r="D8" s="215"/>
      <c r="E8" s="215"/>
      <c r="F8" s="215"/>
      <c r="G8" s="215"/>
      <c r="H8" s="215"/>
      <c r="I8" s="215"/>
      <c r="J8" s="215"/>
    </row>
    <row r="10" spans="1:10" ht="12.75">
      <c r="A10" s="228" t="s">
        <v>170</v>
      </c>
      <c r="B10" s="228"/>
      <c r="C10" s="228"/>
      <c r="D10" s="228"/>
      <c r="E10" s="228"/>
      <c r="F10" s="228"/>
      <c r="G10" s="228"/>
      <c r="H10" s="228"/>
      <c r="I10" s="228"/>
      <c r="J10" s="228"/>
    </row>
    <row r="12" spans="1:10" ht="14.25" customHeight="1">
      <c r="A12" s="168" t="s">
        <v>280</v>
      </c>
      <c r="B12" s="168" t="s">
        <v>174</v>
      </c>
      <c r="C12" s="168" t="s">
        <v>175</v>
      </c>
      <c r="D12" s="168" t="s">
        <v>171</v>
      </c>
      <c r="E12" s="168"/>
      <c r="F12" s="168"/>
      <c r="G12" s="168"/>
      <c r="H12" s="168" t="s">
        <v>178</v>
      </c>
      <c r="I12" s="168" t="s">
        <v>172</v>
      </c>
      <c r="J12" s="168" t="s">
        <v>179</v>
      </c>
    </row>
    <row r="13" spans="1:10" ht="12.75" hidden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ht="12.75" hidden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</row>
    <row r="15" spans="1:10" ht="12.75">
      <c r="A15" s="168"/>
      <c r="B15" s="168"/>
      <c r="C15" s="168"/>
      <c r="D15" s="168" t="s">
        <v>60</v>
      </c>
      <c r="E15" s="168" t="s">
        <v>29</v>
      </c>
      <c r="F15" s="168"/>
      <c r="G15" s="168"/>
      <c r="H15" s="168"/>
      <c r="I15" s="168"/>
      <c r="J15" s="168"/>
    </row>
    <row r="16" spans="1:10" ht="38.25" customHeight="1">
      <c r="A16" s="168"/>
      <c r="B16" s="168"/>
      <c r="C16" s="168"/>
      <c r="D16" s="168"/>
      <c r="E16" s="168" t="s">
        <v>173</v>
      </c>
      <c r="F16" s="168" t="s">
        <v>176</v>
      </c>
      <c r="G16" s="168" t="s">
        <v>177</v>
      </c>
      <c r="H16" s="168"/>
      <c r="I16" s="168"/>
      <c r="J16" s="168"/>
    </row>
    <row r="17" spans="1:10" ht="2.25" customHeight="1" hidden="1" thickBo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61.5" customHeight="1" hidden="1" thickBo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</row>
    <row r="19" spans="1:10" ht="12.75">
      <c r="A19" s="49">
        <v>1</v>
      </c>
      <c r="B19" s="49">
        <v>2</v>
      </c>
      <c r="C19" s="49">
        <v>3</v>
      </c>
      <c r="D19" s="49">
        <v>4</v>
      </c>
      <c r="E19" s="49">
        <v>5</v>
      </c>
      <c r="F19" s="49">
        <v>6</v>
      </c>
      <c r="G19" s="49">
        <v>7</v>
      </c>
      <c r="H19" s="49">
        <v>8</v>
      </c>
      <c r="I19" s="49">
        <v>9</v>
      </c>
      <c r="J19" s="49">
        <v>10</v>
      </c>
    </row>
    <row r="20" spans="1:10" ht="12.75">
      <c r="A20" s="51" t="s">
        <v>181</v>
      </c>
      <c r="B20" s="45" t="s">
        <v>184</v>
      </c>
      <c r="C20" s="51">
        <v>1</v>
      </c>
      <c r="D20" s="51">
        <v>33898.9</v>
      </c>
      <c r="E20" s="92">
        <v>8582</v>
      </c>
      <c r="F20" s="92"/>
      <c r="G20" s="92">
        <v>23171.4</v>
      </c>
      <c r="H20" s="93">
        <v>25</v>
      </c>
      <c r="I20" s="92"/>
      <c r="J20" s="92">
        <v>415368.8</v>
      </c>
    </row>
    <row r="21" spans="1:10" ht="25.5">
      <c r="A21" s="51" t="s">
        <v>182</v>
      </c>
      <c r="B21" s="94" t="s">
        <v>185</v>
      </c>
      <c r="C21" s="51">
        <v>1</v>
      </c>
      <c r="D21" s="51">
        <v>30509.8</v>
      </c>
      <c r="E21" s="92">
        <v>7724</v>
      </c>
      <c r="F21" s="92"/>
      <c r="G21" s="92">
        <v>20854.8</v>
      </c>
      <c r="H21" s="93">
        <v>25</v>
      </c>
      <c r="I21" s="92"/>
      <c r="J21" s="92">
        <v>373841.6</v>
      </c>
    </row>
    <row r="22" spans="1:10" ht="25.5">
      <c r="A22" s="51" t="s">
        <v>183</v>
      </c>
      <c r="B22" s="94" t="s">
        <v>186</v>
      </c>
      <c r="C22" s="51">
        <v>1</v>
      </c>
      <c r="D22" s="51">
        <v>30509.8</v>
      </c>
      <c r="E22" s="92">
        <v>7724</v>
      </c>
      <c r="F22" s="92"/>
      <c r="G22" s="92">
        <v>20854.8</v>
      </c>
      <c r="H22" s="93">
        <v>25</v>
      </c>
      <c r="I22" s="92"/>
      <c r="J22" s="92">
        <v>373841.6</v>
      </c>
    </row>
    <row r="23" spans="1:10" ht="12.75">
      <c r="A23" s="97" t="s">
        <v>180</v>
      </c>
      <c r="B23" s="49" t="s">
        <v>69</v>
      </c>
      <c r="C23" s="49">
        <v>3</v>
      </c>
      <c r="D23" s="49" t="s">
        <v>69</v>
      </c>
      <c r="E23" s="49" t="s">
        <v>69</v>
      </c>
      <c r="F23" s="49" t="s">
        <v>69</v>
      </c>
      <c r="G23" s="49" t="s">
        <v>69</v>
      </c>
      <c r="H23" s="49" t="s">
        <v>69</v>
      </c>
      <c r="I23" s="50"/>
      <c r="J23" s="95">
        <f>J20+J21+J22</f>
        <v>1163052</v>
      </c>
    </row>
    <row r="24" spans="1:10" ht="15.75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5.75">
      <c r="A25" s="67"/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5.75">
      <c r="A26" s="222" t="s">
        <v>187</v>
      </c>
      <c r="B26" s="222"/>
      <c r="C26" s="222"/>
      <c r="D26" s="222"/>
      <c r="E26" s="222"/>
      <c r="F26" s="222"/>
      <c r="G26" s="222"/>
      <c r="H26" s="222"/>
      <c r="I26" s="222"/>
      <c r="J26" s="222"/>
    </row>
    <row r="27" spans="1:10" ht="15.75">
      <c r="A27" s="67"/>
      <c r="B27" s="67"/>
      <c r="C27" s="67"/>
      <c r="D27" s="67"/>
      <c r="E27" s="67"/>
      <c r="F27" s="67"/>
      <c r="G27" s="67"/>
      <c r="H27" s="67"/>
      <c r="I27" s="67"/>
      <c r="J27" s="67"/>
    </row>
    <row r="28" spans="1:10" ht="39" customHeight="1">
      <c r="A28" s="82" t="s">
        <v>192</v>
      </c>
      <c r="B28" s="223" t="s">
        <v>188</v>
      </c>
      <c r="C28" s="223"/>
      <c r="D28" s="168" t="s">
        <v>189</v>
      </c>
      <c r="E28" s="223"/>
      <c r="F28" s="82" t="s">
        <v>228</v>
      </c>
      <c r="G28" s="96" t="s">
        <v>190</v>
      </c>
      <c r="H28" s="168" t="s">
        <v>191</v>
      </c>
      <c r="I28" s="168"/>
      <c r="J28" s="168"/>
    </row>
    <row r="29" spans="1:10" s="40" customFormat="1" ht="12" customHeight="1">
      <c r="A29" s="51">
        <v>1</v>
      </c>
      <c r="B29" s="205">
        <v>2</v>
      </c>
      <c r="C29" s="206"/>
      <c r="D29" s="205">
        <v>3</v>
      </c>
      <c r="E29" s="206"/>
      <c r="F29" s="51">
        <v>4</v>
      </c>
      <c r="G29" s="51">
        <v>5</v>
      </c>
      <c r="H29" s="211">
        <v>6</v>
      </c>
      <c r="I29" s="211"/>
      <c r="J29" s="211"/>
    </row>
    <row r="30" spans="1:10" ht="12.75">
      <c r="A30" s="45"/>
      <c r="B30" s="205"/>
      <c r="C30" s="206"/>
      <c r="D30" s="205"/>
      <c r="E30" s="206"/>
      <c r="F30" s="45"/>
      <c r="G30" s="45"/>
      <c r="H30" s="211"/>
      <c r="I30" s="211"/>
      <c r="J30" s="211"/>
    </row>
    <row r="31" spans="1:10" ht="12.75">
      <c r="A31" s="45"/>
      <c r="B31" s="205" t="s">
        <v>193</v>
      </c>
      <c r="C31" s="206"/>
      <c r="D31" s="205" t="s">
        <v>144</v>
      </c>
      <c r="E31" s="206"/>
      <c r="F31" s="51" t="s">
        <v>144</v>
      </c>
      <c r="G31" s="51" t="s">
        <v>144</v>
      </c>
      <c r="H31" s="211"/>
      <c r="I31" s="211"/>
      <c r="J31" s="211"/>
    </row>
    <row r="32" spans="1:10" ht="15.75">
      <c r="A32" s="67"/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15.75">
      <c r="A33" s="67"/>
      <c r="B33" s="67"/>
      <c r="C33" s="67"/>
      <c r="D33" s="67"/>
      <c r="E33" s="67"/>
      <c r="F33" s="67"/>
      <c r="G33" s="67"/>
      <c r="H33" s="67"/>
      <c r="I33" s="67"/>
      <c r="J33" s="67"/>
    </row>
    <row r="34" spans="1:10" ht="15.75">
      <c r="A34" s="67"/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15.75">
      <c r="A35" s="222" t="s">
        <v>194</v>
      </c>
      <c r="B35" s="222"/>
      <c r="C35" s="222"/>
      <c r="D35" s="222"/>
      <c r="E35" s="222"/>
      <c r="F35" s="222"/>
      <c r="G35" s="222"/>
      <c r="H35" s="222"/>
      <c r="I35" s="222"/>
      <c r="J35" s="222"/>
    </row>
    <row r="36" spans="1:10" s="99" customFormat="1" ht="11.25">
      <c r="A36" s="98"/>
      <c r="B36" s="98"/>
      <c r="C36" s="98"/>
      <c r="D36" s="98"/>
      <c r="E36" s="98"/>
      <c r="F36" s="98"/>
      <c r="G36" s="98"/>
      <c r="H36" s="98"/>
      <c r="I36" s="98"/>
      <c r="J36" s="98"/>
    </row>
    <row r="37" spans="1:10" s="66" customFormat="1" ht="53.25" customHeight="1">
      <c r="A37" s="82" t="s">
        <v>280</v>
      </c>
      <c r="B37" s="223" t="s">
        <v>188</v>
      </c>
      <c r="C37" s="223"/>
      <c r="D37" s="168" t="s">
        <v>196</v>
      </c>
      <c r="E37" s="223"/>
      <c r="F37" s="82" t="s">
        <v>197</v>
      </c>
      <c r="G37" s="82" t="s">
        <v>198</v>
      </c>
      <c r="H37" s="168" t="s">
        <v>191</v>
      </c>
      <c r="I37" s="223"/>
      <c r="J37" s="223"/>
    </row>
    <row r="38" spans="1:10" ht="12.75">
      <c r="A38" s="51">
        <v>1</v>
      </c>
      <c r="B38" s="211">
        <v>2</v>
      </c>
      <c r="C38" s="211"/>
      <c r="D38" s="211">
        <v>3</v>
      </c>
      <c r="E38" s="211"/>
      <c r="F38" s="49">
        <v>4</v>
      </c>
      <c r="G38" s="51">
        <v>5</v>
      </c>
      <c r="H38" s="211">
        <v>6</v>
      </c>
      <c r="I38" s="211"/>
      <c r="J38" s="211"/>
    </row>
    <row r="39" spans="1:10" ht="12.75">
      <c r="A39" s="51" t="s">
        <v>181</v>
      </c>
      <c r="B39" s="229"/>
      <c r="C39" s="229"/>
      <c r="D39" s="211">
        <v>1</v>
      </c>
      <c r="E39" s="211"/>
      <c r="F39" s="49">
        <v>8</v>
      </c>
      <c r="G39" s="51"/>
      <c r="H39" s="211"/>
      <c r="I39" s="211"/>
      <c r="J39" s="211"/>
    </row>
    <row r="40" spans="1:10" ht="12.75">
      <c r="A40" s="45"/>
      <c r="B40" s="230" t="s">
        <v>193</v>
      </c>
      <c r="C40" s="230"/>
      <c r="D40" s="211" t="s">
        <v>144</v>
      </c>
      <c r="E40" s="211"/>
      <c r="F40" s="49" t="s">
        <v>144</v>
      </c>
      <c r="G40" s="51" t="s">
        <v>144</v>
      </c>
      <c r="H40" s="230">
        <f>H39</f>
        <v>0</v>
      </c>
      <c r="I40" s="230"/>
      <c r="J40" s="230"/>
    </row>
    <row r="41" s="99" customFormat="1" ht="11.25"/>
    <row r="42" s="99" customFormat="1" ht="11.25"/>
    <row r="43" spans="1:10" ht="31.5" customHeight="1">
      <c r="A43" s="231" t="s">
        <v>199</v>
      </c>
      <c r="B43" s="231"/>
      <c r="C43" s="231"/>
      <c r="D43" s="231"/>
      <c r="E43" s="231"/>
      <c r="F43" s="231"/>
      <c r="G43" s="231"/>
      <c r="H43" s="231"/>
      <c r="I43" s="231"/>
      <c r="J43" s="231"/>
    </row>
    <row r="45" spans="1:10" ht="32.25" customHeight="1">
      <c r="A45" s="82" t="s">
        <v>281</v>
      </c>
      <c r="B45" s="168" t="s">
        <v>200</v>
      </c>
      <c r="C45" s="168"/>
      <c r="D45" s="168"/>
      <c r="E45" s="168"/>
      <c r="F45" s="168"/>
      <c r="G45" s="168" t="s">
        <v>218</v>
      </c>
      <c r="H45" s="168"/>
      <c r="I45" s="168" t="s">
        <v>229</v>
      </c>
      <c r="J45" s="168"/>
    </row>
    <row r="46" spans="1:10" ht="12.75">
      <c r="A46" s="49">
        <v>1</v>
      </c>
      <c r="B46" s="169">
        <v>2</v>
      </c>
      <c r="C46" s="169"/>
      <c r="D46" s="169"/>
      <c r="E46" s="169"/>
      <c r="F46" s="169"/>
      <c r="G46" s="211">
        <v>3</v>
      </c>
      <c r="H46" s="211"/>
      <c r="I46" s="211">
        <v>4</v>
      </c>
      <c r="J46" s="211"/>
    </row>
    <row r="47" spans="1:10" ht="19.5" customHeight="1">
      <c r="A47" s="49">
        <v>1</v>
      </c>
      <c r="B47" s="169" t="s">
        <v>201</v>
      </c>
      <c r="C47" s="169"/>
      <c r="D47" s="169"/>
      <c r="E47" s="169"/>
      <c r="F47" s="169"/>
      <c r="G47" s="208" t="s">
        <v>144</v>
      </c>
      <c r="H47" s="208"/>
      <c r="I47" s="208">
        <v>255871.44</v>
      </c>
      <c r="J47" s="208"/>
    </row>
    <row r="48" spans="1:10" ht="13.5" customHeight="1">
      <c r="A48" s="49" t="s">
        <v>202</v>
      </c>
      <c r="B48" s="174" t="s">
        <v>203</v>
      </c>
      <c r="C48" s="174"/>
      <c r="D48" s="174"/>
      <c r="E48" s="174"/>
      <c r="F48" s="174"/>
      <c r="G48" s="208">
        <v>1163052</v>
      </c>
      <c r="H48" s="208"/>
      <c r="I48" s="208">
        <v>255871.44</v>
      </c>
      <c r="J48" s="208"/>
    </row>
    <row r="49" spans="1:10" ht="14.25" customHeight="1">
      <c r="A49" s="49" t="s">
        <v>204</v>
      </c>
      <c r="B49" s="174" t="s">
        <v>205</v>
      </c>
      <c r="C49" s="174"/>
      <c r="D49" s="174"/>
      <c r="E49" s="174"/>
      <c r="F49" s="174"/>
      <c r="G49" s="208"/>
      <c r="H49" s="208"/>
      <c r="I49" s="208"/>
      <c r="J49" s="208"/>
    </row>
    <row r="50" spans="1:10" ht="27.75" customHeight="1">
      <c r="A50" s="49" t="s">
        <v>206</v>
      </c>
      <c r="B50" s="174" t="s">
        <v>207</v>
      </c>
      <c r="C50" s="174"/>
      <c r="D50" s="174"/>
      <c r="E50" s="174"/>
      <c r="F50" s="174"/>
      <c r="G50" s="208"/>
      <c r="H50" s="208"/>
      <c r="I50" s="208"/>
      <c r="J50" s="208"/>
    </row>
    <row r="51" spans="1:10" ht="15.75" customHeight="1">
      <c r="A51" s="49">
        <v>2</v>
      </c>
      <c r="B51" s="174" t="s">
        <v>208</v>
      </c>
      <c r="C51" s="174"/>
      <c r="D51" s="174"/>
      <c r="E51" s="174"/>
      <c r="F51" s="174"/>
      <c r="G51" s="208" t="s">
        <v>144</v>
      </c>
      <c r="H51" s="208"/>
      <c r="I51" s="208">
        <v>33728.51</v>
      </c>
      <c r="J51" s="208"/>
    </row>
    <row r="52" spans="1:10" ht="28.5" customHeight="1">
      <c r="A52" s="49" t="s">
        <v>209</v>
      </c>
      <c r="B52" s="174" t="s">
        <v>210</v>
      </c>
      <c r="C52" s="174"/>
      <c r="D52" s="174"/>
      <c r="E52" s="174"/>
      <c r="F52" s="174"/>
      <c r="G52" s="208">
        <v>1163052</v>
      </c>
      <c r="H52" s="208"/>
      <c r="I52" s="208">
        <v>33728.51</v>
      </c>
      <c r="J52" s="208"/>
    </row>
    <row r="53" spans="1:10" ht="27.75" customHeight="1">
      <c r="A53" s="49" t="s">
        <v>211</v>
      </c>
      <c r="B53" s="174" t="s">
        <v>212</v>
      </c>
      <c r="C53" s="174"/>
      <c r="D53" s="174"/>
      <c r="E53" s="174"/>
      <c r="F53" s="174"/>
      <c r="G53" s="208"/>
      <c r="H53" s="208"/>
      <c r="I53" s="208"/>
      <c r="J53" s="208"/>
    </row>
    <row r="54" spans="1:10" ht="27" customHeight="1">
      <c r="A54" s="49" t="s">
        <v>213</v>
      </c>
      <c r="B54" s="174" t="s">
        <v>214</v>
      </c>
      <c r="C54" s="174"/>
      <c r="D54" s="174"/>
      <c r="E54" s="174"/>
      <c r="F54" s="174"/>
      <c r="G54" s="208"/>
      <c r="H54" s="208"/>
      <c r="I54" s="208"/>
      <c r="J54" s="208"/>
    </row>
    <row r="55" spans="1:10" ht="26.25" customHeight="1">
      <c r="A55" s="49" t="s">
        <v>215</v>
      </c>
      <c r="B55" s="232" t="s">
        <v>219</v>
      </c>
      <c r="C55" s="232"/>
      <c r="D55" s="232"/>
      <c r="E55" s="232"/>
      <c r="F55" s="232"/>
      <c r="G55" s="208">
        <v>1163052</v>
      </c>
      <c r="H55" s="208"/>
      <c r="I55" s="208">
        <v>9304.42</v>
      </c>
      <c r="J55" s="208"/>
    </row>
    <row r="56" spans="1:10" ht="27.75" customHeight="1">
      <c r="A56" s="49" t="s">
        <v>216</v>
      </c>
      <c r="B56" s="232" t="s">
        <v>220</v>
      </c>
      <c r="C56" s="232"/>
      <c r="D56" s="232"/>
      <c r="E56" s="232"/>
      <c r="F56" s="232"/>
      <c r="G56" s="208"/>
      <c r="H56" s="208"/>
      <c r="I56" s="208"/>
      <c r="J56" s="208"/>
    </row>
    <row r="57" spans="1:10" ht="25.5" customHeight="1">
      <c r="A57" s="49">
        <v>3</v>
      </c>
      <c r="B57" s="174" t="s">
        <v>217</v>
      </c>
      <c r="C57" s="174"/>
      <c r="D57" s="174"/>
      <c r="E57" s="174"/>
      <c r="F57" s="174"/>
      <c r="G57" s="208">
        <v>1163052</v>
      </c>
      <c r="H57" s="208"/>
      <c r="I57" s="208">
        <v>59315.66</v>
      </c>
      <c r="J57" s="208"/>
    </row>
    <row r="58" spans="1:10" ht="12.75">
      <c r="A58" s="50"/>
      <c r="B58" s="169" t="s">
        <v>180</v>
      </c>
      <c r="C58" s="169"/>
      <c r="D58" s="169"/>
      <c r="E58" s="169"/>
      <c r="F58" s="169"/>
      <c r="G58" s="208" t="s">
        <v>144</v>
      </c>
      <c r="H58" s="208"/>
      <c r="I58" s="208">
        <f>I47+I51+I55+I57</f>
        <v>358220.03</v>
      </c>
      <c r="J58" s="208"/>
    </row>
    <row r="61" spans="1:10" ht="12.75">
      <c r="A61" s="228" t="s">
        <v>221</v>
      </c>
      <c r="B61" s="228"/>
      <c r="C61" s="228"/>
      <c r="D61" s="228"/>
      <c r="E61" s="228"/>
      <c r="F61" s="228"/>
      <c r="G61" s="228"/>
      <c r="H61" s="228"/>
      <c r="I61" s="228"/>
      <c r="J61" s="228"/>
    </row>
    <row r="63" spans="1:10" ht="12.75">
      <c r="A63" s="215" t="s">
        <v>168</v>
      </c>
      <c r="B63" s="215"/>
      <c r="C63" s="215"/>
      <c r="D63" s="215"/>
      <c r="E63" s="215"/>
      <c r="F63" s="215"/>
      <c r="G63" s="215"/>
      <c r="H63" s="215"/>
      <c r="I63" s="215"/>
      <c r="J63" s="215"/>
    </row>
    <row r="64" spans="1:10" ht="12.75">
      <c r="A64" s="215" t="s">
        <v>169</v>
      </c>
      <c r="B64" s="215"/>
      <c r="C64" s="215"/>
      <c r="D64" s="215"/>
      <c r="E64" s="215"/>
      <c r="F64" s="215"/>
      <c r="G64" s="215"/>
      <c r="H64" s="215"/>
      <c r="I64" s="215"/>
      <c r="J64" s="215"/>
    </row>
    <row r="66" spans="1:10" ht="25.5" customHeight="1">
      <c r="A66" s="82" t="s">
        <v>282</v>
      </c>
      <c r="B66" s="168" t="s">
        <v>16</v>
      </c>
      <c r="C66" s="168"/>
      <c r="D66" s="168"/>
      <c r="E66" s="223" t="s">
        <v>222</v>
      </c>
      <c r="F66" s="223"/>
      <c r="G66" s="223" t="s">
        <v>223</v>
      </c>
      <c r="H66" s="223"/>
      <c r="I66" s="168" t="s">
        <v>283</v>
      </c>
      <c r="J66" s="168"/>
    </row>
    <row r="67" spans="1:10" ht="12.75">
      <c r="A67" s="49">
        <v>1</v>
      </c>
      <c r="B67" s="169">
        <v>2</v>
      </c>
      <c r="C67" s="169"/>
      <c r="D67" s="169"/>
      <c r="E67" s="211">
        <v>3</v>
      </c>
      <c r="F67" s="211"/>
      <c r="G67" s="211">
        <v>4</v>
      </c>
      <c r="H67" s="211"/>
      <c r="I67" s="211">
        <v>5</v>
      </c>
      <c r="J67" s="211"/>
    </row>
    <row r="68" spans="1:10" ht="12.75">
      <c r="A68" s="49"/>
      <c r="B68" s="169"/>
      <c r="C68" s="169"/>
      <c r="D68" s="169"/>
      <c r="E68" s="211"/>
      <c r="F68" s="211"/>
      <c r="G68" s="211"/>
      <c r="H68" s="211"/>
      <c r="I68" s="211"/>
      <c r="J68" s="211"/>
    </row>
    <row r="69" spans="1:10" ht="12.75">
      <c r="A69" s="50"/>
      <c r="B69" s="169" t="s">
        <v>180</v>
      </c>
      <c r="C69" s="169"/>
      <c r="D69" s="169"/>
      <c r="E69" s="211" t="s">
        <v>144</v>
      </c>
      <c r="F69" s="211"/>
      <c r="G69" s="211" t="s">
        <v>144</v>
      </c>
      <c r="H69" s="211"/>
      <c r="I69" s="211"/>
      <c r="J69" s="211"/>
    </row>
    <row r="70" ht="12.75">
      <c r="K70" s="37"/>
    </row>
    <row r="71" ht="12.75">
      <c r="K71" s="70"/>
    </row>
    <row r="72" spans="1:11" ht="12.75">
      <c r="A72" s="228" t="s">
        <v>224</v>
      </c>
      <c r="B72" s="228"/>
      <c r="C72" s="228"/>
      <c r="D72" s="228"/>
      <c r="E72" s="228"/>
      <c r="F72" s="228"/>
      <c r="G72" s="228"/>
      <c r="H72" s="228"/>
      <c r="I72" s="228"/>
      <c r="J72" s="228"/>
      <c r="K72" s="70"/>
    </row>
    <row r="73" spans="1:11" ht="12.7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70"/>
    </row>
    <row r="74" spans="1:11" s="47" customFormat="1" ht="12.75">
      <c r="A74" s="215" t="s">
        <v>267</v>
      </c>
      <c r="B74" s="215"/>
      <c r="C74" s="215"/>
      <c r="D74" s="215"/>
      <c r="E74" s="215"/>
      <c r="F74" s="215"/>
      <c r="G74" s="215"/>
      <c r="H74" s="215"/>
      <c r="I74" s="215"/>
      <c r="J74" s="215"/>
      <c r="K74" s="71"/>
    </row>
    <row r="75" spans="1:11" ht="12.75">
      <c r="A75" s="215" t="s">
        <v>268</v>
      </c>
      <c r="B75" s="215"/>
      <c r="C75" s="215"/>
      <c r="D75" s="215"/>
      <c r="E75" s="215"/>
      <c r="F75" s="215"/>
      <c r="G75" s="215"/>
      <c r="H75" s="215"/>
      <c r="I75" s="215"/>
      <c r="J75" s="215"/>
      <c r="K75" s="70"/>
    </row>
    <row r="76" ht="12.75">
      <c r="K76" s="70"/>
    </row>
    <row r="77" spans="1:11" ht="52.5" customHeight="1">
      <c r="A77" s="82" t="s">
        <v>281</v>
      </c>
      <c r="B77" s="216" t="s">
        <v>188</v>
      </c>
      <c r="C77" s="217"/>
      <c r="D77" s="218"/>
      <c r="E77" s="219" t="s">
        <v>225</v>
      </c>
      <c r="F77" s="220"/>
      <c r="G77" s="219" t="s">
        <v>227</v>
      </c>
      <c r="H77" s="221"/>
      <c r="I77" s="168" t="s">
        <v>226</v>
      </c>
      <c r="J77" s="168"/>
      <c r="K77" s="70"/>
    </row>
    <row r="78" spans="1:11" ht="12.75">
      <c r="A78" s="49">
        <v>1</v>
      </c>
      <c r="B78" s="202">
        <v>2</v>
      </c>
      <c r="C78" s="203"/>
      <c r="D78" s="204"/>
      <c r="E78" s="205">
        <v>3</v>
      </c>
      <c r="F78" s="206"/>
      <c r="G78" s="205">
        <v>4</v>
      </c>
      <c r="H78" s="207"/>
      <c r="I78" s="211">
        <v>5</v>
      </c>
      <c r="J78" s="211"/>
      <c r="K78" s="70"/>
    </row>
    <row r="79" spans="1:11" ht="12.75">
      <c r="A79" s="49" t="s">
        <v>269</v>
      </c>
      <c r="B79" s="212" t="s">
        <v>270</v>
      </c>
      <c r="C79" s="213"/>
      <c r="D79" s="214"/>
      <c r="E79" s="209">
        <v>25938479.06</v>
      </c>
      <c r="F79" s="210"/>
      <c r="G79" s="205">
        <v>2.2</v>
      </c>
      <c r="H79" s="207"/>
      <c r="I79" s="208">
        <v>570647</v>
      </c>
      <c r="J79" s="208"/>
      <c r="K79" s="70"/>
    </row>
    <row r="80" spans="1:11" ht="16.5" customHeight="1">
      <c r="A80" s="49" t="s">
        <v>182</v>
      </c>
      <c r="B80" s="212" t="s">
        <v>271</v>
      </c>
      <c r="C80" s="213"/>
      <c r="D80" s="214"/>
      <c r="E80" s="209">
        <v>72910876</v>
      </c>
      <c r="F80" s="210"/>
      <c r="G80" s="205">
        <v>1.5</v>
      </c>
      <c r="H80" s="206"/>
      <c r="I80" s="209">
        <v>1093663</v>
      </c>
      <c r="J80" s="210"/>
      <c r="K80" s="70"/>
    </row>
    <row r="81" spans="1:11" ht="12.75">
      <c r="A81" s="50"/>
      <c r="B81" s="202" t="s">
        <v>180</v>
      </c>
      <c r="C81" s="203"/>
      <c r="D81" s="204"/>
      <c r="E81" s="209">
        <f>E79+E80</f>
        <v>98849355.06</v>
      </c>
      <c r="F81" s="210"/>
      <c r="G81" s="205" t="s">
        <v>144</v>
      </c>
      <c r="H81" s="207"/>
      <c r="I81" s="208">
        <f>I79+I80</f>
        <v>1664310</v>
      </c>
      <c r="J81" s="208"/>
      <c r="K81" s="70"/>
    </row>
    <row r="82" spans="1:11" ht="12.75">
      <c r="A82" s="100"/>
      <c r="B82" s="101"/>
      <c r="C82" s="101"/>
      <c r="D82" s="101"/>
      <c r="E82" s="102"/>
      <c r="F82" s="102"/>
      <c r="G82" s="103"/>
      <c r="H82" s="103"/>
      <c r="I82" s="102"/>
      <c r="J82" s="102"/>
      <c r="K82" s="70"/>
    </row>
    <row r="83" spans="1:11" ht="12.75">
      <c r="A83" s="100"/>
      <c r="B83" s="101"/>
      <c r="C83" s="101"/>
      <c r="D83" s="101"/>
      <c r="E83" s="102"/>
      <c r="F83" s="102"/>
      <c r="G83" s="103"/>
      <c r="H83" s="103"/>
      <c r="I83" s="102"/>
      <c r="J83" s="102"/>
      <c r="K83" s="70"/>
    </row>
    <row r="84" spans="1:11" ht="12.75">
      <c r="A84" s="100"/>
      <c r="B84" s="101"/>
      <c r="C84" s="101"/>
      <c r="D84" s="101"/>
      <c r="E84" s="102"/>
      <c r="F84" s="102"/>
      <c r="G84" s="103"/>
      <c r="H84" s="103"/>
      <c r="I84" s="102"/>
      <c r="J84" s="102"/>
      <c r="K84" s="70"/>
    </row>
    <row r="85" ht="12.75">
      <c r="K85" s="70"/>
    </row>
    <row r="86" spans="1:11" ht="12.75">
      <c r="A86" s="215" t="s">
        <v>272</v>
      </c>
      <c r="B86" s="215"/>
      <c r="C86" s="215"/>
      <c r="D86" s="215"/>
      <c r="E86" s="215"/>
      <c r="F86" s="215"/>
      <c r="G86" s="215"/>
      <c r="H86" s="215"/>
      <c r="I86" s="215"/>
      <c r="J86" s="215"/>
      <c r="K86" s="70"/>
    </row>
    <row r="87" spans="1:11" ht="12.75">
      <c r="A87" s="215" t="s">
        <v>268</v>
      </c>
      <c r="B87" s="215"/>
      <c r="C87" s="215"/>
      <c r="D87" s="215"/>
      <c r="E87" s="215"/>
      <c r="F87" s="215"/>
      <c r="G87" s="215"/>
      <c r="H87" s="215"/>
      <c r="I87" s="215"/>
      <c r="J87" s="215"/>
      <c r="K87" s="72"/>
    </row>
    <row r="88" ht="12.75">
      <c r="K88" s="56"/>
    </row>
    <row r="89" spans="1:11" ht="25.5">
      <c r="A89" s="82" t="s">
        <v>280</v>
      </c>
      <c r="B89" s="216" t="s">
        <v>188</v>
      </c>
      <c r="C89" s="217"/>
      <c r="D89" s="218"/>
      <c r="E89" s="219" t="s">
        <v>225</v>
      </c>
      <c r="F89" s="220"/>
      <c r="G89" s="219" t="s">
        <v>227</v>
      </c>
      <c r="H89" s="221"/>
      <c r="I89" s="168" t="s">
        <v>226</v>
      </c>
      <c r="J89" s="168"/>
      <c r="K89" s="56"/>
    </row>
    <row r="90" spans="1:11" ht="12.75">
      <c r="A90" s="49">
        <v>1</v>
      </c>
      <c r="B90" s="202">
        <v>2</v>
      </c>
      <c r="C90" s="203"/>
      <c r="D90" s="204"/>
      <c r="E90" s="205">
        <v>3</v>
      </c>
      <c r="F90" s="206"/>
      <c r="G90" s="205">
        <v>4</v>
      </c>
      <c r="H90" s="207"/>
      <c r="I90" s="211">
        <v>5</v>
      </c>
      <c r="J90" s="211"/>
      <c r="K90" s="56"/>
    </row>
    <row r="91" spans="1:10" ht="12.75">
      <c r="A91" s="49" t="s">
        <v>269</v>
      </c>
      <c r="B91" s="212" t="s">
        <v>273</v>
      </c>
      <c r="C91" s="213"/>
      <c r="D91" s="214"/>
      <c r="E91" s="205"/>
      <c r="F91" s="206"/>
      <c r="G91" s="205"/>
      <c r="H91" s="207"/>
      <c r="I91" s="208">
        <v>972866</v>
      </c>
      <c r="J91" s="208"/>
    </row>
    <row r="92" spans="1:10" ht="13.5" customHeight="1">
      <c r="A92" s="50"/>
      <c r="B92" s="202" t="s">
        <v>180</v>
      </c>
      <c r="C92" s="203"/>
      <c r="D92" s="204"/>
      <c r="E92" s="205"/>
      <c r="F92" s="206"/>
      <c r="G92" s="205" t="s">
        <v>144</v>
      </c>
      <c r="H92" s="207"/>
      <c r="I92" s="208">
        <f>I91</f>
        <v>972866</v>
      </c>
      <c r="J92" s="208"/>
    </row>
    <row r="95" spans="1:10" ht="12.75">
      <c r="A95" s="228" t="s">
        <v>233</v>
      </c>
      <c r="B95" s="228"/>
      <c r="C95" s="228"/>
      <c r="D95" s="228"/>
      <c r="E95" s="228"/>
      <c r="F95" s="228"/>
      <c r="G95" s="228"/>
      <c r="H95" s="228"/>
      <c r="I95" s="228"/>
      <c r="J95" s="228"/>
    </row>
    <row r="97" spans="1:10" ht="12.75">
      <c r="A97" s="215" t="s">
        <v>168</v>
      </c>
      <c r="B97" s="215"/>
      <c r="C97" s="215"/>
      <c r="D97" s="215"/>
      <c r="E97" s="215"/>
      <c r="F97" s="215"/>
      <c r="G97" s="215"/>
      <c r="H97" s="215"/>
      <c r="I97" s="215"/>
      <c r="J97" s="215"/>
    </row>
    <row r="98" spans="1:10" ht="12.75">
      <c r="A98" s="215" t="s">
        <v>169</v>
      </c>
      <c r="B98" s="215"/>
      <c r="C98" s="215"/>
      <c r="D98" s="215"/>
      <c r="E98" s="215"/>
      <c r="F98" s="215"/>
      <c r="G98" s="215"/>
      <c r="H98" s="215"/>
      <c r="I98" s="215"/>
      <c r="J98" s="215"/>
    </row>
    <row r="100" spans="1:10" ht="25.5">
      <c r="A100" s="82" t="s">
        <v>284</v>
      </c>
      <c r="B100" s="216" t="s">
        <v>16</v>
      </c>
      <c r="C100" s="217"/>
      <c r="D100" s="218"/>
      <c r="E100" s="219" t="s">
        <v>222</v>
      </c>
      <c r="F100" s="220"/>
      <c r="G100" s="219" t="s">
        <v>223</v>
      </c>
      <c r="H100" s="220"/>
      <c r="I100" s="216" t="s">
        <v>283</v>
      </c>
      <c r="J100" s="218"/>
    </row>
    <row r="101" spans="1:10" ht="12.75">
      <c r="A101" s="49">
        <v>1</v>
      </c>
      <c r="B101" s="202">
        <v>2</v>
      </c>
      <c r="C101" s="203"/>
      <c r="D101" s="204"/>
      <c r="E101" s="205">
        <v>3</v>
      </c>
      <c r="F101" s="206"/>
      <c r="G101" s="205">
        <v>4</v>
      </c>
      <c r="H101" s="206"/>
      <c r="I101" s="205">
        <v>5</v>
      </c>
      <c r="J101" s="206"/>
    </row>
    <row r="102" spans="1:10" ht="12.75">
      <c r="A102" s="50"/>
      <c r="B102" s="202"/>
      <c r="C102" s="203"/>
      <c r="D102" s="204"/>
      <c r="E102" s="205"/>
      <c r="F102" s="206"/>
      <c r="G102" s="205"/>
      <c r="H102" s="206"/>
      <c r="I102" s="205"/>
      <c r="J102" s="206"/>
    </row>
    <row r="103" spans="1:10" ht="12.75">
      <c r="A103" s="50"/>
      <c r="B103" s="202" t="s">
        <v>180</v>
      </c>
      <c r="C103" s="203"/>
      <c r="D103" s="204"/>
      <c r="E103" s="205" t="s">
        <v>144</v>
      </c>
      <c r="F103" s="206"/>
      <c r="G103" s="205" t="s">
        <v>144</v>
      </c>
      <c r="H103" s="206"/>
      <c r="I103" s="205"/>
      <c r="J103" s="206"/>
    </row>
    <row r="106" spans="1:10" ht="12.75">
      <c r="A106" s="228" t="s">
        <v>234</v>
      </c>
      <c r="B106" s="228"/>
      <c r="C106" s="228"/>
      <c r="D106" s="228"/>
      <c r="E106" s="228"/>
      <c r="F106" s="228"/>
      <c r="G106" s="228"/>
      <c r="H106" s="228"/>
      <c r="I106" s="228"/>
      <c r="J106" s="228"/>
    </row>
    <row r="108" spans="1:10" ht="12.75">
      <c r="A108" s="215" t="s">
        <v>168</v>
      </c>
      <c r="B108" s="215"/>
      <c r="C108" s="215"/>
      <c r="D108" s="215"/>
      <c r="E108" s="215"/>
      <c r="F108" s="215"/>
      <c r="G108" s="215"/>
      <c r="H108" s="215"/>
      <c r="I108" s="215"/>
      <c r="J108" s="215"/>
    </row>
    <row r="109" spans="1:10" ht="12.75">
      <c r="A109" s="215" t="s">
        <v>169</v>
      </c>
      <c r="B109" s="215"/>
      <c r="C109" s="215"/>
      <c r="D109" s="215"/>
      <c r="E109" s="215"/>
      <c r="F109" s="215"/>
      <c r="G109" s="215"/>
      <c r="H109" s="215"/>
      <c r="I109" s="215"/>
      <c r="J109" s="215"/>
    </row>
    <row r="111" spans="1:10" ht="25.5">
      <c r="A111" s="82" t="s">
        <v>285</v>
      </c>
      <c r="B111" s="216" t="s">
        <v>16</v>
      </c>
      <c r="C111" s="217"/>
      <c r="D111" s="218"/>
      <c r="E111" s="219" t="s">
        <v>222</v>
      </c>
      <c r="F111" s="220"/>
      <c r="G111" s="219" t="s">
        <v>223</v>
      </c>
      <c r="H111" s="220"/>
      <c r="I111" s="216" t="s">
        <v>283</v>
      </c>
      <c r="J111" s="218"/>
    </row>
    <row r="112" spans="1:10" ht="12.75">
      <c r="A112" s="49">
        <v>1</v>
      </c>
      <c r="B112" s="202">
        <v>2</v>
      </c>
      <c r="C112" s="203"/>
      <c r="D112" s="204"/>
      <c r="E112" s="205">
        <v>3</v>
      </c>
      <c r="F112" s="206"/>
      <c r="G112" s="205">
        <v>4</v>
      </c>
      <c r="H112" s="206"/>
      <c r="I112" s="205">
        <v>5</v>
      </c>
      <c r="J112" s="206"/>
    </row>
    <row r="113" spans="1:10" ht="12.75">
      <c r="A113" s="50"/>
      <c r="B113" s="202"/>
      <c r="C113" s="203"/>
      <c r="D113" s="204"/>
      <c r="E113" s="205"/>
      <c r="F113" s="206"/>
      <c r="G113" s="205"/>
      <c r="H113" s="206"/>
      <c r="I113" s="205"/>
      <c r="J113" s="206"/>
    </row>
    <row r="114" spans="1:10" ht="12.75">
      <c r="A114" s="50"/>
      <c r="B114" s="202" t="s">
        <v>180</v>
      </c>
      <c r="C114" s="203"/>
      <c r="D114" s="204"/>
      <c r="E114" s="205" t="s">
        <v>144</v>
      </c>
      <c r="F114" s="206"/>
      <c r="G114" s="205" t="s">
        <v>144</v>
      </c>
      <c r="H114" s="206"/>
      <c r="I114" s="205"/>
      <c r="J114" s="206"/>
    </row>
    <row r="117" spans="1:10" ht="12.75">
      <c r="A117" s="228" t="s">
        <v>235</v>
      </c>
      <c r="B117" s="228"/>
      <c r="C117" s="228"/>
      <c r="D117" s="228"/>
      <c r="E117" s="228"/>
      <c r="F117" s="228"/>
      <c r="G117" s="228"/>
      <c r="H117" s="228"/>
      <c r="I117" s="228"/>
      <c r="J117" s="228"/>
    </row>
    <row r="119" spans="1:10" ht="12.75">
      <c r="A119" s="215" t="s">
        <v>265</v>
      </c>
      <c r="B119" s="215"/>
      <c r="C119" s="215"/>
      <c r="D119" s="215"/>
      <c r="E119" s="215"/>
      <c r="F119" s="215"/>
      <c r="G119" s="215"/>
      <c r="H119" s="215"/>
      <c r="I119" s="215"/>
      <c r="J119" s="215"/>
    </row>
    <row r="120" spans="1:10" ht="12.75">
      <c r="A120" s="215" t="s">
        <v>266</v>
      </c>
      <c r="B120" s="215"/>
      <c r="C120" s="215"/>
      <c r="D120" s="215"/>
      <c r="E120" s="215"/>
      <c r="F120" s="215"/>
      <c r="G120" s="215"/>
      <c r="H120" s="215"/>
      <c r="I120" s="215"/>
      <c r="J120" s="215"/>
    </row>
    <row r="122" spans="1:10" ht="12.75">
      <c r="A122" s="227" t="s">
        <v>236</v>
      </c>
      <c r="B122" s="227"/>
      <c r="C122" s="227"/>
      <c r="D122" s="227"/>
      <c r="E122" s="227"/>
      <c r="F122" s="227"/>
      <c r="G122" s="227"/>
      <c r="H122" s="227"/>
      <c r="I122" s="227"/>
      <c r="J122" s="227"/>
    </row>
    <row r="124" spans="1:10" ht="25.5">
      <c r="A124" s="82" t="s">
        <v>286</v>
      </c>
      <c r="B124" s="216" t="s">
        <v>16</v>
      </c>
      <c r="C124" s="217"/>
      <c r="D124" s="218"/>
      <c r="E124" s="82" t="s">
        <v>237</v>
      </c>
      <c r="F124" s="82" t="s">
        <v>238</v>
      </c>
      <c r="G124" s="216" t="s">
        <v>240</v>
      </c>
      <c r="H124" s="220"/>
      <c r="I124" s="216" t="s">
        <v>239</v>
      </c>
      <c r="J124" s="220"/>
    </row>
    <row r="125" spans="1:10" ht="12.75">
      <c r="A125" s="49">
        <v>1</v>
      </c>
      <c r="B125" s="202">
        <v>2</v>
      </c>
      <c r="C125" s="203"/>
      <c r="D125" s="204"/>
      <c r="E125" s="51">
        <v>3</v>
      </c>
      <c r="F125" s="51">
        <v>4</v>
      </c>
      <c r="G125" s="205">
        <v>5</v>
      </c>
      <c r="H125" s="206"/>
      <c r="I125" s="205">
        <v>6</v>
      </c>
      <c r="J125" s="206"/>
    </row>
    <row r="126" spans="1:10" ht="12.75">
      <c r="A126" s="50"/>
      <c r="B126" s="202"/>
      <c r="C126" s="203"/>
      <c r="D126" s="204"/>
      <c r="E126" s="45"/>
      <c r="F126" s="45"/>
      <c r="G126" s="205"/>
      <c r="H126" s="206"/>
      <c r="I126" s="205"/>
      <c r="J126" s="206"/>
    </row>
    <row r="127" spans="1:10" ht="12.75">
      <c r="A127" s="50"/>
      <c r="B127" s="202" t="s">
        <v>180</v>
      </c>
      <c r="C127" s="203"/>
      <c r="D127" s="204"/>
      <c r="E127" s="51" t="s">
        <v>144</v>
      </c>
      <c r="F127" s="51" t="s">
        <v>144</v>
      </c>
      <c r="G127" s="205" t="s">
        <v>144</v>
      </c>
      <c r="H127" s="206"/>
      <c r="I127" s="205"/>
      <c r="J127" s="206"/>
    </row>
    <row r="131" spans="1:10" ht="12.75">
      <c r="A131" s="227" t="s">
        <v>241</v>
      </c>
      <c r="B131" s="227"/>
      <c r="C131" s="227"/>
      <c r="D131" s="227"/>
      <c r="E131" s="227"/>
      <c r="F131" s="227"/>
      <c r="G131" s="227"/>
      <c r="H131" s="227"/>
      <c r="I131" s="227"/>
      <c r="J131" s="227"/>
    </row>
    <row r="133" spans="1:10" ht="25.5">
      <c r="A133" s="82" t="s">
        <v>285</v>
      </c>
      <c r="B133" s="216" t="s">
        <v>16</v>
      </c>
      <c r="C133" s="217"/>
      <c r="D133" s="218"/>
      <c r="E133" s="219" t="s">
        <v>242</v>
      </c>
      <c r="F133" s="220"/>
      <c r="G133" s="219" t="s">
        <v>243</v>
      </c>
      <c r="H133" s="220"/>
      <c r="I133" s="219" t="s">
        <v>244</v>
      </c>
      <c r="J133" s="220"/>
    </row>
    <row r="134" spans="1:10" ht="12.75">
      <c r="A134" s="49">
        <v>1</v>
      </c>
      <c r="B134" s="202">
        <v>2</v>
      </c>
      <c r="C134" s="203"/>
      <c r="D134" s="204"/>
      <c r="E134" s="205">
        <v>3</v>
      </c>
      <c r="F134" s="206"/>
      <c r="G134" s="205">
        <v>4</v>
      </c>
      <c r="H134" s="206"/>
      <c r="I134" s="205">
        <v>5</v>
      </c>
      <c r="J134" s="206"/>
    </row>
    <row r="135" spans="1:10" ht="12.75">
      <c r="A135" s="50"/>
      <c r="B135" s="202"/>
      <c r="C135" s="203"/>
      <c r="D135" s="204"/>
      <c r="E135" s="233"/>
      <c r="F135" s="234"/>
      <c r="G135" s="233"/>
      <c r="H135" s="234"/>
      <c r="I135" s="233"/>
      <c r="J135" s="234"/>
    </row>
    <row r="136" spans="1:10" ht="12.75">
      <c r="A136" s="50"/>
      <c r="B136" s="202" t="s">
        <v>180</v>
      </c>
      <c r="C136" s="203"/>
      <c r="D136" s="204"/>
      <c r="E136" s="233"/>
      <c r="F136" s="234"/>
      <c r="G136" s="233"/>
      <c r="H136" s="234"/>
      <c r="I136" s="233"/>
      <c r="J136" s="234"/>
    </row>
    <row r="137" spans="1:10" ht="12.75">
      <c r="A137" s="72"/>
      <c r="B137" s="72"/>
      <c r="C137" s="72"/>
      <c r="D137" s="72"/>
      <c r="E137" s="72"/>
      <c r="F137" s="72"/>
      <c r="G137" s="72"/>
      <c r="H137" s="72"/>
      <c r="I137" s="72"/>
      <c r="J137" s="72"/>
    </row>
    <row r="140" spans="1:10" ht="12.75">
      <c r="A140" s="227" t="s">
        <v>245</v>
      </c>
      <c r="B140" s="227"/>
      <c r="C140" s="227"/>
      <c r="D140" s="227"/>
      <c r="E140" s="227"/>
      <c r="F140" s="227"/>
      <c r="G140" s="227"/>
      <c r="H140" s="227"/>
      <c r="I140" s="227"/>
      <c r="J140" s="227"/>
    </row>
    <row r="142" spans="1:10" ht="38.25">
      <c r="A142" s="82" t="s">
        <v>285</v>
      </c>
      <c r="B142" s="216" t="s">
        <v>16</v>
      </c>
      <c r="C142" s="217"/>
      <c r="D142" s="218"/>
      <c r="E142" s="82" t="s">
        <v>246</v>
      </c>
      <c r="F142" s="82" t="s">
        <v>247</v>
      </c>
      <c r="G142" s="219" t="s">
        <v>248</v>
      </c>
      <c r="H142" s="220"/>
      <c r="I142" s="216" t="s">
        <v>249</v>
      </c>
      <c r="J142" s="218"/>
    </row>
    <row r="143" spans="1:10" ht="12.75">
      <c r="A143" s="49">
        <v>1</v>
      </c>
      <c r="B143" s="202">
        <v>2</v>
      </c>
      <c r="C143" s="203"/>
      <c r="D143" s="204"/>
      <c r="E143" s="51">
        <v>3</v>
      </c>
      <c r="F143" s="51">
        <v>4</v>
      </c>
      <c r="G143" s="205">
        <v>5</v>
      </c>
      <c r="H143" s="206"/>
      <c r="I143" s="205">
        <v>6</v>
      </c>
      <c r="J143" s="206"/>
    </row>
    <row r="144" spans="1:10" ht="12.75">
      <c r="A144" s="49"/>
      <c r="B144" s="202"/>
      <c r="C144" s="203"/>
      <c r="D144" s="204"/>
      <c r="E144" s="51"/>
      <c r="F144" s="51"/>
      <c r="G144" s="205"/>
      <c r="H144" s="206"/>
      <c r="I144" s="205"/>
      <c r="J144" s="206"/>
    </row>
    <row r="145" spans="1:10" ht="12.75">
      <c r="A145" s="49"/>
      <c r="B145" s="202" t="s">
        <v>180</v>
      </c>
      <c r="C145" s="203"/>
      <c r="D145" s="204"/>
      <c r="E145" s="51" t="s">
        <v>144</v>
      </c>
      <c r="F145" s="51" t="s">
        <v>144</v>
      </c>
      <c r="G145" s="205" t="s">
        <v>144</v>
      </c>
      <c r="H145" s="206"/>
      <c r="I145" s="205"/>
      <c r="J145" s="206"/>
    </row>
    <row r="148" spans="1:10" ht="12.75">
      <c r="A148" s="227" t="s">
        <v>250</v>
      </c>
      <c r="B148" s="227"/>
      <c r="C148" s="227"/>
      <c r="D148" s="227"/>
      <c r="E148" s="227"/>
      <c r="F148" s="227"/>
      <c r="G148" s="227"/>
      <c r="H148" s="227"/>
      <c r="I148" s="227"/>
      <c r="J148" s="227"/>
    </row>
    <row r="150" spans="1:10" ht="25.5">
      <c r="A150" s="82" t="s">
        <v>285</v>
      </c>
      <c r="B150" s="216" t="s">
        <v>16</v>
      </c>
      <c r="C150" s="217"/>
      <c r="D150" s="218"/>
      <c r="E150" s="219" t="s">
        <v>195</v>
      </c>
      <c r="F150" s="220"/>
      <c r="G150" s="219" t="s">
        <v>251</v>
      </c>
      <c r="H150" s="220"/>
      <c r="I150" s="216" t="s">
        <v>287</v>
      </c>
      <c r="J150" s="218"/>
    </row>
    <row r="151" spans="1:10" ht="12.75">
      <c r="A151" s="49">
        <v>1</v>
      </c>
      <c r="B151" s="202">
        <v>2</v>
      </c>
      <c r="C151" s="203"/>
      <c r="D151" s="204"/>
      <c r="E151" s="205">
        <v>3</v>
      </c>
      <c r="F151" s="206"/>
      <c r="G151" s="205">
        <v>4</v>
      </c>
      <c r="H151" s="206"/>
      <c r="I151" s="205">
        <v>5</v>
      </c>
      <c r="J151" s="206"/>
    </row>
    <row r="152" spans="1:10" ht="12.75">
      <c r="A152" s="49"/>
      <c r="B152" s="202"/>
      <c r="C152" s="203"/>
      <c r="D152" s="204"/>
      <c r="E152" s="205"/>
      <c r="F152" s="206"/>
      <c r="G152" s="235"/>
      <c r="H152" s="236"/>
      <c r="I152" s="205"/>
      <c r="J152" s="206"/>
    </row>
    <row r="153" spans="1:10" ht="12.75">
      <c r="A153" s="49"/>
      <c r="B153" s="202" t="s">
        <v>180</v>
      </c>
      <c r="C153" s="203"/>
      <c r="D153" s="204"/>
      <c r="E153" s="205" t="s">
        <v>144</v>
      </c>
      <c r="F153" s="206"/>
      <c r="G153" s="205" t="s">
        <v>144</v>
      </c>
      <c r="H153" s="206"/>
      <c r="I153" s="205" t="s">
        <v>144</v>
      </c>
      <c r="J153" s="206"/>
    </row>
    <row r="156" spans="1:10" ht="12.75">
      <c r="A156" s="227" t="s">
        <v>252</v>
      </c>
      <c r="B156" s="227"/>
      <c r="C156" s="227"/>
      <c r="D156" s="227"/>
      <c r="E156" s="227"/>
      <c r="F156" s="227"/>
      <c r="G156" s="227"/>
      <c r="H156" s="227"/>
      <c r="I156" s="227"/>
      <c r="J156" s="227"/>
    </row>
    <row r="158" spans="1:10" ht="25.5">
      <c r="A158" s="82" t="s">
        <v>286</v>
      </c>
      <c r="B158" s="216" t="s">
        <v>188</v>
      </c>
      <c r="C158" s="217"/>
      <c r="D158" s="218"/>
      <c r="E158" s="219" t="s">
        <v>253</v>
      </c>
      <c r="F158" s="220"/>
      <c r="G158" s="219" t="s">
        <v>254</v>
      </c>
      <c r="H158" s="220"/>
      <c r="I158" s="216" t="s">
        <v>255</v>
      </c>
      <c r="J158" s="218"/>
    </row>
    <row r="159" spans="1:10" ht="12.75">
      <c r="A159" s="49">
        <v>1</v>
      </c>
      <c r="B159" s="202">
        <v>2</v>
      </c>
      <c r="C159" s="203"/>
      <c r="D159" s="204"/>
      <c r="E159" s="205">
        <v>3</v>
      </c>
      <c r="F159" s="206"/>
      <c r="G159" s="205">
        <v>4</v>
      </c>
      <c r="H159" s="206"/>
      <c r="I159" s="205">
        <v>5</v>
      </c>
      <c r="J159" s="206"/>
    </row>
    <row r="160" spans="1:10" ht="12.75">
      <c r="A160" s="49"/>
      <c r="B160" s="202"/>
      <c r="C160" s="203"/>
      <c r="D160" s="204"/>
      <c r="E160" s="205"/>
      <c r="F160" s="206"/>
      <c r="G160" s="235"/>
      <c r="H160" s="236"/>
      <c r="I160" s="205"/>
      <c r="J160" s="206"/>
    </row>
    <row r="161" spans="1:10" ht="12.75">
      <c r="A161" s="49"/>
      <c r="B161" s="202" t="s">
        <v>180</v>
      </c>
      <c r="C161" s="203"/>
      <c r="D161" s="204"/>
      <c r="E161" s="205" t="s">
        <v>144</v>
      </c>
      <c r="F161" s="206"/>
      <c r="G161" s="205" t="s">
        <v>144</v>
      </c>
      <c r="H161" s="206"/>
      <c r="I161" s="205"/>
      <c r="J161" s="206"/>
    </row>
    <row r="165" spans="1:10" ht="12.75">
      <c r="A165" s="227" t="s">
        <v>256</v>
      </c>
      <c r="B165" s="227"/>
      <c r="C165" s="227"/>
      <c r="D165" s="227"/>
      <c r="E165" s="227"/>
      <c r="F165" s="227"/>
      <c r="G165" s="227"/>
      <c r="H165" s="227"/>
      <c r="I165" s="227"/>
      <c r="J165" s="227"/>
    </row>
    <row r="167" spans="1:10" ht="25.5">
      <c r="A167" s="82" t="s">
        <v>286</v>
      </c>
      <c r="B167" s="205" t="s">
        <v>188</v>
      </c>
      <c r="C167" s="207"/>
      <c r="D167" s="207"/>
      <c r="E167" s="206"/>
      <c r="F167" s="205" t="s">
        <v>257</v>
      </c>
      <c r="G167" s="206"/>
      <c r="H167" s="205" t="s">
        <v>258</v>
      </c>
      <c r="I167" s="207"/>
      <c r="J167" s="206"/>
    </row>
    <row r="168" spans="1:10" ht="12.75">
      <c r="A168" s="49">
        <v>1</v>
      </c>
      <c r="B168" s="205">
        <v>2</v>
      </c>
      <c r="C168" s="207"/>
      <c r="D168" s="207"/>
      <c r="E168" s="206"/>
      <c r="F168" s="205">
        <v>3</v>
      </c>
      <c r="G168" s="206"/>
      <c r="H168" s="205">
        <v>4</v>
      </c>
      <c r="I168" s="207"/>
      <c r="J168" s="206"/>
    </row>
    <row r="169" spans="1:10" ht="12.75">
      <c r="A169" s="49" t="s">
        <v>181</v>
      </c>
      <c r="B169" s="237" t="s">
        <v>262</v>
      </c>
      <c r="C169" s="238"/>
      <c r="D169" s="238"/>
      <c r="E169" s="239"/>
      <c r="F169" s="205">
        <v>6</v>
      </c>
      <c r="G169" s="206"/>
      <c r="H169" s="209">
        <v>69000</v>
      </c>
      <c r="I169" s="243"/>
      <c r="J169" s="210"/>
    </row>
    <row r="170" spans="1:10" ht="12.75">
      <c r="A170" s="49"/>
      <c r="B170" s="240" t="s">
        <v>193</v>
      </c>
      <c r="C170" s="241"/>
      <c r="D170" s="241"/>
      <c r="E170" s="242"/>
      <c r="F170" s="205" t="s">
        <v>144</v>
      </c>
      <c r="G170" s="206"/>
      <c r="H170" s="209">
        <f>H169</f>
        <v>69000</v>
      </c>
      <c r="I170" s="243"/>
      <c r="J170" s="210"/>
    </row>
    <row r="174" spans="1:10" ht="12.75">
      <c r="A174" s="227" t="s">
        <v>259</v>
      </c>
      <c r="B174" s="227"/>
      <c r="C174" s="227"/>
      <c r="D174" s="227"/>
      <c r="E174" s="227"/>
      <c r="F174" s="227"/>
      <c r="G174" s="227"/>
      <c r="H174" s="227"/>
      <c r="I174" s="227"/>
      <c r="J174" s="227"/>
    </row>
    <row r="176" spans="1:10" ht="25.5">
      <c r="A176" s="82" t="s">
        <v>286</v>
      </c>
      <c r="B176" s="216" t="s">
        <v>188</v>
      </c>
      <c r="C176" s="217"/>
      <c r="D176" s="218"/>
      <c r="E176" s="219" t="s">
        <v>195</v>
      </c>
      <c r="F176" s="220"/>
      <c r="G176" s="219" t="s">
        <v>260</v>
      </c>
      <c r="H176" s="220"/>
      <c r="I176" s="216" t="s">
        <v>261</v>
      </c>
      <c r="J176" s="218"/>
    </row>
    <row r="177" spans="1:10" ht="12.75">
      <c r="A177" s="49">
        <v>1</v>
      </c>
      <c r="B177" s="202">
        <v>2</v>
      </c>
      <c r="C177" s="203"/>
      <c r="D177" s="204"/>
      <c r="E177" s="205">
        <v>3</v>
      </c>
      <c r="F177" s="206"/>
      <c r="G177" s="205">
        <v>4</v>
      </c>
      <c r="H177" s="206"/>
      <c r="I177" s="205">
        <v>5</v>
      </c>
      <c r="J177" s="206"/>
    </row>
    <row r="178" spans="1:10" ht="12.75">
      <c r="A178" s="49"/>
      <c r="B178" s="202"/>
      <c r="C178" s="203"/>
      <c r="D178" s="204"/>
      <c r="E178" s="205"/>
      <c r="F178" s="206"/>
      <c r="G178" s="235"/>
      <c r="H178" s="236"/>
      <c r="I178" s="205"/>
      <c r="J178" s="206"/>
    </row>
    <row r="179" spans="1:10" ht="12.75">
      <c r="A179" s="49"/>
      <c r="B179" s="202" t="s">
        <v>180</v>
      </c>
      <c r="C179" s="203"/>
      <c r="D179" s="204"/>
      <c r="E179" s="205"/>
      <c r="F179" s="206"/>
      <c r="G179" s="205" t="s">
        <v>144</v>
      </c>
      <c r="H179" s="206"/>
      <c r="I179" s="205"/>
      <c r="J179" s="206"/>
    </row>
  </sheetData>
  <sheetProtection/>
  <mergeCells count="296">
    <mergeCell ref="G178:H178"/>
    <mergeCell ref="G179:H179"/>
    <mergeCell ref="I176:J176"/>
    <mergeCell ref="I177:J177"/>
    <mergeCell ref="I178:J178"/>
    <mergeCell ref="I179:J179"/>
    <mergeCell ref="B178:D178"/>
    <mergeCell ref="B179:D179"/>
    <mergeCell ref="E176:F176"/>
    <mergeCell ref="E177:F177"/>
    <mergeCell ref="E178:F178"/>
    <mergeCell ref="E179:F179"/>
    <mergeCell ref="H168:J168"/>
    <mergeCell ref="H169:J169"/>
    <mergeCell ref="H170:J170"/>
    <mergeCell ref="A174:J174"/>
    <mergeCell ref="B176:D176"/>
    <mergeCell ref="B177:D177"/>
    <mergeCell ref="G176:H176"/>
    <mergeCell ref="G177:H177"/>
    <mergeCell ref="A165:J165"/>
    <mergeCell ref="B167:E167"/>
    <mergeCell ref="B168:E168"/>
    <mergeCell ref="B169:E169"/>
    <mergeCell ref="B170:E170"/>
    <mergeCell ref="F167:G167"/>
    <mergeCell ref="F168:G168"/>
    <mergeCell ref="F169:G169"/>
    <mergeCell ref="F170:G170"/>
    <mergeCell ref="H167:J167"/>
    <mergeCell ref="G159:H159"/>
    <mergeCell ref="G160:H160"/>
    <mergeCell ref="G161:H161"/>
    <mergeCell ref="I158:J158"/>
    <mergeCell ref="I159:J159"/>
    <mergeCell ref="I160:J160"/>
    <mergeCell ref="I161:J161"/>
    <mergeCell ref="A156:J156"/>
    <mergeCell ref="B158:D158"/>
    <mergeCell ref="B159:D159"/>
    <mergeCell ref="B160:D160"/>
    <mergeCell ref="B161:D161"/>
    <mergeCell ref="E158:F158"/>
    <mergeCell ref="E159:F159"/>
    <mergeCell ref="E160:F160"/>
    <mergeCell ref="E161:F161"/>
    <mergeCell ref="G158:H158"/>
    <mergeCell ref="G152:H152"/>
    <mergeCell ref="G153:H153"/>
    <mergeCell ref="I150:J150"/>
    <mergeCell ref="I151:J151"/>
    <mergeCell ref="I152:J152"/>
    <mergeCell ref="I153:J153"/>
    <mergeCell ref="B152:D152"/>
    <mergeCell ref="B153:D153"/>
    <mergeCell ref="E150:F150"/>
    <mergeCell ref="E151:F151"/>
    <mergeCell ref="E152:F152"/>
    <mergeCell ref="E153:F153"/>
    <mergeCell ref="G144:H144"/>
    <mergeCell ref="G145:H145"/>
    <mergeCell ref="G142:H142"/>
    <mergeCell ref="A148:J148"/>
    <mergeCell ref="B150:D150"/>
    <mergeCell ref="B151:D151"/>
    <mergeCell ref="G150:H150"/>
    <mergeCell ref="G151:H151"/>
    <mergeCell ref="A140:J140"/>
    <mergeCell ref="B142:D142"/>
    <mergeCell ref="B143:D143"/>
    <mergeCell ref="B144:D144"/>
    <mergeCell ref="B145:D145"/>
    <mergeCell ref="I142:J142"/>
    <mergeCell ref="I144:J144"/>
    <mergeCell ref="I143:J143"/>
    <mergeCell ref="I145:J145"/>
    <mergeCell ref="G143:H143"/>
    <mergeCell ref="G134:H134"/>
    <mergeCell ref="G135:H135"/>
    <mergeCell ref="G136:H136"/>
    <mergeCell ref="I133:J133"/>
    <mergeCell ref="I134:J134"/>
    <mergeCell ref="I135:J135"/>
    <mergeCell ref="I136:J136"/>
    <mergeCell ref="A131:J131"/>
    <mergeCell ref="B133:D133"/>
    <mergeCell ref="B134:D134"/>
    <mergeCell ref="B135:D135"/>
    <mergeCell ref="B136:D136"/>
    <mergeCell ref="E133:F133"/>
    <mergeCell ref="G133:H133"/>
    <mergeCell ref="E134:F134"/>
    <mergeCell ref="E135:F135"/>
    <mergeCell ref="E136:F136"/>
    <mergeCell ref="B126:D126"/>
    <mergeCell ref="B127:D127"/>
    <mergeCell ref="I124:J124"/>
    <mergeCell ref="I125:J125"/>
    <mergeCell ref="I126:J126"/>
    <mergeCell ref="I127:J127"/>
    <mergeCell ref="G124:H124"/>
    <mergeCell ref="G125:H125"/>
    <mergeCell ref="G126:H126"/>
    <mergeCell ref="G127:H127"/>
    <mergeCell ref="A117:J117"/>
    <mergeCell ref="A119:J119"/>
    <mergeCell ref="A120:J120"/>
    <mergeCell ref="A122:J122"/>
    <mergeCell ref="B124:D124"/>
    <mergeCell ref="B125:D125"/>
    <mergeCell ref="G112:H112"/>
    <mergeCell ref="G113:H113"/>
    <mergeCell ref="G114:H114"/>
    <mergeCell ref="I112:J112"/>
    <mergeCell ref="I113:J113"/>
    <mergeCell ref="I114:J114"/>
    <mergeCell ref="B103:D103"/>
    <mergeCell ref="B112:D112"/>
    <mergeCell ref="B113:D113"/>
    <mergeCell ref="B114:D114"/>
    <mergeCell ref="E112:F112"/>
    <mergeCell ref="E113:F113"/>
    <mergeCell ref="E114:F114"/>
    <mergeCell ref="A106:J106"/>
    <mergeCell ref="A108:J108"/>
    <mergeCell ref="A109:J109"/>
    <mergeCell ref="B111:D111"/>
    <mergeCell ref="E111:F111"/>
    <mergeCell ref="G111:H111"/>
    <mergeCell ref="I111:J111"/>
    <mergeCell ref="I100:J100"/>
    <mergeCell ref="E101:F101"/>
    <mergeCell ref="E102:F102"/>
    <mergeCell ref="E103:F103"/>
    <mergeCell ref="G101:H101"/>
    <mergeCell ref="G102:H102"/>
    <mergeCell ref="G103:H103"/>
    <mergeCell ref="I103:J103"/>
    <mergeCell ref="A95:J95"/>
    <mergeCell ref="A97:J97"/>
    <mergeCell ref="A98:J98"/>
    <mergeCell ref="B100:D100"/>
    <mergeCell ref="B101:D101"/>
    <mergeCell ref="B102:D102"/>
    <mergeCell ref="I101:J101"/>
    <mergeCell ref="I102:J102"/>
    <mergeCell ref="E100:F100"/>
    <mergeCell ref="G100:H100"/>
    <mergeCell ref="G79:H79"/>
    <mergeCell ref="G78:H78"/>
    <mergeCell ref="G81:H81"/>
    <mergeCell ref="I77:J77"/>
    <mergeCell ref="I78:J78"/>
    <mergeCell ref="I79:J79"/>
    <mergeCell ref="I81:J81"/>
    <mergeCell ref="I80:J80"/>
    <mergeCell ref="B78:D78"/>
    <mergeCell ref="B79:D79"/>
    <mergeCell ref="B81:D81"/>
    <mergeCell ref="E77:F77"/>
    <mergeCell ref="E78:F78"/>
    <mergeCell ref="E79:F79"/>
    <mergeCell ref="E81:F81"/>
    <mergeCell ref="B80:D80"/>
    <mergeCell ref="A72:J72"/>
    <mergeCell ref="A73:J73"/>
    <mergeCell ref="A74:J74"/>
    <mergeCell ref="A75:J75"/>
    <mergeCell ref="B77:D77"/>
    <mergeCell ref="G77:H77"/>
    <mergeCell ref="G66:H66"/>
    <mergeCell ref="G67:H67"/>
    <mergeCell ref="G68:H68"/>
    <mergeCell ref="G69:H69"/>
    <mergeCell ref="I66:J66"/>
    <mergeCell ref="I67:J67"/>
    <mergeCell ref="I68:J68"/>
    <mergeCell ref="I69:J69"/>
    <mergeCell ref="B66:D66"/>
    <mergeCell ref="B67:D67"/>
    <mergeCell ref="B68:D68"/>
    <mergeCell ref="B69:D69"/>
    <mergeCell ref="E66:F66"/>
    <mergeCell ref="E67:F67"/>
    <mergeCell ref="E68:F68"/>
    <mergeCell ref="E69:F69"/>
    <mergeCell ref="B58:F58"/>
    <mergeCell ref="G58:H58"/>
    <mergeCell ref="I58:J58"/>
    <mergeCell ref="A61:J61"/>
    <mergeCell ref="A63:J63"/>
    <mergeCell ref="A64:J64"/>
    <mergeCell ref="B55:F55"/>
    <mergeCell ref="B56:F56"/>
    <mergeCell ref="B57:F57"/>
    <mergeCell ref="G55:H55"/>
    <mergeCell ref="G56:H56"/>
    <mergeCell ref="I55:J55"/>
    <mergeCell ref="I56:J56"/>
    <mergeCell ref="G57:H57"/>
    <mergeCell ref="I57:J57"/>
    <mergeCell ref="B53:F53"/>
    <mergeCell ref="G53:H53"/>
    <mergeCell ref="I53:J53"/>
    <mergeCell ref="B54:F54"/>
    <mergeCell ref="G54:H54"/>
    <mergeCell ref="I54:J54"/>
    <mergeCell ref="B51:F51"/>
    <mergeCell ref="G51:H51"/>
    <mergeCell ref="I51:J51"/>
    <mergeCell ref="B52:F52"/>
    <mergeCell ref="G52:H52"/>
    <mergeCell ref="I52:J52"/>
    <mergeCell ref="B49:F49"/>
    <mergeCell ref="G49:H49"/>
    <mergeCell ref="I49:J49"/>
    <mergeCell ref="B50:F50"/>
    <mergeCell ref="G50:H50"/>
    <mergeCell ref="I50:J50"/>
    <mergeCell ref="B47:F47"/>
    <mergeCell ref="G47:H47"/>
    <mergeCell ref="I47:J47"/>
    <mergeCell ref="B48:F48"/>
    <mergeCell ref="G48:H48"/>
    <mergeCell ref="I48:J48"/>
    <mergeCell ref="H38:J38"/>
    <mergeCell ref="H39:J39"/>
    <mergeCell ref="H40:J40"/>
    <mergeCell ref="A43:J43"/>
    <mergeCell ref="B45:F45"/>
    <mergeCell ref="B46:F46"/>
    <mergeCell ref="G45:H45"/>
    <mergeCell ref="I45:J45"/>
    <mergeCell ref="G46:H46"/>
    <mergeCell ref="I46:J46"/>
    <mergeCell ref="A35:J35"/>
    <mergeCell ref="B37:C37"/>
    <mergeCell ref="B38:C38"/>
    <mergeCell ref="B39:C39"/>
    <mergeCell ref="B40:C40"/>
    <mergeCell ref="D37:E37"/>
    <mergeCell ref="D38:E38"/>
    <mergeCell ref="D39:E39"/>
    <mergeCell ref="D40:E40"/>
    <mergeCell ref="H37:J37"/>
    <mergeCell ref="H1:J1"/>
    <mergeCell ref="A3:J3"/>
    <mergeCell ref="A5:J5"/>
    <mergeCell ref="A7:J7"/>
    <mergeCell ref="A8:J8"/>
    <mergeCell ref="A10:J10"/>
    <mergeCell ref="D15:D18"/>
    <mergeCell ref="E15:G15"/>
    <mergeCell ref="E16:E18"/>
    <mergeCell ref="B12:B18"/>
    <mergeCell ref="C12:C18"/>
    <mergeCell ref="F16:F18"/>
    <mergeCell ref="G16:G18"/>
    <mergeCell ref="H12:H18"/>
    <mergeCell ref="J12:J18"/>
    <mergeCell ref="A26:J26"/>
    <mergeCell ref="B28:C28"/>
    <mergeCell ref="D28:E28"/>
    <mergeCell ref="B29:C29"/>
    <mergeCell ref="D29:E29"/>
    <mergeCell ref="A12:A18"/>
    <mergeCell ref="D12:G14"/>
    <mergeCell ref="I12:I18"/>
    <mergeCell ref="B31:C31"/>
    <mergeCell ref="D31:E31"/>
    <mergeCell ref="H28:J28"/>
    <mergeCell ref="H29:J29"/>
    <mergeCell ref="H30:J30"/>
    <mergeCell ref="H31:J31"/>
    <mergeCell ref="B30:C30"/>
    <mergeCell ref="D30:E30"/>
    <mergeCell ref="B91:D91"/>
    <mergeCell ref="E91:F91"/>
    <mergeCell ref="G91:H91"/>
    <mergeCell ref="I91:J91"/>
    <mergeCell ref="A86:J86"/>
    <mergeCell ref="A87:J87"/>
    <mergeCell ref="B89:D89"/>
    <mergeCell ref="E89:F89"/>
    <mergeCell ref="G89:H89"/>
    <mergeCell ref="I89:J89"/>
    <mergeCell ref="B92:D92"/>
    <mergeCell ref="E92:F92"/>
    <mergeCell ref="G92:H92"/>
    <mergeCell ref="I92:J92"/>
    <mergeCell ref="G80:H80"/>
    <mergeCell ref="E80:F80"/>
    <mergeCell ref="B90:D90"/>
    <mergeCell ref="E90:F90"/>
    <mergeCell ref="G90:H90"/>
    <mergeCell ref="I90:J90"/>
  </mergeCells>
  <printOptions/>
  <pageMargins left="0.7086614173228347" right="0" top="0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финансово-хозяйственной деятельности на 2018 г.</dc:title>
  <dc:subject/>
  <dc:creator/>
  <cp:keywords/>
  <dc:description/>
  <cp:lastModifiedBy>Минчукова В.Г.</cp:lastModifiedBy>
  <cp:lastPrinted>2018-02-08T07:10:01Z</cp:lastPrinted>
  <dcterms:created xsi:type="dcterms:W3CDTF">2013-11-28T05:59:19Z</dcterms:created>
  <dcterms:modified xsi:type="dcterms:W3CDTF">2018-02-16T08:57:17Z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XXJ7TYMEEKJ2-5707-38</vt:lpwstr>
  </property>
  <property fmtid="{D5CDD505-2E9C-101B-9397-08002B2CF9AE}" pid="4" name="_dlc_DocIdItemGu">
    <vt:lpwstr>15694c58-de21-49cd-9a8a-b57bfc5e10e4</vt:lpwstr>
  </property>
  <property fmtid="{D5CDD505-2E9C-101B-9397-08002B2CF9AE}" pid="5" name="_dlc_DocIdU">
    <vt:lpwstr>https://vip.gov.mari.ru/minprom/_layouts/DocIdRedir.aspx?ID=XXJ7TYMEEKJ2-5707-38, XXJ7TYMEEKJ2-5707-38</vt:lpwstr>
  </property>
  <property fmtid="{D5CDD505-2E9C-101B-9397-08002B2CF9AE}" pid="6" name="Описан">
    <vt:lpwstr>ГБУ Республики Марий Эл "Автотранспортная компания"</vt:lpwstr>
  </property>
  <property fmtid="{D5CDD505-2E9C-101B-9397-08002B2CF9AE}" pid="7" name="Г">
    <vt:lpwstr>2018</vt:lpwstr>
  </property>
</Properties>
</file>