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12432" activeTab="0"/>
  </bookViews>
  <sheets>
    <sheet name="Образец" sheetId="1" r:id="rId1"/>
    <sheet name="Лист3" sheetId="2" r:id="rId2"/>
  </sheets>
  <definedNames>
    <definedName name="_xlnm.Print_Area" localSheetId="0">'Образец'!$A$1:$P$40</definedName>
  </definedNames>
  <calcPr fullCalcOnLoad="1"/>
</workbook>
</file>

<file path=xl/sharedStrings.xml><?xml version="1.0" encoding="utf-8"?>
<sst xmlns="http://schemas.openxmlformats.org/spreadsheetml/2006/main" count="104" uniqueCount="56">
  <si>
    <t>открытые</t>
  </si>
  <si>
    <t>закрытые</t>
  </si>
  <si>
    <t>наименование показателя</t>
  </si>
  <si>
    <t>закупки всего</t>
  </si>
  <si>
    <t>аукционы</t>
  </si>
  <si>
    <t>открытые с ограни-ченным участием</t>
  </si>
  <si>
    <t>открытые двух-этапные</t>
  </si>
  <si>
    <t>закрытые двух-этапные</t>
  </si>
  <si>
    <t>п.4 ч.1 ст.93 №44-ФЗ</t>
  </si>
  <si>
    <t>заказчик</t>
  </si>
  <si>
    <t xml:space="preserve">    Количество заключенных контрактов и договоров</t>
  </si>
  <si>
    <t xml:space="preserve">    Расторгнуто контрактов</t>
  </si>
  <si>
    <t xml:space="preserve">    Общее количество поданных заявок</t>
  </si>
  <si>
    <t xml:space="preserve">    Общая стоимость заключенных контрактов и договоров (тыс. руб.) </t>
  </si>
  <si>
    <t xml:space="preserve">    Количество контрактов, по которым заказчиком применены штрафные санкции (штрафы, пени) в отношении поставщика (подрядчика, исполнителя):</t>
  </si>
  <si>
    <t>№ 
строки</t>
  </si>
  <si>
    <t xml:space="preserve">электронные </t>
  </si>
  <si>
    <t>закупки у единственного поставщика (подрядчика, исполнителя)</t>
  </si>
  <si>
    <t xml:space="preserve">    Суммарная начальная цена контрактов (лотов) при объявлении процедур определения поставщиков (подрядчиков, исполнителей) (тыс. руб.)</t>
  </si>
  <si>
    <t xml:space="preserve">    из строки 1 - количество несостоявшихся способов определения поставщиков (подрядчиков, исполнителей)</t>
  </si>
  <si>
    <t xml:space="preserve">    из строки 1 - среди субъектов малого предпринимательства, социально ориентированных некоммерческих организаций (далее - СМП, СОНО)</t>
  </si>
  <si>
    <t xml:space="preserve">   из строки 3 - количество несостоявшихся способов определения поставщиков (подрядчиков, исполнителей) среди СМП, СОНО</t>
  </si>
  <si>
    <t xml:space="preserve">    из строки 3 - количество несостоявшихся способов определения поставщиков (подрядчиков, исполнителей), которые не привели к заключению контрактов, т.к. не подано ни одной заявки</t>
  </si>
  <si>
    <t xml:space="preserve">    из строки 6 - количество заключенных контрактов по результатам несостоявшихся способов определения поставщиков (подрядчиков, исполнителей)</t>
  </si>
  <si>
    <t xml:space="preserve">    из строки 8 - количество допущенных заявок на участие в определении поставщиков (подрядчиков, исполнителей) </t>
  </si>
  <si>
    <t xml:space="preserve">     из строки 15 -  стоимость заключенных контрактов по результатам несостоявшихся способов определения поставщиков (подрядчиков, исполнителей) (тыс. руб.)</t>
  </si>
  <si>
    <t xml:space="preserve">   из строки 15 - стоимость контрактов заключенных с СМП, СОНО по результатам состоявшихся способов определения поставщиков (подрядчиков, исполнителей) среди СМП, СОНО (тыс. руб.) </t>
  </si>
  <si>
    <t>х</t>
  </si>
  <si>
    <t xml:space="preserve">    Количество жалоб при осуществлении закупок</t>
  </si>
  <si>
    <t xml:space="preserve">    Количество закупок, по которым жалобы в контрольном органе в сфере закупок были признаны обоснованными</t>
  </si>
  <si>
    <t xml:space="preserve">    Количество закупок, по которым жалобы в контрольном органе в сфере закупок были признаны частично обоснованными</t>
  </si>
  <si>
    <t xml:space="preserve">    из строки 17 - стоимость контрактов заключенных с СМП, СОНО по результатам несостоявшихся способов определения поставщиков (подрядчиков, исполнителей) среди СМП, СОНО (тыс. руб.)</t>
  </si>
  <si>
    <t xml:space="preserve">    Объем фактического привлечения к исполнению субподрядчиков, соисполнителей из числа СМП, СОНО по результатам состоявшихся способов определения поставщиков (подрядчиков, исполнителей) (тыс. руб.) </t>
  </si>
  <si>
    <t>*</t>
  </si>
  <si>
    <t xml:space="preserve">    Всего проведено способов определения поставщиков (подрядчиков, исполнителей)** </t>
  </si>
  <si>
    <t>**</t>
  </si>
  <si>
    <t>Информация предоставляется с учетом данных подведомственных, координируемых казенных и бюджетных учреждений, унитарных предприятий</t>
  </si>
  <si>
    <t>запросы котировок в электронной форме</t>
  </si>
  <si>
    <t>конкурсы в электронной форме</t>
  </si>
  <si>
    <t>п.5 ч.1 ст.93 №44-ФЗ</t>
  </si>
  <si>
    <t>пп.1-3, 6-23, 
26-55 ч.1 ст.93 №44-ФЗ</t>
  </si>
  <si>
    <t xml:space="preserve">    Суммарная начальная цена контрактов (лотов) завершенных процедур определения поставщиков (подрядчиков, исполнителей)*** (тыс. руб.)</t>
  </si>
  <si>
    <t>***</t>
  </si>
  <si>
    <t>Завершенные процедуры определения поставщиков (подрядчиков, исполнителей) - процедуры, по результатам проведения которых заключены контракты.</t>
  </si>
  <si>
    <t xml:space="preserve">   из них  заключенных в 2020 году</t>
  </si>
  <si>
    <t xml:space="preserve">  их них заключенных в 2020 году</t>
  </si>
  <si>
    <t>в том числе</t>
  </si>
  <si>
    <t>конкурентные способы определения поставщиков (подрядчиков, исполнителей)</t>
  </si>
  <si>
    <t xml:space="preserve">    Количество контрактов, неисполненных или ненадлежаще исполненных поставщиком  (подрядчиком, исполнителем), а также с просрочкой исполнения поставщиком (подрядчиком, исполнителем) обязательств (в том числе гарантийного обязательства), предусмотренных контрактом:</t>
  </si>
  <si>
    <t>запросы предложений в электронной форме</t>
  </si>
  <si>
    <t>закрытые 
с ограни-ченным участием</t>
  </si>
  <si>
    <t>Учитываются только процедуры, по которым контракты заключены и которые не привели к заключению контракта в отчетный период. Отмененные заказчиком процедуры не учитываются. Один лот - одна процедура.</t>
  </si>
  <si>
    <t>Информация об определении поставщиков (подрядчиков, исполнителей)
 для обеспечения государственных (муниципальных) нужд Республики Марий Эл* за I полугодие 2020 года</t>
  </si>
  <si>
    <t xml:space="preserve">Исполнитель (ФИО): </t>
  </si>
  <si>
    <t xml:space="preserve">телефон: </t>
  </si>
  <si>
    <t xml:space="preserve">Министерство внутренней политики, развития местного самоуправления и юстиции                                                             Республики Марий Эл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</si>
</sst>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4">
    <font>
      <sz val="10"/>
      <name val="Arial Cyr"/>
      <family val="0"/>
    </font>
    <font>
      <sz val="14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sz val="9.5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left" vertical="top" wrapText="1"/>
    </xf>
    <xf numFmtId="0" fontId="8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2" fontId="0" fillId="0" borderId="10" xfId="0" applyNumberForma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9"/>
  <sheetViews>
    <sheetView tabSelected="1" view="pageBreakPreview" zoomScale="80" zoomScaleSheetLayoutView="80" zoomScalePageLayoutView="0" workbookViewId="0" topLeftCell="A1">
      <selection activeCell="B3" sqref="B3:P3"/>
    </sheetView>
  </sheetViews>
  <sheetFormatPr defaultColWidth="9.00390625" defaultRowHeight="12.75"/>
  <cols>
    <col min="1" max="1" width="6.50390625" style="0" customWidth="1"/>
    <col min="2" max="2" width="55.375" style="0" customWidth="1"/>
    <col min="3" max="3" width="11.875" style="0" customWidth="1"/>
    <col min="4" max="4" width="10.875" style="0" customWidth="1"/>
    <col min="5" max="5" width="11.50390625" style="0" customWidth="1"/>
    <col min="6" max="6" width="8.625" style="0" customWidth="1"/>
    <col min="7" max="7" width="8.875" style="0" customWidth="1"/>
    <col min="8" max="8" width="9.50390625" style="0" customWidth="1"/>
    <col min="10" max="10" width="11.125" style="0" customWidth="1"/>
    <col min="11" max="11" width="8.625" style="0" customWidth="1"/>
    <col min="12" max="12" width="11.50390625" style="0" customWidth="1"/>
    <col min="13" max="13" width="12.875" style="0" customWidth="1"/>
    <col min="14" max="14" width="11.875" style="0" customWidth="1"/>
    <col min="15" max="15" width="11.50390625" style="0" customWidth="1"/>
    <col min="16" max="16" width="10.50390625" style="0" customWidth="1"/>
  </cols>
  <sheetData>
    <row r="1" spans="2:16" ht="40.5" customHeight="1">
      <c r="B1" s="18" t="s">
        <v>52</v>
      </c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2:16" ht="47.25" customHeight="1">
      <c r="B2" s="28" t="s">
        <v>9</v>
      </c>
      <c r="C2" s="28"/>
      <c r="D2" s="27" t="s">
        <v>55</v>
      </c>
      <c r="E2" s="27"/>
      <c r="F2" s="27"/>
      <c r="G2" s="27"/>
      <c r="H2" s="27"/>
      <c r="I2" s="27"/>
      <c r="J2" s="27"/>
      <c r="K2" s="27"/>
      <c r="L2" s="27"/>
      <c r="M2" s="27"/>
      <c r="N2" s="27"/>
      <c r="O2" s="3"/>
      <c r="P2" s="3"/>
    </row>
    <row r="3" spans="2:16" ht="28.5" customHeight="1">
      <c r="B3" s="20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</row>
    <row r="4" spans="1:16" s="7" customFormat="1" ht="16.5" customHeight="1">
      <c r="A4" s="25" t="s">
        <v>15</v>
      </c>
      <c r="B4" s="25" t="s">
        <v>2</v>
      </c>
      <c r="C4" s="25" t="s">
        <v>3</v>
      </c>
      <c r="D4" s="22" t="s">
        <v>46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s="7" customFormat="1" ht="22.5" customHeight="1">
      <c r="A5" s="26"/>
      <c r="B5" s="25"/>
      <c r="C5" s="25"/>
      <c r="D5" s="26" t="s">
        <v>47</v>
      </c>
      <c r="E5" s="26"/>
      <c r="F5" s="26"/>
      <c r="G5" s="26"/>
      <c r="H5" s="26"/>
      <c r="I5" s="26"/>
      <c r="J5" s="26"/>
      <c r="K5" s="26"/>
      <c r="L5" s="26"/>
      <c r="M5" s="26"/>
      <c r="N5" s="25" t="s">
        <v>17</v>
      </c>
      <c r="O5" s="25"/>
      <c r="P5" s="25"/>
    </row>
    <row r="6" spans="1:16" s="7" customFormat="1" ht="41.25" customHeight="1">
      <c r="A6" s="26"/>
      <c r="B6" s="25"/>
      <c r="C6" s="25"/>
      <c r="D6" s="26" t="s">
        <v>38</v>
      </c>
      <c r="E6" s="26"/>
      <c r="F6" s="26"/>
      <c r="G6" s="26"/>
      <c r="H6" s="26"/>
      <c r="I6" s="26"/>
      <c r="J6" s="26" t="s">
        <v>4</v>
      </c>
      <c r="K6" s="26"/>
      <c r="L6" s="25" t="s">
        <v>37</v>
      </c>
      <c r="M6" s="25" t="s">
        <v>49</v>
      </c>
      <c r="N6" s="25"/>
      <c r="O6" s="25"/>
      <c r="P6" s="25"/>
    </row>
    <row r="7" spans="1:16" s="7" customFormat="1" ht="52.5" customHeight="1">
      <c r="A7" s="26"/>
      <c r="B7" s="25"/>
      <c r="C7" s="25"/>
      <c r="D7" s="16" t="s">
        <v>0</v>
      </c>
      <c r="E7" s="6" t="s">
        <v>5</v>
      </c>
      <c r="F7" s="6" t="s">
        <v>6</v>
      </c>
      <c r="G7" s="6" t="s">
        <v>1</v>
      </c>
      <c r="H7" s="6" t="s">
        <v>50</v>
      </c>
      <c r="I7" s="6" t="s">
        <v>7</v>
      </c>
      <c r="J7" s="6" t="s">
        <v>16</v>
      </c>
      <c r="K7" s="6" t="s">
        <v>1</v>
      </c>
      <c r="L7" s="25"/>
      <c r="M7" s="25"/>
      <c r="N7" s="6" t="s">
        <v>40</v>
      </c>
      <c r="O7" s="6" t="s">
        <v>8</v>
      </c>
      <c r="P7" s="6" t="s">
        <v>39</v>
      </c>
    </row>
    <row r="8" spans="1:16" ht="33" customHeight="1">
      <c r="A8" s="5">
        <v>1</v>
      </c>
      <c r="B8" s="8" t="s">
        <v>34</v>
      </c>
      <c r="C8" s="13">
        <f>SUM(J8,N8:P8)</f>
        <v>55</v>
      </c>
      <c r="D8" s="2"/>
      <c r="E8" s="2"/>
      <c r="F8" s="2"/>
      <c r="G8" s="2"/>
      <c r="H8" s="2"/>
      <c r="I8" s="2"/>
      <c r="J8" s="13">
        <v>6</v>
      </c>
      <c r="K8" s="2"/>
      <c r="L8" s="2"/>
      <c r="M8" s="2"/>
      <c r="N8" s="13">
        <v>12</v>
      </c>
      <c r="O8" s="13">
        <v>37</v>
      </c>
      <c r="P8" s="13">
        <v>0</v>
      </c>
    </row>
    <row r="9" spans="1:16" ht="47.25" customHeight="1">
      <c r="A9" s="5">
        <v>2</v>
      </c>
      <c r="B9" s="8" t="s">
        <v>20</v>
      </c>
      <c r="C9" s="13">
        <f>SUM(J9)</f>
        <v>6</v>
      </c>
      <c r="D9" s="2"/>
      <c r="E9" s="2"/>
      <c r="F9" s="2"/>
      <c r="G9" s="2"/>
      <c r="H9" s="2"/>
      <c r="I9" s="2"/>
      <c r="J9" s="13">
        <v>6</v>
      </c>
      <c r="K9" s="2"/>
      <c r="L9" s="2"/>
      <c r="M9" s="2"/>
      <c r="N9" s="13" t="s">
        <v>27</v>
      </c>
      <c r="O9" s="13" t="s">
        <v>27</v>
      </c>
      <c r="P9" s="13" t="s">
        <v>27</v>
      </c>
    </row>
    <row r="10" spans="1:16" ht="36.75" customHeight="1">
      <c r="A10" s="5">
        <v>3</v>
      </c>
      <c r="B10" s="8" t="s">
        <v>19</v>
      </c>
      <c r="C10" s="13">
        <f>SUM(J10)</f>
        <v>4</v>
      </c>
      <c r="D10" s="2"/>
      <c r="E10" s="2"/>
      <c r="F10" s="2"/>
      <c r="G10" s="2"/>
      <c r="H10" s="2"/>
      <c r="I10" s="2"/>
      <c r="J10" s="13">
        <v>4</v>
      </c>
      <c r="K10" s="2"/>
      <c r="L10" s="2"/>
      <c r="M10" s="2"/>
      <c r="N10" s="13" t="s">
        <v>27</v>
      </c>
      <c r="O10" s="13" t="s">
        <v>27</v>
      </c>
      <c r="P10" s="13" t="s">
        <v>27</v>
      </c>
    </row>
    <row r="11" spans="1:16" ht="50.25" customHeight="1">
      <c r="A11" s="5">
        <v>4</v>
      </c>
      <c r="B11" s="8" t="s">
        <v>21</v>
      </c>
      <c r="C11" s="13">
        <f>SUM(J11)</f>
        <v>4</v>
      </c>
      <c r="D11" s="2"/>
      <c r="E11" s="2"/>
      <c r="F11" s="2"/>
      <c r="G11" s="2"/>
      <c r="H11" s="2"/>
      <c r="I11" s="2"/>
      <c r="J11" s="13">
        <v>4</v>
      </c>
      <c r="K11" s="2"/>
      <c r="L11" s="2"/>
      <c r="M11" s="2"/>
      <c r="N11" s="13" t="s">
        <v>27</v>
      </c>
      <c r="O11" s="13" t="s">
        <v>27</v>
      </c>
      <c r="P11" s="13" t="s">
        <v>27</v>
      </c>
    </row>
    <row r="12" spans="1:16" ht="63" customHeight="1">
      <c r="A12" s="5">
        <v>5</v>
      </c>
      <c r="B12" s="8" t="s">
        <v>22</v>
      </c>
      <c r="C12" s="13">
        <f>SUM(J12)</f>
        <v>0</v>
      </c>
      <c r="D12" s="2"/>
      <c r="E12" s="2"/>
      <c r="F12" s="2"/>
      <c r="G12" s="2"/>
      <c r="H12" s="2"/>
      <c r="I12" s="2"/>
      <c r="J12" s="13">
        <v>0</v>
      </c>
      <c r="K12" s="2"/>
      <c r="L12" s="2"/>
      <c r="M12" s="2"/>
      <c r="N12" s="13" t="s">
        <v>27</v>
      </c>
      <c r="O12" s="13" t="s">
        <v>27</v>
      </c>
      <c r="P12" s="13" t="s">
        <v>27</v>
      </c>
    </row>
    <row r="13" spans="1:16" ht="18.75" customHeight="1">
      <c r="A13" s="5">
        <v>6</v>
      </c>
      <c r="B13" s="11" t="s">
        <v>10</v>
      </c>
      <c r="C13" s="13">
        <f>SUM(J13,N13:P13)</f>
        <v>55</v>
      </c>
      <c r="D13" s="2"/>
      <c r="E13" s="2"/>
      <c r="F13" s="2"/>
      <c r="G13" s="2"/>
      <c r="H13" s="2"/>
      <c r="I13" s="2"/>
      <c r="J13" s="13">
        <v>6</v>
      </c>
      <c r="K13" s="2"/>
      <c r="L13" s="2"/>
      <c r="M13" s="2"/>
      <c r="N13" s="13">
        <v>12</v>
      </c>
      <c r="O13" s="13">
        <v>37</v>
      </c>
      <c r="P13" s="13">
        <v>0</v>
      </c>
    </row>
    <row r="14" spans="1:16" ht="49.5" customHeight="1">
      <c r="A14" s="5">
        <v>7</v>
      </c>
      <c r="B14" s="8" t="s">
        <v>23</v>
      </c>
      <c r="C14" s="14">
        <f aca="true" t="shared" si="0" ref="C14:C21">SUM(J14)</f>
        <v>4</v>
      </c>
      <c r="D14" s="1"/>
      <c r="E14" s="1"/>
      <c r="F14" s="1"/>
      <c r="G14" s="1"/>
      <c r="H14" s="1"/>
      <c r="I14" s="1"/>
      <c r="J14" s="14">
        <v>4</v>
      </c>
      <c r="K14" s="1"/>
      <c r="L14" s="1"/>
      <c r="M14" s="1"/>
      <c r="N14" s="13" t="s">
        <v>27</v>
      </c>
      <c r="O14" s="13" t="s">
        <v>27</v>
      </c>
      <c r="P14" s="13" t="s">
        <v>27</v>
      </c>
    </row>
    <row r="15" spans="1:16" ht="18" customHeight="1">
      <c r="A15" s="5">
        <v>8</v>
      </c>
      <c r="B15" s="11" t="s">
        <v>12</v>
      </c>
      <c r="C15" s="14">
        <f t="shared" si="0"/>
        <v>14</v>
      </c>
      <c r="D15" s="1"/>
      <c r="E15" s="1"/>
      <c r="F15" s="1"/>
      <c r="G15" s="1"/>
      <c r="H15" s="1"/>
      <c r="I15" s="1"/>
      <c r="J15" s="14">
        <v>14</v>
      </c>
      <c r="K15" s="1"/>
      <c r="L15" s="1"/>
      <c r="M15" s="1"/>
      <c r="N15" s="13" t="s">
        <v>27</v>
      </c>
      <c r="O15" s="13" t="s">
        <v>27</v>
      </c>
      <c r="P15" s="13" t="s">
        <v>27</v>
      </c>
    </row>
    <row r="16" spans="1:16" ht="36.75" customHeight="1">
      <c r="A16" s="5">
        <v>9</v>
      </c>
      <c r="B16" s="11" t="s">
        <v>24</v>
      </c>
      <c r="C16" s="14">
        <f t="shared" si="0"/>
        <v>14</v>
      </c>
      <c r="D16" s="1"/>
      <c r="E16" s="1"/>
      <c r="F16" s="1"/>
      <c r="G16" s="1"/>
      <c r="H16" s="1"/>
      <c r="I16" s="1"/>
      <c r="J16" s="14">
        <v>14</v>
      </c>
      <c r="K16" s="1"/>
      <c r="L16" s="1"/>
      <c r="M16" s="1"/>
      <c r="N16" s="13" t="s">
        <v>27</v>
      </c>
      <c r="O16" s="13" t="s">
        <v>27</v>
      </c>
      <c r="P16" s="13" t="s">
        <v>27</v>
      </c>
    </row>
    <row r="17" spans="1:16" ht="21.75" customHeight="1">
      <c r="A17" s="5">
        <v>10</v>
      </c>
      <c r="B17" s="11" t="s">
        <v>28</v>
      </c>
      <c r="C17" s="14">
        <f t="shared" si="0"/>
        <v>0</v>
      </c>
      <c r="D17" s="1"/>
      <c r="E17" s="1"/>
      <c r="F17" s="1"/>
      <c r="G17" s="1"/>
      <c r="H17" s="1"/>
      <c r="I17" s="1"/>
      <c r="J17" s="14">
        <v>0</v>
      </c>
      <c r="K17" s="1"/>
      <c r="L17" s="1"/>
      <c r="M17" s="1"/>
      <c r="N17" s="13" t="s">
        <v>27</v>
      </c>
      <c r="O17" s="13" t="s">
        <v>27</v>
      </c>
      <c r="P17" s="13" t="s">
        <v>27</v>
      </c>
    </row>
    <row r="18" spans="1:16" ht="46.5" customHeight="1">
      <c r="A18" s="5">
        <v>11</v>
      </c>
      <c r="B18" s="11" t="s">
        <v>29</v>
      </c>
      <c r="C18" s="14">
        <f t="shared" si="0"/>
        <v>0</v>
      </c>
      <c r="D18" s="1"/>
      <c r="E18" s="1"/>
      <c r="F18" s="1"/>
      <c r="G18" s="1"/>
      <c r="H18" s="1"/>
      <c r="I18" s="1"/>
      <c r="J18" s="14">
        <v>0</v>
      </c>
      <c r="K18" s="1"/>
      <c r="L18" s="1"/>
      <c r="M18" s="1"/>
      <c r="N18" s="13" t="s">
        <v>27</v>
      </c>
      <c r="O18" s="13" t="s">
        <v>27</v>
      </c>
      <c r="P18" s="13" t="s">
        <v>27</v>
      </c>
    </row>
    <row r="19" spans="1:16" ht="46.5" customHeight="1">
      <c r="A19" s="5">
        <v>12</v>
      </c>
      <c r="B19" s="11" t="s">
        <v>30</v>
      </c>
      <c r="C19" s="14">
        <f t="shared" si="0"/>
        <v>0</v>
      </c>
      <c r="D19" s="1"/>
      <c r="E19" s="1"/>
      <c r="F19" s="1"/>
      <c r="G19" s="1"/>
      <c r="H19" s="1"/>
      <c r="I19" s="1"/>
      <c r="J19" s="14">
        <v>0</v>
      </c>
      <c r="K19" s="1"/>
      <c r="L19" s="1"/>
      <c r="M19" s="1"/>
      <c r="N19" s="13" t="s">
        <v>27</v>
      </c>
      <c r="O19" s="13" t="s">
        <v>27</v>
      </c>
      <c r="P19" s="13" t="s">
        <v>27</v>
      </c>
    </row>
    <row r="20" spans="1:16" ht="47.25" customHeight="1">
      <c r="A20" s="5">
        <v>13</v>
      </c>
      <c r="B20" s="9" t="s">
        <v>18</v>
      </c>
      <c r="C20" s="14">
        <f t="shared" si="0"/>
        <v>1602.79</v>
      </c>
      <c r="D20" s="1"/>
      <c r="E20" s="1"/>
      <c r="F20" s="1"/>
      <c r="G20" s="1"/>
      <c r="H20" s="1"/>
      <c r="I20" s="1"/>
      <c r="J20" s="14">
        <v>1602.79</v>
      </c>
      <c r="K20" s="1"/>
      <c r="L20" s="1"/>
      <c r="M20" s="1"/>
      <c r="N20" s="14" t="s">
        <v>27</v>
      </c>
      <c r="O20" s="14" t="s">
        <v>27</v>
      </c>
      <c r="P20" s="14" t="s">
        <v>27</v>
      </c>
    </row>
    <row r="21" spans="1:16" ht="48.75" customHeight="1">
      <c r="A21" s="5">
        <v>14</v>
      </c>
      <c r="B21" s="9" t="s">
        <v>41</v>
      </c>
      <c r="C21" s="14">
        <f t="shared" si="0"/>
        <v>1602.79</v>
      </c>
      <c r="D21" s="1"/>
      <c r="E21" s="1"/>
      <c r="F21" s="1"/>
      <c r="G21" s="1"/>
      <c r="H21" s="1"/>
      <c r="I21" s="1"/>
      <c r="J21" s="14">
        <v>1602.79</v>
      </c>
      <c r="K21" s="1"/>
      <c r="L21" s="1"/>
      <c r="M21" s="1"/>
      <c r="N21" s="14" t="s">
        <v>27</v>
      </c>
      <c r="O21" s="14" t="s">
        <v>27</v>
      </c>
      <c r="P21" s="14" t="s">
        <v>27</v>
      </c>
    </row>
    <row r="22" spans="1:16" ht="33.75" customHeight="1">
      <c r="A22" s="5">
        <v>15</v>
      </c>
      <c r="B22" s="8" t="s">
        <v>13</v>
      </c>
      <c r="C22" s="17">
        <f>SUM(J22,N22:P22)</f>
        <v>15241.13</v>
      </c>
      <c r="D22" s="1"/>
      <c r="E22" s="1"/>
      <c r="F22" s="1"/>
      <c r="G22" s="1"/>
      <c r="H22" s="1"/>
      <c r="I22" s="1"/>
      <c r="J22" s="17">
        <v>1581.6</v>
      </c>
      <c r="K22" s="1"/>
      <c r="L22" s="1"/>
      <c r="M22" s="1"/>
      <c r="N22" s="14">
        <v>12688.23</v>
      </c>
      <c r="O22" s="17">
        <v>971.3</v>
      </c>
      <c r="P22" s="13">
        <v>0</v>
      </c>
    </row>
    <row r="23" spans="1:16" ht="63.75" customHeight="1">
      <c r="A23" s="5">
        <v>16</v>
      </c>
      <c r="B23" s="8" t="s">
        <v>26</v>
      </c>
      <c r="C23" s="17">
        <f>SUM(J23)</f>
        <v>78</v>
      </c>
      <c r="D23" s="1"/>
      <c r="E23" s="1"/>
      <c r="F23" s="1"/>
      <c r="G23" s="1"/>
      <c r="H23" s="1"/>
      <c r="I23" s="1"/>
      <c r="J23" s="17">
        <v>78</v>
      </c>
      <c r="K23" s="1"/>
      <c r="L23" s="1"/>
      <c r="M23" s="1"/>
      <c r="N23" s="13" t="s">
        <v>27</v>
      </c>
      <c r="O23" s="13" t="s">
        <v>27</v>
      </c>
      <c r="P23" s="13" t="s">
        <v>27</v>
      </c>
    </row>
    <row r="24" spans="1:16" ht="49.5" customHeight="1">
      <c r="A24" s="5">
        <v>17</v>
      </c>
      <c r="B24" s="8" t="s">
        <v>25</v>
      </c>
      <c r="C24" s="17">
        <f>SUM(J24)</f>
        <v>1503.6</v>
      </c>
      <c r="D24" s="1"/>
      <c r="E24" s="1"/>
      <c r="F24" s="1"/>
      <c r="G24" s="1"/>
      <c r="H24" s="1"/>
      <c r="I24" s="1"/>
      <c r="J24" s="17">
        <v>1503.6</v>
      </c>
      <c r="K24" s="1"/>
      <c r="L24" s="1"/>
      <c r="M24" s="1"/>
      <c r="N24" s="13" t="s">
        <v>27</v>
      </c>
      <c r="O24" s="13" t="s">
        <v>27</v>
      </c>
      <c r="P24" s="13" t="s">
        <v>27</v>
      </c>
    </row>
    <row r="25" spans="1:16" ht="65.25" customHeight="1">
      <c r="A25" s="5">
        <v>18</v>
      </c>
      <c r="B25" s="12" t="s">
        <v>31</v>
      </c>
      <c r="C25" s="17">
        <f>SUM(J25)</f>
        <v>1503.6</v>
      </c>
      <c r="D25" s="1"/>
      <c r="E25" s="1"/>
      <c r="F25" s="1"/>
      <c r="G25" s="1"/>
      <c r="H25" s="1"/>
      <c r="I25" s="1"/>
      <c r="J25" s="17">
        <v>1503.6</v>
      </c>
      <c r="K25" s="1"/>
      <c r="L25" s="1"/>
      <c r="M25" s="1"/>
      <c r="N25" s="13" t="s">
        <v>27</v>
      </c>
      <c r="O25" s="13" t="s">
        <v>27</v>
      </c>
      <c r="P25" s="13" t="s">
        <v>27</v>
      </c>
    </row>
    <row r="26" spans="1:16" ht="77.25" customHeight="1">
      <c r="A26" s="5">
        <v>19</v>
      </c>
      <c r="B26" s="8" t="s">
        <v>32</v>
      </c>
      <c r="C26" s="14">
        <f>SUM(J26)</f>
        <v>0</v>
      </c>
      <c r="D26" s="1"/>
      <c r="E26" s="1"/>
      <c r="F26" s="1"/>
      <c r="G26" s="1"/>
      <c r="H26" s="1"/>
      <c r="I26" s="1"/>
      <c r="J26" s="14">
        <v>0</v>
      </c>
      <c r="K26" s="1"/>
      <c r="L26" s="1"/>
      <c r="M26" s="1"/>
      <c r="N26" s="13" t="s">
        <v>27</v>
      </c>
      <c r="O26" s="13" t="s">
        <v>27</v>
      </c>
      <c r="P26" s="13" t="s">
        <v>27</v>
      </c>
    </row>
    <row r="27" spans="1:16" ht="18" customHeight="1">
      <c r="A27" s="5">
        <v>20</v>
      </c>
      <c r="B27" s="8" t="s">
        <v>11</v>
      </c>
      <c r="C27" s="14">
        <f>SUM(J27:P27)</f>
        <v>0</v>
      </c>
      <c r="D27" s="1"/>
      <c r="E27" s="1"/>
      <c r="F27" s="1"/>
      <c r="G27" s="1"/>
      <c r="H27" s="1"/>
      <c r="I27" s="1"/>
      <c r="J27" s="14">
        <v>0</v>
      </c>
      <c r="K27" s="1"/>
      <c r="L27" s="1"/>
      <c r="M27" s="1"/>
      <c r="N27" s="13">
        <v>0</v>
      </c>
      <c r="O27" s="13">
        <v>0</v>
      </c>
      <c r="P27" s="13">
        <v>0</v>
      </c>
    </row>
    <row r="28" spans="1:16" ht="96.75" customHeight="1">
      <c r="A28" s="5">
        <v>21</v>
      </c>
      <c r="B28" s="8" t="s">
        <v>48</v>
      </c>
      <c r="C28" s="14">
        <f>SUM(J28)</f>
        <v>0</v>
      </c>
      <c r="D28" s="1"/>
      <c r="E28" s="1"/>
      <c r="F28" s="1"/>
      <c r="G28" s="1"/>
      <c r="H28" s="1"/>
      <c r="I28" s="1"/>
      <c r="J28" s="14">
        <v>0</v>
      </c>
      <c r="K28" s="1"/>
      <c r="L28" s="1"/>
      <c r="M28" s="1"/>
      <c r="N28" s="14">
        <v>0</v>
      </c>
      <c r="O28" s="14">
        <v>0</v>
      </c>
      <c r="P28" s="14">
        <v>0</v>
      </c>
    </row>
    <row r="29" spans="1:16" ht="17.25" customHeight="1">
      <c r="A29" s="5">
        <v>22</v>
      </c>
      <c r="B29" s="8" t="s">
        <v>44</v>
      </c>
      <c r="C29" s="14">
        <f>SUM(J29:P29)</f>
        <v>0</v>
      </c>
      <c r="D29" s="1"/>
      <c r="E29" s="1"/>
      <c r="F29" s="1"/>
      <c r="G29" s="1"/>
      <c r="H29" s="1"/>
      <c r="I29" s="1"/>
      <c r="J29" s="14">
        <v>0</v>
      </c>
      <c r="K29" s="1"/>
      <c r="L29" s="1"/>
      <c r="M29" s="1"/>
      <c r="N29" s="14">
        <v>0</v>
      </c>
      <c r="O29" s="14">
        <v>0</v>
      </c>
      <c r="P29" s="14">
        <v>0</v>
      </c>
    </row>
    <row r="30" spans="1:16" ht="51" customHeight="1">
      <c r="A30" s="5">
        <v>23</v>
      </c>
      <c r="B30" s="8" t="s">
        <v>14</v>
      </c>
      <c r="C30" s="14">
        <f>SUM(J30)</f>
        <v>0</v>
      </c>
      <c r="D30" s="1"/>
      <c r="E30" s="1"/>
      <c r="F30" s="1"/>
      <c r="G30" s="1"/>
      <c r="H30" s="1"/>
      <c r="I30" s="1"/>
      <c r="J30" s="14">
        <v>0</v>
      </c>
      <c r="K30" s="1"/>
      <c r="L30" s="1"/>
      <c r="M30" s="1"/>
      <c r="N30" s="14">
        <v>0</v>
      </c>
      <c r="O30" s="14">
        <v>0</v>
      </c>
      <c r="P30" s="14">
        <v>0</v>
      </c>
    </row>
    <row r="31" spans="1:16" ht="18" customHeight="1">
      <c r="A31" s="5">
        <v>24</v>
      </c>
      <c r="B31" s="8" t="s">
        <v>45</v>
      </c>
      <c r="C31" s="14">
        <f>SUM(J31)</f>
        <v>0</v>
      </c>
      <c r="D31" s="1"/>
      <c r="E31" s="1"/>
      <c r="F31" s="1"/>
      <c r="G31" s="1"/>
      <c r="H31" s="1"/>
      <c r="I31" s="1"/>
      <c r="J31" s="14">
        <v>0</v>
      </c>
      <c r="K31" s="1"/>
      <c r="L31" s="1"/>
      <c r="M31" s="1"/>
      <c r="N31" s="14">
        <v>0</v>
      </c>
      <c r="O31" s="14">
        <v>0</v>
      </c>
      <c r="P31" s="14">
        <v>0</v>
      </c>
    </row>
    <row r="32" ht="12.75">
      <c r="B32" s="4"/>
    </row>
    <row r="33" ht="12.75">
      <c r="B33" s="4"/>
    </row>
    <row r="34" spans="1:2" ht="12.75">
      <c r="A34" s="29" t="s">
        <v>53</v>
      </c>
      <c r="B34" s="29"/>
    </row>
    <row r="35" spans="1:2" ht="12.75">
      <c r="A35" s="29" t="s">
        <v>54</v>
      </c>
      <c r="B35" s="29"/>
    </row>
    <row r="36" spans="1:2" ht="15">
      <c r="A36" s="7"/>
      <c r="B36" s="10"/>
    </row>
    <row r="37" spans="1:2" ht="12.75">
      <c r="A37" s="15" t="s">
        <v>33</v>
      </c>
      <c r="B37" s="7" t="s">
        <v>36</v>
      </c>
    </row>
    <row r="38" spans="1:2" ht="12.75">
      <c r="A38" s="15" t="s">
        <v>35</v>
      </c>
      <c r="B38" s="7" t="s">
        <v>51</v>
      </c>
    </row>
    <row r="39" spans="1:2" ht="12.75">
      <c r="A39" s="15" t="s">
        <v>42</v>
      </c>
      <c r="B39" s="7" t="s">
        <v>43</v>
      </c>
    </row>
  </sheetData>
  <sheetProtection/>
  <mergeCells count="16">
    <mergeCell ref="A4:A7"/>
    <mergeCell ref="M6:M7"/>
    <mergeCell ref="B4:B7"/>
    <mergeCell ref="L6:L7"/>
    <mergeCell ref="A34:B34"/>
    <mergeCell ref="A35:B35"/>
    <mergeCell ref="B1:P1"/>
    <mergeCell ref="B3:P3"/>
    <mergeCell ref="D4:P4"/>
    <mergeCell ref="N5:P6"/>
    <mergeCell ref="C4:C7"/>
    <mergeCell ref="D6:I6"/>
    <mergeCell ref="D2:N2"/>
    <mergeCell ref="J6:K6"/>
    <mergeCell ref="D5:M5"/>
    <mergeCell ref="B2:C2"/>
  </mergeCells>
  <printOptions/>
  <pageMargins left="0.11811023622047245" right="0.11811023622047245" top="0.984251968503937" bottom="0.31496062992125984" header="0.5118110236220472" footer="0.1968503937007874"/>
  <pageSetup fitToHeight="0" fitToWidth="1"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об определении поставщиков (подрядчиков, исполнителей) для обеспечения государственных (муниципальных) нужд за 1 полугодие 2020 года</dc:title>
  <dc:subject/>
  <dc:creator>ShishkinaNV_2</dc:creator>
  <cp:keywords/>
  <dc:description/>
  <cp:lastModifiedBy>Невзорова Евгения Андреевна</cp:lastModifiedBy>
  <cp:lastPrinted>2020-07-15T07:20:44Z</cp:lastPrinted>
  <dcterms:created xsi:type="dcterms:W3CDTF">2014-04-18T08:05:25Z</dcterms:created>
  <dcterms:modified xsi:type="dcterms:W3CDTF">2020-07-15T07:23:11Z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XXJ7TYMEEKJ2-1964-41</vt:lpwstr>
  </property>
  <property fmtid="{D5CDD505-2E9C-101B-9397-08002B2CF9AE}" pid="4" name="_dlc_DocIdItemGu">
    <vt:lpwstr>9970db17-af9d-4a80-b6ab-7109d114a8d5</vt:lpwstr>
  </property>
  <property fmtid="{D5CDD505-2E9C-101B-9397-08002B2CF9AE}" pid="5" name="_dlc_DocIdU">
    <vt:lpwstr>https://vip.gov.mari.ru/minjust/_layouts/DocIdRedir.aspx?ID=XXJ7TYMEEKJ2-1964-41, XXJ7TYMEEKJ2-1964-41</vt:lpwstr>
  </property>
  <property fmtid="{D5CDD505-2E9C-101B-9397-08002B2CF9AE}" pid="6" name="Описан">
    <vt:lpwstr/>
  </property>
</Properties>
</file>