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'Образец'!$A$1:$R$31</definedName>
  </definedNames>
  <calcPr fullCalcOnLoad="1"/>
</workbook>
</file>

<file path=xl/sharedStrings.xml><?xml version="1.0" encoding="utf-8"?>
<sst xmlns="http://schemas.openxmlformats.org/spreadsheetml/2006/main" count="82" uniqueCount="50">
  <si>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</si>
  <si>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</si>
  <si>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</si>
  <si>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</si>
  <si>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</si>
  <si>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</si>
  <si>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</si>
  <si>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</si>
  <si>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</si>
  <si>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</si>
  <si>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</si>
  <si>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п.4 ч.1 ст.93 №44-ФЗ</t>
  </si>
  <si>
    <t>заказчик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</si>
  <si>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</si>
  <si>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</si>
  <si>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</si>
  <si>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</si>
  <si>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</si>
  <si>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</si>
  <si>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</si>
  <si>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</si>
  <si>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</si>
  <si>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</si>
  <si>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</si>
  <si>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</si>
  <si>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</si>
  <si>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</si>
  <si>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</si>
  <si>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</si>
  <si>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</si>
  <si>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</si>
  <si>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</si>
  <si>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</si>
  <si>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</si>
  <si>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</si>
  <si>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</si>
  <si>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</si>
  <si>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</si>
  <si>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</si>
  <si>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 xml:space="preserve">    Всего проведено способов определения поставщиков (подрядчиков, исполнителей)** </t>
  </si>
  <si>
    <t>запросы котировок</t>
  </si>
  <si>
    <t>запросы котировок в электронной форме</t>
  </si>
  <si>
    <t>запросы предло-жений</t>
  </si>
  <si>
    <t>запросы предло-жений в электронной форме</t>
  </si>
  <si>
    <t>открытые в электронной форме</t>
  </si>
  <si>
    <t>пп.1-3, 5-23, 
26-55 ч.1 ст.93 №44-ФЗ</t>
  </si>
  <si>
    <t xml:space="preserve">   из них  заключенных в 2019 году</t>
  </si>
  <si>
    <t xml:space="preserve">  их них заключенных в 2019 году</t>
  </si>
  <si>
    <t>Информация об определении поставщиков (подрядчиков, исполнителей)
 для обеспечения государственных (муниципальных) нужд Республики Марий Эл* за 9 месяцев 2019 года</t>
  </si>
  <si>
    <t xml:space="preserve">Министерство внутренней политики, развития местного самоуправления и юстиции Республики Марий Эл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</si>
</sst>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SheetLayoutView="100" zoomScalePageLayoutView="0" workbookViewId="0" topLeftCell="A19">
      <selection activeCell="Q8" sqref="Q8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8.625" style="0" customWidth="1"/>
    <col min="5" max="5" width="10.875" style="0" customWidth="1"/>
    <col min="6" max="6" width="11.375" style="0" customWidth="1"/>
    <col min="7" max="7" width="8.75390625" style="0" customWidth="1"/>
    <col min="8" max="8" width="8.375" style="0" customWidth="1"/>
    <col min="11" max="11" width="11.125" style="0" customWidth="1"/>
    <col min="12" max="12" width="8.75390625" style="0" customWidth="1"/>
    <col min="13" max="13" width="9.25390625" style="0" customWidth="1"/>
    <col min="14" max="14" width="10.875" style="0" customWidth="1"/>
    <col min="15" max="15" width="8.125" style="0" customWidth="1"/>
    <col min="16" max="16" width="10.875" style="0" customWidth="1"/>
    <col min="17" max="17" width="11.375" style="0" customWidth="1"/>
    <col min="18" max="18" width="10.00390625" style="0" customWidth="1"/>
  </cols>
  <sheetData>
    <row r="1" spans="2:18" ht="40.5" customHeight="1">
      <c r="B1" s="16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2:18" ht="24" customHeight="1">
      <c r="B2" s="20" t="s">
        <v>12</v>
      </c>
      <c r="C2" s="20"/>
      <c r="D2" s="21" t="s">
        <v>49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ht="22.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5" customFormat="1" ht="16.5" customHeight="1">
      <c r="A4" s="14" t="s">
        <v>19</v>
      </c>
      <c r="B4" s="14" t="s">
        <v>2</v>
      </c>
      <c r="C4" s="14" t="s">
        <v>3</v>
      </c>
      <c r="D4" s="15" t="s">
        <v>20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5" customFormat="1" ht="22.5" customHeight="1">
      <c r="A5" s="15"/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4" t="s">
        <v>22</v>
      </c>
      <c r="R5" s="14"/>
    </row>
    <row r="6" spans="1:18" s="5" customFormat="1" ht="41.25" customHeight="1">
      <c r="A6" s="15"/>
      <c r="B6" s="14"/>
      <c r="C6" s="14"/>
      <c r="D6" s="15" t="s">
        <v>4</v>
      </c>
      <c r="E6" s="15"/>
      <c r="F6" s="15"/>
      <c r="G6" s="15"/>
      <c r="H6" s="15"/>
      <c r="I6" s="15"/>
      <c r="J6" s="15"/>
      <c r="K6" s="15" t="s">
        <v>5</v>
      </c>
      <c r="L6" s="15"/>
      <c r="M6" s="14" t="s">
        <v>40</v>
      </c>
      <c r="N6" s="14" t="s">
        <v>41</v>
      </c>
      <c r="O6" s="14" t="s">
        <v>42</v>
      </c>
      <c r="P6" s="14" t="s">
        <v>43</v>
      </c>
      <c r="Q6" s="14"/>
      <c r="R6" s="14"/>
    </row>
    <row r="7" spans="1:18" s="5" customFormat="1" ht="52.5" customHeight="1">
      <c r="A7" s="15"/>
      <c r="B7" s="14"/>
      <c r="C7" s="14"/>
      <c r="D7" s="4" t="s">
        <v>0</v>
      </c>
      <c r="E7" s="12" t="s">
        <v>44</v>
      </c>
      <c r="F7" s="4" t="s">
        <v>7</v>
      </c>
      <c r="G7" s="4" t="s">
        <v>8</v>
      </c>
      <c r="H7" s="4" t="s">
        <v>1</v>
      </c>
      <c r="I7" s="4" t="s">
        <v>9</v>
      </c>
      <c r="J7" s="4" t="s">
        <v>10</v>
      </c>
      <c r="K7" s="4" t="s">
        <v>21</v>
      </c>
      <c r="L7" s="4" t="s">
        <v>1</v>
      </c>
      <c r="M7" s="14"/>
      <c r="N7" s="14"/>
      <c r="O7" s="14"/>
      <c r="P7" s="14"/>
      <c r="Q7" s="4" t="s">
        <v>45</v>
      </c>
      <c r="R7" s="4" t="s">
        <v>11</v>
      </c>
    </row>
    <row r="8" spans="1:18" ht="33" customHeight="1">
      <c r="A8" s="3">
        <v>1</v>
      </c>
      <c r="B8" s="6" t="s">
        <v>39</v>
      </c>
      <c r="C8" s="2">
        <f>D8+E8+F8+G8+H8+I8+J8+K8+L8+M8+N8+O8+P8+Q8+R8</f>
        <v>190</v>
      </c>
      <c r="D8" s="2"/>
      <c r="E8" s="2"/>
      <c r="F8" s="2"/>
      <c r="G8" s="2"/>
      <c r="H8" s="2"/>
      <c r="I8" s="2"/>
      <c r="J8" s="2"/>
      <c r="K8" s="2">
        <v>31</v>
      </c>
      <c r="L8" s="2"/>
      <c r="M8" s="2"/>
      <c r="N8" s="2"/>
      <c r="O8" s="2"/>
      <c r="P8" s="2"/>
      <c r="Q8" s="2">
        <v>42</v>
      </c>
      <c r="R8" s="2">
        <f>117</f>
        <v>117</v>
      </c>
    </row>
    <row r="9" spans="1:18" ht="47.25" customHeight="1">
      <c r="A9" s="3">
        <v>2</v>
      </c>
      <c r="B9" s="6" t="s">
        <v>26</v>
      </c>
      <c r="C9" s="2">
        <f>D9+E9+F9+G9+H9+I9+J9+K9+L9+M9+N9+O9+P9</f>
        <v>22</v>
      </c>
      <c r="D9" s="2"/>
      <c r="E9" s="2"/>
      <c r="F9" s="2"/>
      <c r="G9" s="2"/>
      <c r="H9" s="2"/>
      <c r="I9" s="2"/>
      <c r="J9" s="2"/>
      <c r="K9" s="2">
        <v>22</v>
      </c>
      <c r="L9" s="2"/>
      <c r="M9" s="2"/>
      <c r="N9" s="2"/>
      <c r="O9" s="2"/>
      <c r="P9" s="2"/>
      <c r="Q9" s="10" t="s">
        <v>33</v>
      </c>
      <c r="R9" s="10" t="s">
        <v>33</v>
      </c>
    </row>
    <row r="10" spans="1:18" ht="36.75" customHeight="1">
      <c r="A10" s="3">
        <v>3</v>
      </c>
      <c r="B10" s="6" t="s">
        <v>24</v>
      </c>
      <c r="C10" s="2">
        <f>D10+E10+F10+G10+H10+I10+J10+K10+L10+M10+N10+O10+P10</f>
        <v>16</v>
      </c>
      <c r="D10" s="2"/>
      <c r="E10" s="2"/>
      <c r="F10" s="2"/>
      <c r="G10" s="2"/>
      <c r="H10" s="2"/>
      <c r="I10" s="2"/>
      <c r="J10" s="2"/>
      <c r="K10" s="2">
        <v>16</v>
      </c>
      <c r="L10" s="2"/>
      <c r="M10" s="2"/>
      <c r="N10" s="2"/>
      <c r="O10" s="2"/>
      <c r="P10" s="2"/>
      <c r="Q10" s="10" t="s">
        <v>33</v>
      </c>
      <c r="R10" s="10" t="s">
        <v>33</v>
      </c>
    </row>
    <row r="11" spans="1:18" ht="50.25" customHeight="1">
      <c r="A11" s="3">
        <v>4</v>
      </c>
      <c r="B11" s="6" t="s">
        <v>27</v>
      </c>
      <c r="C11" s="2">
        <f>D11+E11+F11+G11+H11+I11+J11+K11+L11+M11+N11+O11+P11</f>
        <v>9</v>
      </c>
      <c r="D11" s="2"/>
      <c r="E11" s="2"/>
      <c r="F11" s="2"/>
      <c r="G11" s="2"/>
      <c r="H11" s="2"/>
      <c r="I11" s="2"/>
      <c r="J11" s="2"/>
      <c r="K11" s="2">
        <v>9</v>
      </c>
      <c r="L11" s="2"/>
      <c r="M11" s="2"/>
      <c r="N11" s="2"/>
      <c r="O11" s="2"/>
      <c r="P11" s="2"/>
      <c r="Q11" s="10" t="s">
        <v>33</v>
      </c>
      <c r="R11" s="10" t="s">
        <v>33</v>
      </c>
    </row>
    <row r="12" spans="1:18" ht="63" customHeight="1">
      <c r="A12" s="3">
        <v>5</v>
      </c>
      <c r="B12" s="6" t="s">
        <v>28</v>
      </c>
      <c r="C12" s="2">
        <f>D12+E12+F12+G12+H12+I12+J12+K12+L12+M12+N12+O12+P12</f>
        <v>1</v>
      </c>
      <c r="D12" s="2"/>
      <c r="E12" s="2"/>
      <c r="F12" s="2"/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10" t="s">
        <v>33</v>
      </c>
      <c r="R12" s="10" t="s">
        <v>33</v>
      </c>
    </row>
    <row r="13" spans="1:18" ht="18.75" customHeight="1">
      <c r="A13" s="3">
        <v>6</v>
      </c>
      <c r="B13" s="8" t="s">
        <v>13</v>
      </c>
      <c r="C13" s="2">
        <f>D13+E13+F13+G13+H13+I13+J13+K13+L13+M13+N13+O13+P13+Q13+R13</f>
        <v>189</v>
      </c>
      <c r="D13" s="2"/>
      <c r="E13" s="2"/>
      <c r="F13" s="2"/>
      <c r="G13" s="2"/>
      <c r="H13" s="2"/>
      <c r="I13" s="2"/>
      <c r="J13" s="2"/>
      <c r="K13" s="2">
        <v>30</v>
      </c>
      <c r="L13" s="2"/>
      <c r="M13" s="2"/>
      <c r="N13" s="2"/>
      <c r="O13" s="2"/>
      <c r="P13" s="2"/>
      <c r="Q13" s="10">
        <v>42</v>
      </c>
      <c r="R13" s="10">
        <f>117</f>
        <v>117</v>
      </c>
    </row>
    <row r="14" spans="1:18" ht="49.5" customHeight="1">
      <c r="A14" s="3">
        <v>7</v>
      </c>
      <c r="B14" s="6" t="s">
        <v>29</v>
      </c>
      <c r="C14" s="2">
        <f aca="true" t="shared" si="0" ref="C14:C21">D14+E14+F14+G14+H14+I14+J14+K14+L14+M14+N14+O14+P14</f>
        <v>15</v>
      </c>
      <c r="D14" s="1"/>
      <c r="E14" s="1"/>
      <c r="F14" s="1"/>
      <c r="G14" s="1"/>
      <c r="H14" s="1"/>
      <c r="I14" s="1"/>
      <c r="J14" s="1"/>
      <c r="K14" s="1">
        <v>15</v>
      </c>
      <c r="L14" s="1"/>
      <c r="M14" s="1"/>
      <c r="N14" s="1"/>
      <c r="O14" s="1"/>
      <c r="P14" s="1"/>
      <c r="Q14" s="10" t="s">
        <v>33</v>
      </c>
      <c r="R14" s="10" t="s">
        <v>33</v>
      </c>
    </row>
    <row r="15" spans="1:18" ht="18" customHeight="1">
      <c r="A15" s="3">
        <v>8</v>
      </c>
      <c r="B15" s="8" t="s">
        <v>15</v>
      </c>
      <c r="C15" s="2">
        <f t="shared" si="0"/>
        <v>106</v>
      </c>
      <c r="D15" s="1"/>
      <c r="E15" s="1"/>
      <c r="F15" s="1"/>
      <c r="G15" s="1"/>
      <c r="H15" s="1"/>
      <c r="I15" s="1"/>
      <c r="J15" s="1"/>
      <c r="K15" s="1">
        <v>106</v>
      </c>
      <c r="L15" s="1"/>
      <c r="M15" s="1"/>
      <c r="N15" s="1"/>
      <c r="O15" s="1"/>
      <c r="P15" s="1"/>
      <c r="Q15" s="10" t="s">
        <v>33</v>
      </c>
      <c r="R15" s="10" t="s">
        <v>33</v>
      </c>
    </row>
    <row r="16" spans="1:18" ht="42.75" customHeight="1">
      <c r="A16" s="3">
        <v>9</v>
      </c>
      <c r="B16" s="8" t="s">
        <v>30</v>
      </c>
      <c r="C16" s="2">
        <f t="shared" si="0"/>
        <v>102</v>
      </c>
      <c r="D16" s="1"/>
      <c r="E16" s="1"/>
      <c r="F16" s="1"/>
      <c r="G16" s="1"/>
      <c r="H16" s="1"/>
      <c r="I16" s="1"/>
      <c r="J16" s="1"/>
      <c r="K16" s="1">
        <v>102</v>
      </c>
      <c r="L16" s="1"/>
      <c r="M16" s="1"/>
      <c r="N16" s="1"/>
      <c r="O16" s="1"/>
      <c r="P16" s="1"/>
      <c r="Q16" s="10" t="s">
        <v>33</v>
      </c>
      <c r="R16" s="10" t="s">
        <v>33</v>
      </c>
    </row>
    <row r="17" spans="1:18" ht="21.75" customHeight="1">
      <c r="A17" s="3">
        <v>10</v>
      </c>
      <c r="B17" s="8" t="s">
        <v>34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>
        <v>0</v>
      </c>
      <c r="L17" s="1"/>
      <c r="M17" s="1"/>
      <c r="N17" s="1"/>
      <c r="O17" s="1"/>
      <c r="P17" s="1"/>
      <c r="Q17" s="10" t="s">
        <v>33</v>
      </c>
      <c r="R17" s="10" t="s">
        <v>33</v>
      </c>
    </row>
    <row r="18" spans="1:18" ht="46.5" customHeight="1">
      <c r="A18" s="3">
        <v>11</v>
      </c>
      <c r="B18" s="8" t="s">
        <v>35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>
        <v>0</v>
      </c>
      <c r="L18" s="1"/>
      <c r="M18" s="1"/>
      <c r="N18" s="1"/>
      <c r="O18" s="1"/>
      <c r="P18" s="1"/>
      <c r="Q18" s="10" t="s">
        <v>33</v>
      </c>
      <c r="R18" s="10" t="s">
        <v>33</v>
      </c>
    </row>
    <row r="19" spans="1:18" ht="46.5" customHeight="1">
      <c r="A19" s="3">
        <v>12</v>
      </c>
      <c r="B19" s="8" t="s">
        <v>36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>
        <v>0</v>
      </c>
      <c r="L19" s="1"/>
      <c r="M19" s="1"/>
      <c r="N19" s="1"/>
      <c r="O19" s="1"/>
      <c r="P19" s="1"/>
      <c r="Q19" s="10" t="s">
        <v>33</v>
      </c>
      <c r="R19" s="10" t="s">
        <v>33</v>
      </c>
    </row>
    <row r="20" spans="1:18" ht="47.25" customHeight="1">
      <c r="A20" s="3">
        <v>13</v>
      </c>
      <c r="B20" s="7" t="s">
        <v>23</v>
      </c>
      <c r="C20" s="2">
        <f t="shared" si="0"/>
        <v>9215.5</v>
      </c>
      <c r="D20" s="1"/>
      <c r="E20" s="1"/>
      <c r="F20" s="1"/>
      <c r="G20" s="1"/>
      <c r="H20" s="1"/>
      <c r="I20" s="1"/>
      <c r="J20" s="1"/>
      <c r="K20" s="1">
        <v>9215.5</v>
      </c>
      <c r="L20" s="1"/>
      <c r="M20" s="1"/>
      <c r="N20" s="1"/>
      <c r="O20" s="1"/>
      <c r="P20" s="1"/>
      <c r="Q20" s="11" t="s">
        <v>33</v>
      </c>
      <c r="R20" s="11" t="s">
        <v>33</v>
      </c>
    </row>
    <row r="21" spans="1:18" ht="48.75" customHeight="1">
      <c r="A21" s="3">
        <v>14</v>
      </c>
      <c r="B21" s="7" t="s">
        <v>25</v>
      </c>
      <c r="C21" s="2">
        <f t="shared" si="0"/>
        <v>9051.4</v>
      </c>
      <c r="D21" s="1"/>
      <c r="E21" s="1"/>
      <c r="F21" s="1"/>
      <c r="G21" s="1"/>
      <c r="H21" s="1"/>
      <c r="I21" s="1"/>
      <c r="J21" s="1"/>
      <c r="K21" s="1">
        <v>9051.4</v>
      </c>
      <c r="L21" s="1"/>
      <c r="M21" s="1"/>
      <c r="N21" s="1"/>
      <c r="O21" s="1"/>
      <c r="P21" s="1"/>
      <c r="Q21" s="11" t="s">
        <v>33</v>
      </c>
      <c r="R21" s="11" t="s">
        <v>33</v>
      </c>
    </row>
    <row r="22" spans="1:18" ht="33.75" customHeight="1">
      <c r="A22" s="3">
        <v>15</v>
      </c>
      <c r="B22" s="6" t="s">
        <v>16</v>
      </c>
      <c r="C22" s="2">
        <f>D22+E22+F22+G22+H22+I22+J22+K22+L22+M22+N22+O22+P22+Q22+R22</f>
        <v>30619.9</v>
      </c>
      <c r="D22" s="1"/>
      <c r="E22" s="1"/>
      <c r="F22" s="1"/>
      <c r="G22" s="1"/>
      <c r="H22" s="1"/>
      <c r="I22" s="1"/>
      <c r="J22" s="1"/>
      <c r="K22" s="1">
        <v>8423.2</v>
      </c>
      <c r="L22" s="1"/>
      <c r="M22" s="1"/>
      <c r="N22" s="1"/>
      <c r="O22" s="1"/>
      <c r="P22" s="1"/>
      <c r="Q22" s="10">
        <f>20925.5</f>
        <v>20925.5</v>
      </c>
      <c r="R22" s="10">
        <f>1271.2</f>
        <v>1271.2</v>
      </c>
    </row>
    <row r="23" spans="1:18" ht="63.75" customHeight="1">
      <c r="A23" s="3">
        <v>16</v>
      </c>
      <c r="B23" s="6" t="s">
        <v>32</v>
      </c>
      <c r="C23" s="2">
        <f>D23+E23+F23+G23+H23+I23+J23+K23+L23+M23+N23+O23+P23</f>
        <v>3150.5</v>
      </c>
      <c r="D23" s="1"/>
      <c r="E23" s="1"/>
      <c r="F23" s="1"/>
      <c r="G23" s="1"/>
      <c r="H23" s="1"/>
      <c r="I23" s="1"/>
      <c r="J23" s="1"/>
      <c r="K23" s="1">
        <v>3150.5</v>
      </c>
      <c r="L23" s="1"/>
      <c r="M23" s="1"/>
      <c r="N23" s="1"/>
      <c r="O23" s="1"/>
      <c r="P23" s="1"/>
      <c r="Q23" s="10" t="s">
        <v>33</v>
      </c>
      <c r="R23" s="10" t="s">
        <v>33</v>
      </c>
    </row>
    <row r="24" spans="1:18" ht="49.5" customHeight="1">
      <c r="A24" s="3">
        <v>17</v>
      </c>
      <c r="B24" s="6" t="s">
        <v>31</v>
      </c>
      <c r="C24" s="2">
        <f>D24+E24+F24+G24+H24+I24+J24+K24+L24+M24+N24+O24+P24</f>
        <v>5157</v>
      </c>
      <c r="D24" s="1"/>
      <c r="E24" s="1"/>
      <c r="F24" s="1"/>
      <c r="G24" s="1"/>
      <c r="H24" s="1"/>
      <c r="I24" s="1"/>
      <c r="J24" s="1"/>
      <c r="K24" s="1">
        <v>5157</v>
      </c>
      <c r="L24" s="1"/>
      <c r="M24" s="1"/>
      <c r="N24" s="1"/>
      <c r="O24" s="1"/>
      <c r="P24" s="1"/>
      <c r="Q24" s="10" t="s">
        <v>33</v>
      </c>
      <c r="R24" s="10" t="s">
        <v>33</v>
      </c>
    </row>
    <row r="25" spans="1:18" ht="65.25" customHeight="1">
      <c r="A25" s="3">
        <v>18</v>
      </c>
      <c r="B25" s="9" t="s">
        <v>37</v>
      </c>
      <c r="C25" s="2">
        <f>D25+E25+F25+G25+H25+I25+J25+K25+L25+M25+N25+O25+P25</f>
        <v>1773</v>
      </c>
      <c r="D25" s="1"/>
      <c r="E25" s="1"/>
      <c r="F25" s="1"/>
      <c r="G25" s="1"/>
      <c r="H25" s="1"/>
      <c r="I25" s="1"/>
      <c r="J25" s="1"/>
      <c r="K25" s="1">
        <v>1773</v>
      </c>
      <c r="L25" s="1"/>
      <c r="M25" s="1"/>
      <c r="N25" s="1"/>
      <c r="O25" s="1"/>
      <c r="P25" s="1"/>
      <c r="Q25" s="10" t="s">
        <v>33</v>
      </c>
      <c r="R25" s="10" t="s">
        <v>33</v>
      </c>
    </row>
    <row r="26" spans="1:18" ht="77.25" customHeight="1">
      <c r="A26" s="3">
        <v>19</v>
      </c>
      <c r="B26" s="6" t="s">
        <v>38</v>
      </c>
      <c r="C26" s="2">
        <f>D26+E26+F26+G26+H26+I26+J26+K26+L26+M26+N26+O26+P26</f>
        <v>0</v>
      </c>
      <c r="D26" s="1"/>
      <c r="E26" s="1"/>
      <c r="F26" s="1"/>
      <c r="G26" s="1"/>
      <c r="H26" s="1"/>
      <c r="I26" s="1"/>
      <c r="J26" s="1"/>
      <c r="K26" s="1">
        <v>0</v>
      </c>
      <c r="L26" s="1"/>
      <c r="M26" s="1"/>
      <c r="N26" s="1"/>
      <c r="O26" s="1"/>
      <c r="P26" s="1"/>
      <c r="Q26" s="10" t="s">
        <v>33</v>
      </c>
      <c r="R26" s="10" t="s">
        <v>33</v>
      </c>
    </row>
    <row r="27" spans="1:18" ht="18" customHeight="1">
      <c r="A27" s="3">
        <v>20</v>
      </c>
      <c r="B27" s="6" t="s">
        <v>14</v>
      </c>
      <c r="C27" s="2">
        <f>D27+E27+F27+G27+H27+I27+J27+K27+L27+M27+N27+O27+P27+Q27+R27</f>
        <v>19</v>
      </c>
      <c r="D27" s="1"/>
      <c r="E27" s="1"/>
      <c r="F27" s="1"/>
      <c r="G27" s="1"/>
      <c r="H27" s="1"/>
      <c r="I27" s="1"/>
      <c r="J27" s="1"/>
      <c r="K27" s="1">
        <v>0</v>
      </c>
      <c r="L27" s="1"/>
      <c r="M27" s="1"/>
      <c r="N27" s="1"/>
      <c r="O27" s="1"/>
      <c r="P27" s="1"/>
      <c r="Q27" s="13">
        <v>9</v>
      </c>
      <c r="R27" s="13">
        <v>10</v>
      </c>
    </row>
    <row r="28" spans="1:18" ht="49.5" customHeight="1">
      <c r="A28" s="3">
        <v>21</v>
      </c>
      <c r="B28" s="6" t="s">
        <v>17</v>
      </c>
      <c r="C28" s="2">
        <f>D28+E28+F28+G28+H28+I28+J28+K28+L28+M28+N28+O28+P28+Q28+R28</f>
        <v>0</v>
      </c>
      <c r="D28" s="1"/>
      <c r="E28" s="1"/>
      <c r="F28" s="1"/>
      <c r="G28" s="1"/>
      <c r="H28" s="1"/>
      <c r="I28" s="1"/>
      <c r="J28" s="1"/>
      <c r="K28" s="1">
        <v>0</v>
      </c>
      <c r="L28" s="1"/>
      <c r="M28" s="1"/>
      <c r="N28" s="1"/>
      <c r="O28" s="1"/>
      <c r="P28" s="1"/>
      <c r="Q28" s="1">
        <v>0</v>
      </c>
      <c r="R28" s="1">
        <v>0</v>
      </c>
    </row>
    <row r="29" spans="1:18" ht="17.25" customHeight="1">
      <c r="A29" s="3">
        <v>22</v>
      </c>
      <c r="B29" s="6" t="s">
        <v>46</v>
      </c>
      <c r="C29" s="2">
        <f>D29+E29+F29+G29+H29+I29+J29+K29+L29+M29+N29+O29+P29+Q29+R29</f>
        <v>0</v>
      </c>
      <c r="D29" s="1"/>
      <c r="E29" s="1"/>
      <c r="F29" s="1"/>
      <c r="G29" s="1"/>
      <c r="H29" s="1"/>
      <c r="I29" s="1"/>
      <c r="J29" s="1"/>
      <c r="K29" s="1">
        <v>0</v>
      </c>
      <c r="L29" s="1"/>
      <c r="M29" s="1"/>
      <c r="N29" s="1"/>
      <c r="O29" s="1"/>
      <c r="P29" s="1"/>
      <c r="Q29" s="1">
        <v>0</v>
      </c>
      <c r="R29" s="1">
        <v>0</v>
      </c>
    </row>
    <row r="30" spans="1:18" ht="51" customHeight="1">
      <c r="A30" s="3">
        <v>23</v>
      </c>
      <c r="B30" s="6" t="s">
        <v>18</v>
      </c>
      <c r="C30" s="2">
        <f>D30+E30+F30+G30+H30+I30+J30+K30+L30+M30+N30+O30+P30+Q30+R30</f>
        <v>0</v>
      </c>
      <c r="D30" s="1"/>
      <c r="E30" s="1"/>
      <c r="F30" s="1"/>
      <c r="G30" s="1"/>
      <c r="H30" s="1"/>
      <c r="I30" s="1"/>
      <c r="J30" s="1"/>
      <c r="K30" s="1">
        <v>0</v>
      </c>
      <c r="L30" s="1"/>
      <c r="M30" s="1"/>
      <c r="N30" s="1"/>
      <c r="O30" s="1"/>
      <c r="P30" s="1"/>
      <c r="Q30" s="1">
        <v>0</v>
      </c>
      <c r="R30" s="1">
        <v>0</v>
      </c>
    </row>
    <row r="31" spans="1:18" ht="18" customHeight="1">
      <c r="A31" s="3">
        <v>24</v>
      </c>
      <c r="B31" s="6" t="s">
        <v>47</v>
      </c>
      <c r="C31" s="2">
        <f>D31+E31+F31+G31+H31+I31+J31+K31+L31+M31+N31+O31+P31+Q31+R31</f>
        <v>0</v>
      </c>
      <c r="D31" s="1"/>
      <c r="E31" s="1"/>
      <c r="F31" s="1"/>
      <c r="G31" s="1"/>
      <c r="H31" s="1"/>
      <c r="I31" s="1"/>
      <c r="J31" s="1"/>
      <c r="K31" s="1">
        <v>0</v>
      </c>
      <c r="L31" s="1"/>
      <c r="M31" s="1"/>
      <c r="N31" s="1"/>
      <c r="O31" s="1"/>
      <c r="P31" s="1"/>
      <c r="Q31" s="1">
        <v>0</v>
      </c>
      <c r="R31" s="1">
        <v>0</v>
      </c>
    </row>
  </sheetData>
  <sheetProtection/>
  <mergeCells count="16">
    <mergeCell ref="B1:R1"/>
    <mergeCell ref="B3:R3"/>
    <mergeCell ref="D4:R4"/>
    <mergeCell ref="Q5:R6"/>
    <mergeCell ref="C4:C7"/>
    <mergeCell ref="D6:J6"/>
    <mergeCell ref="K6:L6"/>
    <mergeCell ref="D5:P5"/>
    <mergeCell ref="B2:C2"/>
    <mergeCell ref="D2:R2"/>
    <mergeCell ref="A4:A7"/>
    <mergeCell ref="M6:M7"/>
    <mergeCell ref="P6:P7"/>
    <mergeCell ref="B4:B7"/>
    <mergeCell ref="N6:N7"/>
    <mergeCell ref="O6:O7"/>
  </mergeCells>
  <printOptions/>
  <pageMargins left="0.11811023622047245" right="0.11811023622047245" top="0.984251968503937" bottom="0.31496062992125984" header="0.5118110236220472" footer="0.196850393700787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для обеспечения государственных (муниципальных) нужд за 9 месяцев 2019 года</dc:title>
  <dc:subject/>
  <dc:creator>ShishkinaNV_2</dc:creator>
  <cp:keywords/>
  <dc:description/>
  <cp:lastModifiedBy>admin</cp:lastModifiedBy>
  <cp:lastPrinted>2019-11-13T08:09:48Z</cp:lastPrinted>
  <dcterms:created xsi:type="dcterms:W3CDTF">2014-04-18T08:05:25Z</dcterms:created>
  <dcterms:modified xsi:type="dcterms:W3CDTF">2019-11-13T08:09:58Z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XXJ7TYMEEKJ2-1964-38</vt:lpwstr>
  </property>
  <property fmtid="{D5CDD505-2E9C-101B-9397-08002B2CF9AE}" pid="4" name="_dlc_DocIdItemGu">
    <vt:lpwstr>5131e46b-23d0-4b24-9de3-2e0a257cf2fb</vt:lpwstr>
  </property>
  <property fmtid="{D5CDD505-2E9C-101B-9397-08002B2CF9AE}" pid="5" name="_dlc_DocIdU">
    <vt:lpwstr>https://vip.gov.mari.ru/minjust/_layouts/DocIdRedir.aspx?ID=XXJ7TYMEEKJ2-1964-38, XXJ7TYMEEKJ2-1964-38</vt:lpwstr>
  </property>
  <property fmtid="{D5CDD505-2E9C-101B-9397-08002B2CF9AE}" pid="6" name="Описан">
    <vt:lpwstr/>
  </property>
</Properties>
</file>