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70" windowHeight="8100" activeTab="18"/>
  </bookViews>
  <sheets>
    <sheet name="1-18" sheetId="1" r:id="rId1"/>
    <sheet name="1-19" sheetId="2" r:id="rId2"/>
    <sheet name="1-20" sheetId="3" r:id="rId3"/>
    <sheet name="2" sheetId="4" r:id="rId4"/>
    <sheet name="3" sheetId="5" r:id="rId5"/>
    <sheet name="4" sheetId="6" r:id="rId6"/>
    <sheet name="5-18" sheetId="7" r:id="rId7"/>
    <sheet name="5-19" sheetId="8" r:id="rId8"/>
    <sheet name="5-20" sheetId="9" r:id="rId9"/>
    <sheet name="6" sheetId="10" r:id="rId10"/>
    <sheet name="7" sheetId="11" r:id="rId11"/>
    <sheet name="8" sheetId="12" r:id="rId12"/>
    <sheet name="9" sheetId="13" r:id="rId13"/>
    <sheet name="10" sheetId="14" r:id="rId14"/>
    <sheet name="12" sheetId="15" r:id="rId15"/>
    <sheet name="13" sheetId="16" r:id="rId16"/>
    <sheet name="14" sheetId="17" r:id="rId17"/>
    <sheet name="17" sheetId="18" r:id="rId18"/>
    <sheet name="18" sheetId="19" r:id="rId19"/>
    <sheet name="11-1" sheetId="20" state="hidden" r:id="rId20"/>
    <sheet name="11-2" sheetId="21" state="hidden" r:id="rId21"/>
    <sheet name="11-3" sheetId="22" state="hidden" r:id="rId22"/>
    <sheet name="19" sheetId="23" state="hidden" r:id="rId23"/>
  </sheets>
  <definedNames>
    <definedName name="_xlnm.Print_Area" localSheetId="18">'18'!$A$1:$F$28</definedName>
  </definedNames>
  <calcPr fullCalcOnLoad="1"/>
</workbook>
</file>

<file path=xl/sharedStrings.xml><?xml version="1.0" encoding="utf-8"?>
<sst xmlns="http://schemas.openxmlformats.org/spreadsheetml/2006/main" count="37854" uniqueCount="730">
  <si>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</si>
  <si>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</si>
  <si>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</si>
  <si>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</si>
  <si>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</si>
  <si>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</si>
  <si>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</si>
  <si>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</si>
  <si>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</si>
  <si>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</si>
  <si>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</si>
  <si>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</si>
  <si>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</si>
  <si>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</si>
  <si>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</si>
  <si>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</si>
  <si>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</si>
  <si>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</si>
  <si>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</si>
  <si>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</si>
  <si>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</si>
  <si>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</si>
  <si>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</si>
  <si>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</si>
  <si>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</si>
  <si>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</si>
  <si>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</si>
  <si>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val="single"/>
        <sz val="12"/>
        <color indexed="8"/>
        <rFont val="Times New Roman"/>
        <family val="1"/>
      </rPr>
      <t>филиала АО "Энергия"</t>
    </r>
  </si>
  <si>
    <t xml:space="preserve">                                                         полное наименование субъекта электроэнергетики</t>
  </si>
  <si>
    <r>
      <t xml:space="preserve">Год раскрытия информации: </t>
    </r>
    <r>
      <rPr>
        <u val="single"/>
        <sz val="12"/>
        <rFont val="Times New Roman"/>
        <family val="1"/>
      </rPr>
      <t>2017</t>
    </r>
    <r>
      <rPr>
        <sz val="12"/>
        <rFont val="Times New Roman"/>
        <family val="1"/>
      </rPr>
      <t xml:space="preserve"> год</t>
    </r>
  </si>
  <si>
    <t xml:space="preserve">Утвержденные плановые значения показателей приведены в соответствии с  </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</si>
  <si>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</si>
  <si>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</si>
  <si>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</si>
  <si>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</si>
  <si>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</si>
  <si>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</si>
  <si>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2016</t>
  </si>
  <si>
    <t>год 2017</t>
  </si>
  <si>
    <t>год 2018</t>
  </si>
  <si>
    <t>год 2019</t>
  </si>
  <si>
    <t>год 2013</t>
  </si>
  <si>
    <t>год 2014</t>
  </si>
  <si>
    <t>год 2015</t>
  </si>
  <si>
    <t>План
(Утвержденный план)</t>
  </si>
  <si>
    <t xml:space="preserve">Факт 
(Предложение по корректировке утвержденного плана) </t>
  </si>
  <si>
    <t>Факт 
(Предложение по корректировке плана)</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</si>
  <si>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</si>
  <si>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</si>
  <si>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</si>
  <si>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</si>
  <si>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</si>
  <si>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</si>
  <si>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</si>
  <si>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</si>
  <si>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</si>
  <si>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</si>
  <si>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indexed="8"/>
        <rFont val="Times New Roman"/>
        <family val="1"/>
      </rPr>
      <t>2)</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</si>
  <si>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</si>
  <si>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</si>
  <si>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</si>
  <si>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</si>
  <si>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</si>
  <si>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</si>
  <si>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 пп</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</si>
  <si>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</si>
  <si>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</si>
  <si>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</si>
  <si>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Владимирская область</t>
  </si>
  <si>
    <t>2</t>
  </si>
  <si>
    <t>Ивановская область</t>
  </si>
  <si>
    <t>3</t>
  </si>
  <si>
    <t>Калужская область</t>
  </si>
  <si>
    <t>4</t>
  </si>
  <si>
    <t>Кировская область</t>
  </si>
  <si>
    <t>Респу́блика Мари́й Эл</t>
  </si>
  <si>
    <t>Нижегородская область</t>
  </si>
  <si>
    <t>Тульская область</t>
  </si>
  <si>
    <t>Рязанская область</t>
  </si>
  <si>
    <t>Удмуртская Республика</t>
  </si>
  <si>
    <t>Утвержденные плановые значения показателей приведены в соответствии с приказом Министерства экономического развития и торговли Республики Марий Эл № 269 от 03.10.2016г.</t>
  </si>
  <si>
    <t>Форма 1. Перечень инвестиционных проектов*</t>
  </si>
  <si>
    <t>Показатель увеличения мощности трансформаторов на ПС, не связанный с осуществлением технологического присоединения, МВА</t>
  </si>
  <si>
    <t>Показатель увеличения мощности трансформаторов на ПС, связанный с осуществлением технологического присоединения, МВА</t>
  </si>
  <si>
    <t>Показатель увеличения протяженности линий электропередачи, не связанный с осуществлением технологического присоединения, км</t>
  </si>
  <si>
    <t>Показатель увеличения протяженности линий электропередачи, связанный с осуществлением технологического присоединения, км</t>
  </si>
  <si>
    <t>Показател замены линий электропередач, км</t>
  </si>
  <si>
    <t>показатель оценки изменения объема недоотпущенной электрической энергии</t>
  </si>
  <si>
    <t>Показатель объема финансовых потребностей, необходимых для реализации мероприятий, направленых на выполение требований регламентов рынков электрической энергии, млн. рублей</t>
  </si>
  <si>
    <t>6.5</t>
  </si>
  <si>
    <t>6.6</t>
  </si>
  <si>
    <t xml:space="preserve">на 2018 год </t>
  </si>
  <si>
    <t xml:space="preserve">на 2019 год </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</si>
  <si>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</si>
  <si>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</si>
  <si>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</si>
  <si>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</si>
  <si>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</si>
  <si>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</si>
  <si>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</si>
  <si>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</si>
  <si>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</si>
  <si>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</si>
  <si>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</si>
  <si>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</si>
  <si>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Утвержденный план 2018 года</t>
  </si>
  <si>
    <t>Утвержденный план 2019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</si>
  <si>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</si>
  <si>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</si>
  <si>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</si>
  <si>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</si>
  <si>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</si>
  <si>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</si>
  <si>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</si>
  <si>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</si>
  <si>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План на 01.01.2017 год</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</si>
  <si>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</si>
  <si>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</si>
  <si>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</si>
  <si>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</si>
  <si>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</si>
  <si>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</si>
  <si>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</si>
  <si>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</si>
  <si>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</si>
  <si>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</si>
  <si>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</si>
  <si>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</si>
  <si>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</si>
  <si>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</si>
  <si>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</si>
  <si>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</si>
  <si>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</si>
  <si>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</si>
  <si>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</si>
  <si>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</si>
  <si>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</si>
  <si>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</si>
  <si>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</si>
  <si>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</si>
  <si>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</si>
  <si>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</si>
  <si>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</si>
  <si>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</si>
  <si>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</si>
  <si>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</si>
  <si>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</si>
  <si>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</si>
  <si>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</si>
  <si>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</si>
  <si>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</si>
  <si>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</si>
  <si>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</si>
  <si>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</si>
  <si>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</si>
  <si>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2018</t>
  </si>
  <si>
    <r>
      <rPr>
        <vertAlign val="superscript"/>
        <sz val="14"/>
        <rFont val="Times New Roman"/>
        <family val="1"/>
      </rPr>
      <t>1)</t>
    </r>
    <r>
      <rPr>
        <sz val="14"/>
        <rFont val="Times New Roman"/>
        <family val="1"/>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</si>
  <si>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4"/>
        <rFont val="Times New Roman"/>
        <family val="1"/>
      </rPr>
      <t>2)</t>
    </r>
    <r>
      <rPr>
        <sz val="14"/>
        <rFont val="Times New Roman"/>
        <family val="1"/>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</si>
  <si>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4"/>
        <rFont val="Times New Roman"/>
        <family val="1"/>
      </rPr>
      <t>3)</t>
    </r>
    <r>
      <rPr>
        <sz val="14"/>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</si>
  <si>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4"/>
        <rFont val="Times New Roman"/>
        <family val="1"/>
      </rPr>
      <t>4)</t>
    </r>
    <r>
      <rPr>
        <sz val="14"/>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</si>
  <si>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</si>
  <si>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</si>
  <si>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</si>
  <si>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rPr>
      <t xml:space="preserve"> </t>
    </r>
    <r>
      <rPr>
        <b/>
        <sz val="12"/>
        <rFont val="Times New Roman"/>
        <family val="1"/>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</si>
  <si>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</si>
  <si>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</si>
  <si>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</si>
  <si>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</si>
  <si>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</si>
  <si>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2018 год</t>
  </si>
  <si>
    <t>2019 год</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</si>
  <si>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</si>
  <si>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</si>
  <si>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</si>
  <si>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</si>
  <si>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</si>
  <si>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</si>
  <si>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</si>
  <si>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</si>
  <si>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Факт</t>
  </si>
  <si>
    <t>29.1</t>
  </si>
  <si>
    <t>29.2</t>
  </si>
  <si>
    <t>29.3</t>
  </si>
  <si>
    <t>29.4</t>
  </si>
  <si>
    <t>29.5</t>
  </si>
  <si>
    <t>29.6</t>
  </si>
  <si>
    <t>32</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</si>
  <si>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</si>
  <si>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</si>
  <si>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</si>
  <si>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</si>
  <si>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</si>
  <si>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</si>
  <si>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</si>
  <si>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</si>
  <si>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</si>
  <si>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</si>
  <si>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</si>
  <si>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</si>
  <si>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</si>
  <si>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</si>
  <si>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</si>
  <si>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</si>
  <si>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</si>
  <si>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</si>
  <si>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</si>
  <si>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</si>
  <si>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</si>
  <si>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</si>
  <si>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</si>
  <si>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</si>
  <si>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</si>
  <si>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</si>
  <si>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</si>
  <si>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</si>
  <si>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</si>
  <si>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</si>
  <si>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</si>
  <si>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</si>
  <si>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</si>
  <si>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</si>
  <si>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</si>
  <si>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</si>
  <si>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</si>
  <si>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</si>
  <si>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</si>
  <si>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</si>
  <si>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</si>
  <si>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</si>
  <si>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</si>
  <si>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</si>
  <si>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</si>
  <si>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</si>
  <si>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</si>
  <si>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</si>
  <si>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</si>
  <si>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</si>
  <si>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</si>
  <si>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</si>
  <si>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</si>
  <si>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</si>
  <si>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</si>
  <si>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</si>
  <si>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</si>
  <si>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</si>
  <si>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</si>
  <si>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</si>
  <si>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</si>
  <si>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</si>
  <si>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</si>
  <si>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</si>
  <si>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</si>
  <si>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</si>
  <si>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</si>
  <si>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</si>
  <si>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</si>
  <si>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</si>
  <si>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</si>
  <si>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</si>
  <si>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</si>
  <si>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</si>
  <si>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</si>
  <si>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</si>
  <si>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</si>
  <si>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</si>
  <si>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</si>
  <si>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</si>
  <si>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</si>
  <si>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</si>
  <si>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</si>
  <si>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</si>
  <si>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</si>
  <si>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</si>
  <si>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</si>
  <si>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</si>
  <si>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</si>
  <si>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</si>
  <si>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10</t>
  </si>
  <si>
    <t>11</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</si>
  <si>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</si>
  <si>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</si>
  <si>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План (Утвержденный план)</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</si>
  <si>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</si>
  <si>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</si>
  <si>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</si>
  <si>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</si>
  <si>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</si>
  <si>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</si>
  <si>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</si>
  <si>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</si>
  <si>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</si>
  <si>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</si>
  <si>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</si>
  <si>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</si>
  <si>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</si>
  <si>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</si>
  <si>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</si>
  <si>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</si>
  <si>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</si>
  <si>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</si>
  <si>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</si>
  <si>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</si>
  <si>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</si>
  <si>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</si>
  <si>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</si>
  <si>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</si>
  <si>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</si>
  <si>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</si>
  <si>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</si>
  <si>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</si>
  <si>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</si>
  <si>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</si>
  <si>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</si>
  <si>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</si>
  <si>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</si>
  <si>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</si>
  <si>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</si>
  <si>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</si>
  <si>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</si>
  <si>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</si>
  <si>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</si>
  <si>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</si>
  <si>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</si>
  <si>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</si>
  <si>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</si>
  <si>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</si>
  <si>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</si>
  <si>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</si>
  <si>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</si>
  <si>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</si>
  <si>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</si>
  <si>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</si>
  <si>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</si>
  <si>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</si>
  <si>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</si>
  <si>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</si>
  <si>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</si>
  <si>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</si>
  <si>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</si>
  <si>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</si>
  <si>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</si>
  <si>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</si>
  <si>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</si>
  <si>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</si>
  <si>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</si>
  <si>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</si>
  <si>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</si>
  <si>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</si>
  <si>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</si>
  <si>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</si>
  <si>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</si>
  <si>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</si>
  <si>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</si>
  <si>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</si>
  <si>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</si>
  <si>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</si>
  <si>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</si>
  <si>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</si>
  <si>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</si>
  <si>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Диспетчерское наименование</t>
  </si>
  <si>
    <t>Вывод объектов инвестиционной деятельности (мощностей) из эксплуатации</t>
  </si>
  <si>
    <t>Форма 9. Краткое описание инвестиционной программы. Показатели энергетической эффективности</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</si>
  <si>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</si>
  <si>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</si>
  <si>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</si>
  <si>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</si>
  <si>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электроэнергии при передаче, кВт-ч</t>
  </si>
  <si>
    <t>Системы учета э/э</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</si>
  <si>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</si>
  <si>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</si>
  <si>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</si>
  <si>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</si>
  <si>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</si>
  <si>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</si>
  <si>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</si>
  <si>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</si>
  <si>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</si>
  <si>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</si>
  <si>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</si>
  <si>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</si>
  <si>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</si>
  <si>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</si>
  <si>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</si>
  <si>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</si>
  <si>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</si>
  <si>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Приволжский</t>
  </si>
  <si>
    <t>не требуется</t>
  </si>
  <si>
    <t>ГО "Город Йошкар-Ола"</t>
  </si>
  <si>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</si>
  <si>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</si>
  <si>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</si>
  <si>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</si>
  <si>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</si>
  <si>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</si>
  <si>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</si>
  <si>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</si>
  <si>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</si>
  <si>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</si>
  <si>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</si>
  <si>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</si>
  <si>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</si>
  <si>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</si>
  <si>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</si>
  <si>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</si>
  <si>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</si>
  <si>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</si>
  <si>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</si>
  <si>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</si>
  <si>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</si>
  <si>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</si>
  <si>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</si>
  <si>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</si>
  <si>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</si>
  <si>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</si>
  <si>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</si>
  <si>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</si>
  <si>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</si>
  <si>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</si>
  <si>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</si>
  <si>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</si>
  <si>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</si>
  <si>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</si>
  <si>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</si>
  <si>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</si>
  <si>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</si>
  <si>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</si>
  <si>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</si>
  <si>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</si>
  <si>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</si>
  <si>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</si>
  <si>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</si>
  <si>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</si>
  <si>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</si>
  <si>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</si>
  <si>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</si>
  <si>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</si>
  <si>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</si>
  <si>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</si>
  <si>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</si>
  <si>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</si>
  <si>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</si>
  <si>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</si>
  <si>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</si>
  <si>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</si>
  <si>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2018-2020</t>
  </si>
  <si>
    <t>Приложение  № 17</t>
  </si>
  <si>
    <t>Наименование</t>
  </si>
  <si>
    <t xml:space="preserve">Наименование документа - источника данных </t>
  </si>
  <si>
    <t>Реквизиты документа</t>
  </si>
  <si>
    <t>Приложение  № 18</t>
  </si>
  <si>
    <t>Форма 18. Значения целевых показателей, установленные для целей формирования инвестиционной программы</t>
  </si>
  <si>
    <t>Наименование  субъекта Российской Федерации: Республика Марий Эл</t>
  </si>
  <si>
    <t>Наименование целевого показателя</t>
  </si>
  <si>
    <t>Единицы измерения</t>
  </si>
  <si>
    <r>
      <t>Показатель средней продолжительности прекращений передачи электрической энергии (П</t>
    </r>
    <r>
      <rPr>
        <vertAlign val="subscript"/>
        <sz val="12"/>
        <rFont val="Times New Roman"/>
        <family val="1"/>
      </rPr>
      <t>п</t>
    </r>
    <r>
      <rPr>
        <sz val="12"/>
        <rFont val="Times New Roman"/>
        <family val="1"/>
      </rPr>
      <t>)</t>
    </r>
  </si>
  <si>
    <r>
      <t>Показатель уровня качества осуществляемого технологического присоединения (П</t>
    </r>
    <r>
      <rPr>
        <vertAlign val="subscript"/>
        <sz val="12"/>
        <rFont val="Times New Roman"/>
        <family val="1"/>
      </rPr>
      <t>тпр</t>
    </r>
    <r>
      <rPr>
        <sz val="12"/>
        <rFont val="Times New Roman"/>
        <family val="1"/>
      </rPr>
      <t>)</t>
    </r>
  </si>
  <si>
    <r>
      <t>Показатель уровня качества обслуживания потребителей услуг территориальными сетевыми организациями (П</t>
    </r>
    <r>
      <rPr>
        <vertAlign val="subscript"/>
        <sz val="12"/>
        <rFont val="Times New Roman"/>
        <family val="1"/>
      </rPr>
      <t>тсо</t>
    </r>
    <r>
      <rPr>
        <sz val="12"/>
        <rFont val="Times New Roman"/>
        <family val="1"/>
      </rPr>
      <t>)</t>
    </r>
  </si>
  <si>
    <t>к приказу Минэнерго России</t>
  </si>
  <si>
    <t>от «__» _____ 2016 г. №___</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</si>
  <si>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</si>
  <si>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</si>
  <si>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</si>
  <si>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</si>
  <si>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</si>
  <si>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Предложение по корректировке утвержденного плана</t>
  </si>
  <si>
    <t>Утвержденный план</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</si>
  <si>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</si>
  <si>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</si>
  <si>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</si>
  <si>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</si>
  <si>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</si>
  <si>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</si>
  <si>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</si>
  <si>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</si>
  <si>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</si>
  <si>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</si>
  <si>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</si>
  <si>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</si>
  <si>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</si>
  <si>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</si>
  <si>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</si>
  <si>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</si>
  <si>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</si>
  <si>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</si>
  <si>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</si>
  <si>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</si>
  <si>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</si>
  <si>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</si>
  <si>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</si>
  <si>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</si>
  <si>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</si>
  <si>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</si>
  <si>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</si>
  <si>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</si>
  <si>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</si>
  <si>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</si>
  <si>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</si>
  <si>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</si>
  <si>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</si>
  <si>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</si>
  <si>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</si>
  <si>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</si>
  <si>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</si>
  <si>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</si>
  <si>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</si>
  <si>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</si>
  <si>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</si>
  <si>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</si>
  <si>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</si>
  <si>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</si>
  <si>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</si>
  <si>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</si>
  <si>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</si>
  <si>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</si>
  <si>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</si>
  <si>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</si>
  <si>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</si>
  <si>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</si>
  <si>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</si>
  <si>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</si>
  <si>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</si>
  <si>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</si>
  <si>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</si>
  <si>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</si>
  <si>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</si>
  <si>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</si>
  <si>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</si>
  <si>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</si>
  <si>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</si>
  <si>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</si>
  <si>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</si>
  <si>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</si>
  <si>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</si>
  <si>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</si>
  <si>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</si>
  <si>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</si>
  <si>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</si>
  <si>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</si>
  <si>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</si>
  <si>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</si>
  <si>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</si>
  <si>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</si>
  <si>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</si>
  <si>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</si>
  <si>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</si>
  <si>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</si>
  <si>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</si>
  <si>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</si>
  <si>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</si>
  <si>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</si>
  <si>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</si>
  <si>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</si>
  <si>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</si>
  <si>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</si>
  <si>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</si>
  <si>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</si>
  <si>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</si>
  <si>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</si>
  <si>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</si>
  <si>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</si>
  <si>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</si>
  <si>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</si>
  <si>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</si>
  <si>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Республика Марий Эл</t>
  </si>
  <si>
    <t>Год раскрытия информации: 2017 год</t>
  </si>
  <si>
    <t>Инвестиционная программа АО "Энергия"</t>
  </si>
  <si>
    <t>нд</t>
  </si>
  <si>
    <t>Приложение  № 1</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</si>
  <si>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</si>
  <si>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</si>
  <si>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</si>
  <si>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</si>
  <si>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</si>
  <si>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</si>
  <si>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</si>
  <si>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</si>
  <si>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</si>
  <si>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</si>
  <si>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</si>
  <si>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</si>
  <si>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</si>
  <si>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</si>
  <si>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</si>
  <si>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</si>
  <si>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</si>
  <si>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</si>
  <si>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</si>
  <si>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</si>
  <si>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</si>
  <si>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</si>
  <si>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</si>
  <si>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</si>
  <si>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</si>
  <si>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</si>
  <si>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</si>
  <si>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</si>
  <si>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</si>
  <si>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</si>
  <si>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</si>
  <si>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</si>
  <si>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</si>
  <si>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</si>
  <si>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</si>
  <si>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</si>
  <si>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</si>
  <si>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</si>
  <si>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</si>
  <si>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</si>
  <si>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</si>
  <si>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</si>
  <si>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</si>
  <si>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</si>
  <si>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</si>
  <si>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</si>
  <si>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</si>
  <si>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</si>
  <si>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</si>
  <si>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</si>
  <si>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</si>
  <si>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</si>
  <si>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</si>
  <si>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</si>
  <si>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</si>
  <si>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</si>
  <si>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</si>
  <si>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</si>
  <si>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</si>
  <si>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</si>
  <si>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</si>
  <si>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</si>
  <si>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</si>
  <si>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</si>
  <si>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</si>
  <si>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</si>
  <si>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</si>
  <si>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</si>
  <si>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</si>
  <si>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</si>
  <si>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</si>
  <si>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9</t>
  </si>
  <si>
    <t>5</t>
  </si>
  <si>
    <t>6</t>
  </si>
  <si>
    <t>7</t>
  </si>
  <si>
    <t>8</t>
  </si>
  <si>
    <t>Год раскрытия информации: 2016 год</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</si>
  <si>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</si>
  <si>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</si>
  <si>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</si>
  <si>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АО "Энергия"</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</si>
  <si>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</si>
  <si>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</si>
  <si>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</si>
  <si>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</si>
  <si>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</si>
  <si>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</si>
  <si>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</si>
  <si>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</si>
  <si>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</si>
  <si>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</si>
  <si>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</si>
  <si>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</si>
  <si>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Инвестиционная программа ООО "ЙОЭсК"</t>
  </si>
  <si>
    <t>2020 год</t>
  </si>
  <si>
    <t>104,4</t>
  </si>
  <si>
    <t>Письмо Министерства экономического развития РФ от 16 сентября 2016 г. N 28175-АВ/Д02и</t>
  </si>
  <si>
    <t>Пояснительная записка
об основных параметрах прогноза социально-экономического развития Российской Федерации на 2017-2018 годы</t>
  </si>
  <si>
    <t>H_I0001</t>
  </si>
  <si>
    <t>H_I0002</t>
  </si>
  <si>
    <t>H_I0003</t>
  </si>
  <si>
    <t>Приобретение дизельгенератора на базе ГАЗ3308 (лизинг)</t>
  </si>
  <si>
    <t xml:space="preserve">Коммерческое предложение </t>
  </si>
  <si>
    <t>Улучшение условий труда, повышение надежности и качества предоставляемых услуг, снижение эксплуатационных затрат.</t>
  </si>
  <si>
    <t>Улучшение условий труда, повышение надежности и качества предоставляемых услуг</t>
  </si>
  <si>
    <t>1.6.1.</t>
  </si>
  <si>
    <t>1.6.2.</t>
  </si>
  <si>
    <t>1.6.3.</t>
  </si>
  <si>
    <t>ООО "ЙОЭсК"</t>
  </si>
  <si>
    <t>Итого план (утвержденный план) за 2018 год</t>
  </si>
  <si>
    <t>Итого план (утвержденный план) за 2020 год</t>
  </si>
  <si>
    <t>2020</t>
  </si>
  <si>
    <t>Утвержденный план 2020 года</t>
  </si>
  <si>
    <t>Предложение по корректировке утвержденного плана 2020 года</t>
  </si>
  <si>
    <t>Финансирование капитальных вложений 2017 года в прогнозных ценах, млн. рублей (с НДС)</t>
  </si>
  <si>
    <t xml:space="preserve">на 2020 год </t>
  </si>
  <si>
    <r>
      <t xml:space="preserve">Утвержденные плановые значения показателей приведены в соответствии с </t>
    </r>
    <r>
      <rPr>
        <b/>
        <u val="single"/>
        <sz val="14"/>
        <rFont val="Times New Roman"/>
        <family val="1"/>
      </rPr>
      <t>Инвестиционной программой на 2018-2020 годы, утв. приказом Минэкономразвития РМЭ от 10.07.2017 № 167</t>
    </r>
  </si>
  <si>
    <t xml:space="preserve">Приобретение УАЗ 390995 для оперативно-выездной бригады (лизинг)      </t>
  </si>
  <si>
    <t xml:space="preserve">ПриобретениеУАЗ 390995 для оперативно-выездной бригады (лизинг)      </t>
  </si>
  <si>
    <t>Год раскрытия информации: 2020 год</t>
  </si>
  <si>
    <t xml:space="preserve">Приобретение административно-промышленных помещений (Республика Марий Эл, г. Йошкар-Ола, ул. Строителей, д. 101, помещение 5)                 </t>
  </si>
  <si>
    <t>Форма 17. Краткое описание инвестиционной программы.
Индексы-дефляторы инвестиций в основной капитал (капитальных вложений)</t>
  </si>
  <si>
    <t>И.Г. Антропов</t>
  </si>
  <si>
    <t>Директор</t>
  </si>
  <si>
    <t>от 05.05.2016 г. № 380</t>
  </si>
  <si>
    <t>1.6.4.</t>
  </si>
  <si>
    <t xml:space="preserve">Приобретение административно-промышленных помещений  (Республика Марий Эл, п. Медведево, ул.Чехова, 7)                 </t>
  </si>
  <si>
    <t>H_I0004</t>
  </si>
  <si>
    <t>Приобретение административно-промышленных помещений  (Республика Марий Эл, г. Йошкар-Ола, ул. Строителей, 101)</t>
  </si>
  <si>
    <r>
      <t xml:space="preserve">Утвержденные плановые значения показателей приведены в соответствии </t>
    </r>
    <r>
      <rPr>
        <b/>
        <u val="single"/>
        <sz val="14"/>
        <rFont val="Times New Roman"/>
        <family val="1"/>
      </rPr>
      <t>с Инвестиционной программой на 2018-2020 годы, утв. приказом Минэкономразвития РМЭ от 10.07.2017 № 167</t>
    </r>
  </si>
  <si>
    <t>Год начала реализации инвестиционного проекта</t>
  </si>
  <si>
    <t>Фактический объем финансирования на 01.01.2017 года, млн. рублей (с НДС)</t>
  </si>
  <si>
    <t>План на 01.01.2020 год</t>
  </si>
  <si>
    <t>Предложение по корректировке утвержденного плана на 01.01.2020 год</t>
  </si>
  <si>
    <t>Факт 2018 года</t>
  </si>
  <si>
    <t>Факт 2019 года</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</si>
  <si>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 (с НДС) </t>
  </si>
  <si>
    <t>План на 01.01.2017 года</t>
  </si>
  <si>
    <t>План на 01.01.2020 года</t>
  </si>
  <si>
    <t>Освоение капитальных вложений 2017 года в прогнозных ценах соответствующих лет, млн. рублей (без НДС)</t>
  </si>
  <si>
    <t>Предложение по корректировке утвержденного плана на 01.01.2020 года</t>
  </si>
  <si>
    <t>Фактический объем освоения капитальных вложений на 01.01.2017 года, млн. рублей (без НДС)</t>
  </si>
  <si>
    <t>Принятие основных средств и нематериальных активов к бухгалтерскому учету в 2017 году</t>
  </si>
  <si>
    <t>Утвержденные плановые значения показателей приведены в соответствии с Инвестиционной программой на 2018-2020 годы, утв. приказом Минэкономразвития РМЭ от 10.07.2017 № 167</t>
  </si>
  <si>
    <t>на 2018 год</t>
  </si>
  <si>
    <t>на 2019 год</t>
  </si>
  <si>
    <t>на 2020 год</t>
  </si>
  <si>
    <t>Итого план (утвержденный план) за 2019 год</t>
  </si>
  <si>
    <r>
      <t xml:space="preserve">Утвержденные плановые значения показателей приведены в соответствии с </t>
    </r>
    <r>
      <rPr>
        <b/>
        <u val="single"/>
        <sz val="14"/>
        <rFont val="Times New Roman"/>
        <family val="1"/>
      </rPr>
      <t>с Инвестиционной программой на 2018-2020 годы, утв. приказом Минэкономразвития РМЭ от 10.07.2017 № 167</t>
    </r>
  </si>
  <si>
    <t>Приложение № 6</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</si>
  <si>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t>
  </si>
  <si>
    <t>Ввод объектов инвестиционной деятельности (мощностей) в эксплуатацию в 2017 году</t>
  </si>
  <si>
    <t>Вывод объектов инвестиционной деятельности (мощностей) из эксплуатации в 2017 году</t>
  </si>
  <si>
    <t>Приложение  № 9</t>
  </si>
  <si>
    <t>Перечень показателей энергетической эффективности объектов приведен в соответствии с Инвестиционной программой на 2018-2020 годы, утв. приказом Минэкономразвития РМЭ от 10.07.2017 № 167</t>
  </si>
  <si>
    <t>Улучшение условий труда, повышение надежности и качества предоставляемых услуг, снижение эксплуатационных затрат</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</si>
  <si>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2017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</si>
  <si>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2017 году (схемой теплоснабжения поселения (городского округа), утвержденной органом местного самоуправления), год</t>
  </si>
  <si>
    <t>Схема и программа развития электроэнергетики субъекта Российской Федерации, утвержденные в 2017 году (схема теплоснабжения поселения (городского округа), утвержденная органом местного самоуправления)</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</si>
  <si>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</si>
  <si>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 Показатели установлены:</t>
  </si>
  <si>
    <t>на период 2015-2019 г.г. приказом Министерстерства экономического развития и торговли Республики 
Марий Эл от 29.12.2015 
№ 281 т</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</si>
</sst>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9]mmmm\ yyyy;@"/>
    <numFmt numFmtId="173" formatCode="0.000"/>
    <numFmt numFmtId="174" formatCode="#,##0.0"/>
    <numFmt numFmtId="175" formatCode="0.0"/>
    <numFmt numFmtId="176" formatCode="#,##0.000"/>
    <numFmt numFmtId="177" formatCode="0.0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00"/>
    <numFmt numFmtId="185" formatCode="0.00000000"/>
  </numFmts>
  <fonts count="79">
    <font>
      <sz val="12"/>
      <name val="Times New Roman"/>
      <family val="1"/>
    </font>
    <font>
      <sz val="11"/>
      <color indexed="8"/>
      <name val="Calibri"/>
      <family val="2"/>
    </font>
    <font>
      <b/>
      <sz val="14"/>
      <name val="Times New Roman"/>
      <family val="1"/>
    </font>
    <font>
      <b/>
      <sz val="14"/>
      <color indexed="8"/>
      <name val="Times New Roman"/>
      <family val="1"/>
    </font>
    <font>
      <sz val="12"/>
      <color indexed="8"/>
      <name val="Times New Roman"/>
      <family val="1"/>
    </font>
    <font>
      <sz val="14"/>
      <name val="Times New Roman"/>
      <family val="1"/>
    </font>
    <font>
      <b/>
      <sz val="12"/>
      <name val="Times New Roman"/>
      <family val="1"/>
    </font>
    <font>
      <sz val="9"/>
      <color indexed="8"/>
      <name val="Times New Roman"/>
      <family val="1"/>
    </font>
    <font>
      <b/>
      <sz val="12"/>
      <color indexed="8"/>
      <name val="Times New Roman"/>
      <family val="1"/>
    </font>
    <font>
      <b/>
      <sz val="9"/>
      <color indexed="8"/>
      <name val="Times New Roman"/>
      <family val="1"/>
    </font>
    <font>
      <sz val="14"/>
      <color indexed="8"/>
      <name val="Times New Roman"/>
      <family val="1"/>
    </font>
    <font>
      <sz val="9"/>
      <name val="Times New Roman"/>
      <family val="1"/>
    </font>
    <font>
      <sz val="11"/>
      <name val="Times New Roman"/>
      <family val="1"/>
    </font>
    <font>
      <sz val="11"/>
      <color indexed="8"/>
      <name val="Times New Roman"/>
      <family val="1"/>
    </font>
    <font>
      <b/>
      <sz val="13"/>
      <color indexed="8"/>
      <name val="Times New Roman"/>
      <family val="1"/>
    </font>
    <font>
      <b/>
      <sz val="10"/>
      <color indexed="8"/>
      <name val="Times New Roman"/>
      <family val="1"/>
    </font>
    <font>
      <u val="single"/>
      <sz val="12"/>
      <color indexed="8"/>
      <name val="Times New Roman"/>
      <family val="1"/>
    </font>
    <font>
      <u val="single"/>
      <sz val="12"/>
      <name val="Times New Roman"/>
      <family val="1"/>
    </font>
    <font>
      <sz val="10"/>
      <color indexed="8"/>
      <name val="Times New Roman"/>
      <family val="1"/>
    </font>
    <font>
      <sz val="10"/>
      <name val="Times New Roman"/>
      <family val="1"/>
    </font>
    <font>
      <vertAlign val="superscript"/>
      <sz val="11"/>
      <color indexed="8"/>
      <name val="Times New Roman"/>
      <family val="1"/>
    </font>
    <font>
      <vertAlign val="superscript"/>
      <sz val="12"/>
      <color indexed="8"/>
      <name val="Times New Roman"/>
      <family val="1"/>
    </font>
    <font>
      <sz val="10"/>
      <name val="Arial Cyr"/>
      <family val="0"/>
    </font>
    <font>
      <sz val="8"/>
      <name val="Times New Roman"/>
      <family val="1"/>
    </font>
    <font>
      <vertAlign val="superscript"/>
      <sz val="14"/>
      <name val="Times New Roman"/>
      <family val="1"/>
    </font>
    <font>
      <b/>
      <vertAlign val="superscript"/>
      <sz val="12"/>
      <name val="Times New Roman"/>
      <family val="1"/>
    </font>
    <font>
      <b/>
      <sz val="12"/>
      <color indexed="8"/>
      <name val="Calibri"/>
      <family val="2"/>
    </font>
    <font>
      <sz val="12"/>
      <color indexed="8"/>
      <name val="Calibri"/>
      <family val="2"/>
    </font>
    <font>
      <sz val="13"/>
      <name val="Times New Roman"/>
      <family val="1"/>
    </font>
    <font>
      <b/>
      <sz val="11"/>
      <color indexed="8"/>
      <name val="Times New Roman"/>
      <family val="1"/>
    </font>
    <font>
      <sz val="12"/>
      <name val="Arial"/>
      <family val="2"/>
    </font>
    <font>
      <sz val="12"/>
      <color indexed="8"/>
      <name val="Arial"/>
      <family val="2"/>
    </font>
    <font>
      <b/>
      <sz val="12"/>
      <color indexed="8"/>
      <name val="Arial"/>
      <family val="2"/>
    </font>
    <font>
      <sz val="9"/>
      <color indexed="8"/>
      <name val="Arial"/>
      <family val="2"/>
    </font>
    <font>
      <b/>
      <i/>
      <sz val="11"/>
      <name val="Calibri"/>
      <family val="2"/>
    </font>
    <font>
      <b/>
      <sz val="11"/>
      <name val="Calibri"/>
      <family val="2"/>
    </font>
    <font>
      <sz val="11"/>
      <name val="Calibri"/>
      <family val="2"/>
    </font>
    <font>
      <b/>
      <i/>
      <sz val="11"/>
      <color indexed="8"/>
      <name val="Calibri"/>
      <family val="2"/>
    </font>
    <font>
      <vertAlign val="subscript"/>
      <sz val="12"/>
      <name val="Times New Roman"/>
      <family val="1"/>
    </font>
    <font>
      <b/>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30"/>
      <name val="Times New Roman"/>
      <family val="1"/>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8"/>
      <name val="SimSun"/>
      <family val="2"/>
    </font>
    <font>
      <u val="single"/>
      <sz val="12"/>
      <color indexed="25"/>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000000"/>
      <name val="SimSun"/>
      <family val="2"/>
    </font>
    <font>
      <u val="single"/>
      <sz val="12"/>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59" fillId="0" borderId="0">
      <alignment/>
      <protection/>
    </xf>
    <xf numFmtId="0" fontId="59" fillId="0" borderId="0">
      <alignment/>
      <protection/>
    </xf>
    <xf numFmtId="0" fontId="0"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363">
    <xf numFmtId="0" fontId="0" fillId="0" borderId="0" xfId="0" applyAlignment="1">
      <alignment/>
    </xf>
    <xf numFmtId="0" fontId="4" fillId="0" borderId="0" xfId="60" applyFont="1" applyFill="1" applyAlignment="1">
      <alignment vertical="top"/>
      <protection/>
    </xf>
    <xf numFmtId="0" fontId="0" fillId="0" borderId="0" xfId="0" applyFont="1" applyFill="1" applyAlignment="1">
      <alignment/>
    </xf>
    <xf numFmtId="0" fontId="5" fillId="0" borderId="0" xfId="55" applyFont="1" applyAlignment="1">
      <alignment horizontal="right"/>
      <protection/>
    </xf>
    <xf numFmtId="0" fontId="4" fillId="0" borderId="0" xfId="60" applyFont="1" applyAlignment="1">
      <alignment horizontal="center" vertical="center"/>
      <protection/>
    </xf>
    <xf numFmtId="0" fontId="4" fillId="0" borderId="0" xfId="60" applyFont="1">
      <alignment/>
      <protection/>
    </xf>
    <xf numFmtId="49" fontId="6" fillId="0" borderId="10" xfId="55" applyNumberFormat="1" applyFont="1" applyBorder="1" applyAlignment="1">
      <alignment horizontal="center" vertical="center" wrapText="1"/>
      <protection/>
    </xf>
    <xf numFmtId="0" fontId="6" fillId="0" borderId="0" xfId="0" applyFont="1" applyFill="1" applyAlignment="1">
      <alignment/>
    </xf>
    <xf numFmtId="0" fontId="4" fillId="0" borderId="0" xfId="60" applyFont="1" applyAlignment="1">
      <alignment vertical="top"/>
      <protection/>
    </xf>
    <xf numFmtId="0" fontId="13" fillId="0" borderId="0" xfId="55" applyFont="1">
      <alignment/>
      <protection/>
    </xf>
    <xf numFmtId="0" fontId="13" fillId="0" borderId="0" xfId="55" applyFont="1" applyAlignment="1">
      <alignment vertical="center"/>
      <protection/>
    </xf>
    <xf numFmtId="0" fontId="6" fillId="0" borderId="0" xfId="55" applyFont="1" applyFill="1" applyAlignment="1">
      <alignment horizontal="center"/>
      <protection/>
    </xf>
    <xf numFmtId="0" fontId="8" fillId="0" borderId="0" xfId="60" applyFont="1" applyAlignment="1">
      <alignment vertical="center"/>
      <protection/>
    </xf>
    <xf numFmtId="0" fontId="6" fillId="0" borderId="10" xfId="55"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5" fillId="0" borderId="0" xfId="55" applyFont="1" applyAlignment="1">
      <alignment horizontal="right" vertical="center"/>
      <protection/>
    </xf>
    <xf numFmtId="0" fontId="6" fillId="0" borderId="0" xfId="55" applyFont="1" applyFill="1" applyAlignment="1">
      <alignment/>
      <protection/>
    </xf>
    <xf numFmtId="0" fontId="13" fillId="0" borderId="0" xfId="55" applyFont="1" applyAlignment="1">
      <alignment/>
      <protection/>
    </xf>
    <xf numFmtId="0" fontId="14" fillId="0" borderId="0" xfId="55" applyFont="1" applyAlignment="1">
      <alignment/>
      <protection/>
    </xf>
    <xf numFmtId="0" fontId="13" fillId="0" borderId="0" xfId="55" applyFont="1" applyAlignment="1">
      <alignment horizontal="center" vertical="center"/>
      <protection/>
    </xf>
    <xf numFmtId="49" fontId="8" fillId="0" borderId="10" xfId="55" applyNumberFormat="1" applyFont="1" applyFill="1" applyBorder="1" applyAlignment="1">
      <alignment horizontal="center" vertical="center" wrapText="1"/>
      <protection/>
    </xf>
    <xf numFmtId="49" fontId="6" fillId="0" borderId="10" xfId="61" applyNumberFormat="1" applyFont="1" applyFill="1" applyBorder="1" applyAlignment="1">
      <alignment horizontal="center" vertical="center" textRotation="90" wrapText="1"/>
      <protection/>
    </xf>
    <xf numFmtId="49" fontId="6" fillId="0" borderId="10" xfId="61" applyNumberFormat="1" applyFont="1" applyFill="1" applyBorder="1" applyAlignment="1">
      <alignment horizontal="center" vertical="center" wrapText="1"/>
      <protection/>
    </xf>
    <xf numFmtId="49" fontId="8" fillId="0" borderId="10" xfId="55" applyNumberFormat="1" applyFont="1" applyFill="1" applyBorder="1" applyAlignment="1">
      <alignment horizontal="center" vertical="center" textRotation="90"/>
      <protection/>
    </xf>
    <xf numFmtId="49" fontId="8" fillId="0" borderId="10" xfId="55" applyNumberFormat="1" applyFont="1" applyFill="1" applyBorder="1" applyAlignment="1">
      <alignment horizontal="center" vertical="center"/>
      <protection/>
    </xf>
    <xf numFmtId="0" fontId="2" fillId="0" borderId="0" xfId="55" applyFont="1" applyAlignment="1">
      <alignment horizontal="right" vertical="center"/>
      <protection/>
    </xf>
    <xf numFmtId="0" fontId="13" fillId="0" borderId="0" xfId="55" applyFont="1" applyAlignment="1">
      <alignment horizontal="center"/>
      <protection/>
    </xf>
    <xf numFmtId="0" fontId="13" fillId="0" borderId="0" xfId="55" applyFont="1" applyFill="1">
      <alignment/>
      <protection/>
    </xf>
    <xf numFmtId="0" fontId="14" fillId="0" borderId="0" xfId="55" applyFont="1" applyFill="1" applyAlignment="1">
      <alignment horizontal="center"/>
      <protection/>
    </xf>
    <xf numFmtId="0" fontId="15" fillId="0" borderId="0" xfId="55" applyFont="1" applyFill="1" applyAlignment="1">
      <alignment horizontal="center"/>
      <protection/>
    </xf>
    <xf numFmtId="0" fontId="4" fillId="0" borderId="11"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49" fontId="4" fillId="0" borderId="10" xfId="55" applyNumberFormat="1"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8" fillId="0" borderId="10" xfId="55" applyFont="1" applyFill="1" applyBorder="1" applyAlignment="1">
      <alignment horizontal="center" vertical="center" wrapText="1"/>
      <protection/>
    </xf>
    <xf numFmtId="0" fontId="19" fillId="0" borderId="10" xfId="55" applyFont="1" applyFill="1" applyBorder="1" applyAlignment="1">
      <alignment horizontal="center" vertical="center" wrapText="1"/>
      <protection/>
    </xf>
    <xf numFmtId="2" fontId="19" fillId="0" borderId="10" xfId="55" applyNumberFormat="1" applyFont="1" applyFill="1" applyBorder="1" applyAlignment="1">
      <alignment horizontal="center" vertical="center" wrapText="1"/>
      <protection/>
    </xf>
    <xf numFmtId="49" fontId="13" fillId="0" borderId="0" xfId="55" applyNumberFormat="1" applyFont="1" applyFill="1">
      <alignment/>
      <protection/>
    </xf>
    <xf numFmtId="0" fontId="13" fillId="0" borderId="0" xfId="55" applyFont="1" applyFill="1" applyAlignment="1">
      <alignment vertical="center"/>
      <protection/>
    </xf>
    <xf numFmtId="0" fontId="13" fillId="0" borderId="0" xfId="55" applyFont="1" applyFill="1" applyAlignment="1">
      <alignment horizontal="center" vertical="center"/>
      <protection/>
    </xf>
    <xf numFmtId="0" fontId="0" fillId="0" borderId="0" xfId="55" applyFont="1" applyFill="1" applyAlignment="1">
      <alignment vertical="center"/>
      <protection/>
    </xf>
    <xf numFmtId="0" fontId="18" fillId="0" borderId="0" xfId="55" applyFont="1" applyFill="1" applyAlignment="1">
      <alignment vertical="center"/>
      <protection/>
    </xf>
    <xf numFmtId="0" fontId="13" fillId="0" borderId="0" xfId="55" applyFont="1" applyFill="1" applyAlignment="1">
      <alignment/>
      <protection/>
    </xf>
    <xf numFmtId="0" fontId="14" fillId="0" borderId="0" xfId="55" applyFont="1" applyFill="1" applyAlignment="1">
      <alignment horizontal="center" wrapText="1"/>
      <protection/>
    </xf>
    <xf numFmtId="0" fontId="4" fillId="0" borderId="0" xfId="60" applyFont="1" applyFill="1" applyAlignment="1">
      <alignment vertical="center"/>
      <protection/>
    </xf>
    <xf numFmtId="0" fontId="8" fillId="0" borderId="0" xfId="60" applyFont="1" applyFill="1" applyAlignment="1">
      <alignment vertical="center"/>
      <protection/>
    </xf>
    <xf numFmtId="0" fontId="14" fillId="0" borderId="0" xfId="55" applyFont="1" applyFill="1" applyAlignment="1">
      <alignment/>
      <protection/>
    </xf>
    <xf numFmtId="0" fontId="13" fillId="0" borderId="0" xfId="55" applyFont="1" applyFill="1" applyBorder="1" applyAlignment="1">
      <alignment/>
      <protection/>
    </xf>
    <xf numFmtId="0" fontId="4" fillId="0" borderId="10" xfId="0" applyFont="1" applyFill="1" applyBorder="1" applyAlignment="1">
      <alignment horizontal="center" vertical="center" wrapText="1"/>
    </xf>
    <xf numFmtId="2" fontId="13" fillId="0" borderId="0" xfId="55" applyNumberFormat="1" applyFont="1" applyFill="1" applyAlignment="1">
      <alignment vertical="center"/>
      <protection/>
    </xf>
    <xf numFmtId="49" fontId="6" fillId="0" borderId="10" xfId="53" applyNumberFormat="1" applyFont="1" applyBorder="1" applyAlignment="1">
      <alignment horizontal="center" vertical="center" wrapText="1"/>
      <protection/>
    </xf>
    <xf numFmtId="0" fontId="0" fillId="0" borderId="0" xfId="53">
      <alignment/>
      <protection/>
    </xf>
    <xf numFmtId="0" fontId="2" fillId="0" borderId="0" xfId="53" applyFont="1" applyFill="1" applyAlignment="1">
      <alignment/>
      <protection/>
    </xf>
    <xf numFmtId="0" fontId="2" fillId="0" borderId="0" xfId="53" applyFont="1" applyFill="1" applyAlignment="1">
      <alignment horizontal="center"/>
      <protection/>
    </xf>
    <xf numFmtId="0" fontId="2" fillId="0" borderId="0" xfId="56" applyFont="1" applyAlignment="1">
      <alignment wrapText="1"/>
      <protection/>
    </xf>
    <xf numFmtId="49" fontId="6" fillId="0" borderId="10" xfId="53" applyNumberFormat="1" applyFont="1" applyBorder="1" applyAlignment="1">
      <alignment horizontal="center" wrapText="1"/>
      <protection/>
    </xf>
    <xf numFmtId="0" fontId="4" fillId="0" borderId="0" xfId="60" applyFont="1" applyAlignment="1">
      <alignment horizontal="center" vertical="top"/>
      <protection/>
    </xf>
    <xf numFmtId="49" fontId="6" fillId="0" borderId="10" xfId="55" applyNumberFormat="1" applyFont="1" applyFill="1" applyBorder="1" applyAlignment="1">
      <alignment horizontal="center" vertical="center" wrapText="1"/>
      <protection/>
    </xf>
    <xf numFmtId="0" fontId="4" fillId="0" borderId="0" xfId="60" applyFont="1" applyFill="1" applyAlignment="1">
      <alignment horizontal="center" vertical="center"/>
      <protection/>
    </xf>
    <xf numFmtId="49" fontId="6" fillId="0" borderId="10" xfId="0" applyNumberFormat="1" applyFont="1" applyBorder="1" applyAlignment="1">
      <alignment horizontal="center" vertical="center" wrapText="1"/>
    </xf>
    <xf numFmtId="0" fontId="7" fillId="0" borderId="0" xfId="60" applyFont="1" applyFill="1">
      <alignment/>
      <protection/>
    </xf>
    <xf numFmtId="0" fontId="8" fillId="0" borderId="0" xfId="60" applyFont="1" applyFill="1" applyBorder="1" applyAlignment="1">
      <alignment horizontal="center" vertical="center" wrapText="1"/>
      <protection/>
    </xf>
    <xf numFmtId="0" fontId="7" fillId="0" borderId="0" xfId="60" applyFont="1" applyFill="1" applyBorder="1">
      <alignment/>
      <protection/>
    </xf>
    <xf numFmtId="0" fontId="3" fillId="0" borderId="0" xfId="60" applyFont="1" applyFill="1" applyAlignment="1">
      <alignment horizontal="center" vertical="center"/>
      <protection/>
    </xf>
    <xf numFmtId="0" fontId="0" fillId="0" borderId="0" xfId="0" applyFont="1" applyAlignment="1">
      <alignment horizontal="center"/>
    </xf>
    <xf numFmtId="0" fontId="6" fillId="0" borderId="0" xfId="0" applyFont="1" applyFill="1" applyAlignment="1">
      <alignment horizontal="center"/>
    </xf>
    <xf numFmtId="0" fontId="4" fillId="0" borderId="0" xfId="60" applyFont="1" applyFill="1" applyAlignment="1">
      <alignment horizontal="center" vertical="top"/>
      <protection/>
    </xf>
    <xf numFmtId="0" fontId="9" fillId="0" borderId="0" xfId="60" applyFont="1" applyFill="1" applyAlignment="1">
      <alignment horizontal="left" vertical="center"/>
      <protection/>
    </xf>
    <xf numFmtId="0" fontId="10" fillId="0" borderId="0" xfId="60" applyFont="1" applyFill="1" applyAlignment="1">
      <alignment horizontal="center" vertical="center"/>
      <protection/>
    </xf>
    <xf numFmtId="0" fontId="7" fillId="0" borderId="0" xfId="60" applyFont="1" applyFill="1" applyAlignment="1">
      <alignment vertical="center"/>
      <protection/>
    </xf>
    <xf numFmtId="0" fontId="11" fillId="0" borderId="0" xfId="60" applyFont="1" applyFill="1">
      <alignment/>
      <protection/>
    </xf>
    <xf numFmtId="0" fontId="4" fillId="0" borderId="0" xfId="60" applyFont="1" applyFill="1">
      <alignment/>
      <protection/>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8" fillId="0" borderId="10" xfId="60" applyNumberFormat="1" applyFont="1" applyFill="1" applyBorder="1" applyAlignment="1">
      <alignment horizontal="center" vertical="center"/>
      <protection/>
    </xf>
    <xf numFmtId="49" fontId="0" fillId="0" borderId="10" xfId="0" applyNumberFormat="1" applyFont="1" applyFill="1" applyBorder="1" applyAlignment="1">
      <alignment horizontal="center" vertical="center" wrapText="1"/>
    </xf>
    <xf numFmtId="2" fontId="4" fillId="0" borderId="10" xfId="60"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0" fontId="0"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center"/>
    </xf>
    <xf numFmtId="0" fontId="3" fillId="0" borderId="0" xfId="60" applyFont="1" applyFill="1" applyAlignment="1">
      <alignment vertical="center"/>
      <protection/>
    </xf>
    <xf numFmtId="0" fontId="5" fillId="0" borderId="0" xfId="55" applyFont="1" applyFill="1" applyAlignment="1">
      <alignment horizontal="right"/>
      <protection/>
    </xf>
    <xf numFmtId="0" fontId="2" fillId="0" borderId="0" xfId="0" applyFont="1" applyFill="1" applyAlignment="1">
      <alignment vertical="center"/>
    </xf>
    <xf numFmtId="0" fontId="5" fillId="0" borderId="0" xfId="0" applyFont="1" applyFill="1" applyAlignment="1">
      <alignment/>
    </xf>
    <xf numFmtId="0" fontId="0" fillId="0" borderId="0" xfId="0" applyFont="1" applyFill="1" applyAlignment="1">
      <alignment horizontal="right"/>
    </xf>
    <xf numFmtId="4" fontId="6"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xf>
    <xf numFmtId="172"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2" fillId="0" borderId="0" xfId="0" applyFont="1" applyFill="1" applyAlignment="1">
      <alignment/>
    </xf>
    <xf numFmtId="0" fontId="5" fillId="0" borderId="0" xfId="0" applyFont="1" applyFill="1" applyAlignment="1">
      <alignment/>
    </xf>
    <xf numFmtId="0" fontId="0" fillId="0" borderId="0" xfId="0" applyFont="1" applyAlignment="1">
      <alignment/>
    </xf>
    <xf numFmtId="1" fontId="6" fillId="0" borderId="0" xfId="0" applyNumberFormat="1" applyFont="1" applyFill="1" applyBorder="1" applyAlignment="1">
      <alignment vertical="top"/>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3" fillId="0" borderId="0" xfId="60" applyFont="1" applyAlignment="1">
      <alignment vertical="center"/>
      <protection/>
    </xf>
    <xf numFmtId="0" fontId="8" fillId="0" borderId="0" xfId="57" applyFont="1" applyFill="1" applyBorder="1" applyAlignment="1">
      <alignment/>
      <protection/>
    </xf>
    <xf numFmtId="0" fontId="5" fillId="0" borderId="0" xfId="0" applyFont="1" applyFill="1" applyAlignment="1">
      <alignment vertical="center"/>
    </xf>
    <xf numFmtId="0" fontId="0" fillId="0" borderId="0" xfId="0" applyFont="1" applyFill="1" applyAlignment="1">
      <alignment vertical="center"/>
    </xf>
    <xf numFmtId="0" fontId="6" fillId="0" borderId="0" xfId="61" applyFont="1" applyFill="1" applyBorder="1" applyAlignment="1">
      <alignment/>
      <protection/>
    </xf>
    <xf numFmtId="0" fontId="6" fillId="0" borderId="10" xfId="0" applyNumberFormat="1"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3" fillId="0" borderId="0" xfId="60" applyFont="1" applyAlignment="1">
      <alignment horizontal="center"/>
      <protection/>
    </xf>
    <xf numFmtId="0" fontId="6" fillId="0" borderId="10" xfId="0" applyFont="1" applyBorder="1" applyAlignment="1">
      <alignment horizontal="center" vertical="center"/>
    </xf>
    <xf numFmtId="0" fontId="0" fillId="0" borderId="0" xfId="0" applyFont="1" applyAlignment="1">
      <alignment/>
    </xf>
    <xf numFmtId="4" fontId="6" fillId="0" borderId="10" xfId="0" applyNumberFormat="1" applyFont="1" applyBorder="1" applyAlignment="1">
      <alignment horizontal="center" vertical="center"/>
    </xf>
    <xf numFmtId="4" fontId="0" fillId="0" borderId="10" xfId="0" applyNumberFormat="1" applyFont="1" applyBorder="1" applyAlignment="1">
      <alignment horizontal="center" vertical="center"/>
    </xf>
    <xf numFmtId="0" fontId="6" fillId="0" borderId="0" xfId="0" applyFont="1" applyFill="1" applyAlignment="1">
      <alignment/>
    </xf>
    <xf numFmtId="0" fontId="0" fillId="0" borderId="0" xfId="0" applyFont="1" applyFill="1" applyBorder="1" applyAlignment="1">
      <alignment horizontal="center" vertical="center" textRotation="90" wrapText="1"/>
    </xf>
    <xf numFmtId="0" fontId="4" fillId="0" borderId="0" xfId="58" applyFont="1" applyFill="1" applyBorder="1" applyAlignment="1">
      <alignment horizontal="center" vertical="center" textRotation="90" wrapText="1"/>
      <protection/>
    </xf>
    <xf numFmtId="0" fontId="27" fillId="0" borderId="0" xfId="58" applyFont="1" applyFill="1" applyBorder="1" applyAlignment="1">
      <alignment horizontal="center" vertical="center"/>
      <protection/>
    </xf>
    <xf numFmtId="0" fontId="0" fillId="0" borderId="10" xfId="0" applyFont="1" applyBorder="1" applyAlignment="1">
      <alignment horizontal="center" vertical="center"/>
    </xf>
    <xf numFmtId="0" fontId="28" fillId="0" borderId="0" xfId="55" applyFont="1" applyFill="1" applyAlignment="1">
      <alignment horizontal="right"/>
      <protection/>
    </xf>
    <xf numFmtId="4" fontId="0" fillId="0" borderId="10" xfId="0" applyNumberFormat="1" applyFont="1" applyBorder="1" applyAlignment="1">
      <alignment horizontal="center" vertical="center"/>
    </xf>
    <xf numFmtId="0" fontId="6" fillId="0" borderId="0" xfId="0" applyFont="1" applyFill="1" applyAlignment="1">
      <alignment horizontal="center" vertical="center"/>
    </xf>
    <xf numFmtId="0" fontId="8" fillId="0" borderId="0" xfId="57" applyFont="1" applyFill="1" applyBorder="1" applyAlignment="1">
      <alignment horizontal="center" vertical="center"/>
      <protection/>
    </xf>
    <xf numFmtId="0" fontId="6" fillId="0" borderId="10" xfId="0" applyNumberFormat="1" applyFont="1" applyBorder="1" applyAlignment="1">
      <alignment vertical="center" wrapText="1"/>
    </xf>
    <xf numFmtId="0" fontId="0" fillId="0" borderId="10" xfId="0" applyFont="1" applyBorder="1" applyAlignment="1">
      <alignment horizontal="center" vertical="center"/>
    </xf>
    <xf numFmtId="0" fontId="0" fillId="0" borderId="0" xfId="55" applyFont="1">
      <alignment/>
      <protection/>
    </xf>
    <xf numFmtId="0" fontId="8" fillId="0" borderId="10" xfId="55" applyFont="1" applyFill="1" applyBorder="1" applyAlignment="1">
      <alignment horizontal="center" vertical="center" wrapText="1"/>
      <protection/>
    </xf>
    <xf numFmtId="0" fontId="8" fillId="0" borderId="10" xfId="55" applyFont="1" applyFill="1" applyBorder="1" applyAlignment="1">
      <alignment horizontal="center" vertical="center"/>
      <protection/>
    </xf>
    <xf numFmtId="0" fontId="4" fillId="0" borderId="10" xfId="55" applyFont="1" applyFill="1" applyBorder="1" applyAlignment="1">
      <alignment horizontal="center" vertical="center"/>
      <protection/>
    </xf>
    <xf numFmtId="0" fontId="30" fillId="0" borderId="0" xfId="60" applyFont="1">
      <alignment/>
      <protection/>
    </xf>
    <xf numFmtId="0" fontId="31" fillId="0" borderId="0" xfId="60" applyFont="1">
      <alignment/>
      <protection/>
    </xf>
    <xf numFmtId="0" fontId="32" fillId="0" borderId="0" xfId="60" applyFont="1" applyAlignment="1">
      <alignment horizontal="left" vertical="center"/>
      <protection/>
    </xf>
    <xf numFmtId="0" fontId="6" fillId="0" borderId="0" xfId="55" applyFont="1" applyFill="1" applyAlignment="1">
      <alignment vertical="center"/>
      <protection/>
    </xf>
    <xf numFmtId="0" fontId="6" fillId="0" borderId="0" xfId="55" applyFont="1" applyFill="1" applyAlignment="1">
      <alignment horizontal="center" vertical="center"/>
      <protection/>
    </xf>
    <xf numFmtId="0" fontId="31" fillId="0" borderId="0" xfId="60" applyFont="1" applyBorder="1">
      <alignment/>
      <protection/>
    </xf>
    <xf numFmtId="0" fontId="4" fillId="0" borderId="0" xfId="60" applyFont="1" applyAlignment="1">
      <alignment horizontal="center"/>
      <protection/>
    </xf>
    <xf numFmtId="0" fontId="33" fillId="0" borderId="0" xfId="60" applyFont="1">
      <alignment/>
      <protection/>
    </xf>
    <xf numFmtId="49" fontId="0" fillId="0" borderId="10" xfId="55" applyNumberFormat="1" applyFont="1" applyFill="1" applyBorder="1" applyAlignment="1">
      <alignment horizontal="center" vertical="center" wrapText="1"/>
      <protection/>
    </xf>
    <xf numFmtId="49" fontId="4" fillId="0" borderId="10" xfId="55" applyNumberFormat="1" applyFont="1" applyFill="1" applyBorder="1" applyAlignment="1">
      <alignment horizontal="center" vertical="center"/>
      <protection/>
    </xf>
    <xf numFmtId="49" fontId="8" fillId="0" borderId="10" xfId="55" applyNumberFormat="1" applyFont="1" applyBorder="1" applyAlignment="1">
      <alignment horizontal="center" vertical="center"/>
      <protection/>
    </xf>
    <xf numFmtId="4" fontId="8" fillId="0" borderId="10" xfId="55" applyNumberFormat="1" applyFont="1" applyBorder="1" applyAlignment="1">
      <alignment horizontal="center" vertical="center"/>
      <protection/>
    </xf>
    <xf numFmtId="4" fontId="8" fillId="0" borderId="10" xfId="55" applyNumberFormat="1" applyFont="1" applyFill="1" applyBorder="1" applyAlignment="1">
      <alignment horizontal="center" vertical="center"/>
      <protection/>
    </xf>
    <xf numFmtId="0" fontId="8" fillId="0" borderId="10" xfId="55" applyNumberFormat="1" applyFont="1" applyFill="1" applyBorder="1" applyAlignment="1">
      <alignment horizontal="center" vertical="center"/>
      <protection/>
    </xf>
    <xf numFmtId="4" fontId="4" fillId="0" borderId="10" xfId="55" applyNumberFormat="1" applyFont="1" applyFill="1" applyBorder="1" applyAlignment="1">
      <alignment horizontal="center" vertical="center"/>
      <protection/>
    </xf>
    <xf numFmtId="0" fontId="4" fillId="0" borderId="0" xfId="55" applyFont="1" applyAlignment="1">
      <alignment horizontal="center"/>
      <protection/>
    </xf>
    <xf numFmtId="0" fontId="4" fillId="0" borderId="0" xfId="55" applyFont="1">
      <alignment/>
      <protection/>
    </xf>
    <xf numFmtId="0" fontId="13" fillId="0" borderId="0" xfId="55" applyFont="1" applyAlignment="1">
      <alignment horizontal="right" vertical="center"/>
      <protection/>
    </xf>
    <xf numFmtId="0" fontId="13" fillId="0" borderId="0" xfId="55" applyFont="1" applyAlignment="1">
      <alignment horizontal="center" vertical="center" wrapText="1"/>
      <protection/>
    </xf>
    <xf numFmtId="0" fontId="29" fillId="0" borderId="0" xfId="55" applyFont="1" applyAlignment="1">
      <alignment horizontal="center" vertical="center" wrapText="1"/>
      <protection/>
    </xf>
    <xf numFmtId="49" fontId="13" fillId="0" borderId="10" xfId="59" applyNumberFormat="1" applyFont="1" applyFill="1" applyBorder="1" applyAlignment="1">
      <alignment horizontal="center" vertical="center" wrapText="1"/>
      <protection/>
    </xf>
    <xf numFmtId="0" fontId="13" fillId="0" borderId="10" xfId="55" applyFont="1" applyFill="1" applyBorder="1" applyAlignment="1">
      <alignment horizontal="center" vertical="center" wrapText="1"/>
      <protection/>
    </xf>
    <xf numFmtId="49" fontId="13" fillId="0" borderId="10" xfId="55" applyNumberFormat="1" applyFont="1" applyBorder="1" applyAlignment="1">
      <alignment horizontal="center" vertical="center" wrapText="1"/>
      <protection/>
    </xf>
    <xf numFmtId="0" fontId="34" fillId="0" borderId="0" xfId="55" applyFont="1" applyFill="1" applyBorder="1" applyAlignment="1">
      <alignment horizontal="center" vertical="center"/>
      <protection/>
    </xf>
    <xf numFmtId="0" fontId="34" fillId="0" borderId="0" xfId="55" applyFont="1" applyFill="1" applyBorder="1" applyAlignment="1">
      <alignment horizontal="left" vertical="center" wrapText="1"/>
      <protection/>
    </xf>
    <xf numFmtId="0" fontId="35" fillId="0" borderId="0" xfId="55" applyFont="1" applyFill="1" applyBorder="1" applyAlignment="1">
      <alignment horizontal="left" vertical="center" wrapText="1"/>
      <protection/>
    </xf>
    <xf numFmtId="0" fontId="36" fillId="0" borderId="0" xfId="55" applyFont="1" applyFill="1" applyBorder="1" applyAlignment="1">
      <alignment horizontal="center" vertical="center"/>
      <protection/>
    </xf>
    <xf numFmtId="0" fontId="36" fillId="0" borderId="0" xfId="55" applyFont="1" applyFill="1" applyBorder="1" applyAlignment="1">
      <alignment horizontal="left" vertical="center" wrapText="1"/>
      <protection/>
    </xf>
    <xf numFmtId="0" fontId="36" fillId="0" borderId="0" xfId="55" applyFont="1" applyFill="1" applyBorder="1" applyAlignment="1">
      <alignment horizontal="center" vertical="center" wrapText="1"/>
      <protection/>
    </xf>
    <xf numFmtId="0" fontId="12" fillId="0" borderId="0" xfId="55" applyFont="1" applyFill="1" applyBorder="1" applyAlignment="1">
      <alignment horizontal="center" vertical="center"/>
      <protection/>
    </xf>
    <xf numFmtId="0" fontId="0" fillId="0" borderId="0" xfId="55" applyFont="1" applyFill="1" applyBorder="1" applyAlignment="1">
      <alignment horizontal="center" vertical="center"/>
      <protection/>
    </xf>
    <xf numFmtId="0" fontId="13" fillId="0" borderId="0" xfId="55" applyFont="1" applyBorder="1" applyAlignment="1">
      <alignment horizontal="center" vertical="center"/>
      <protection/>
    </xf>
    <xf numFmtId="0" fontId="37" fillId="0" borderId="0" xfId="55" applyFont="1" applyFill="1" applyBorder="1" applyAlignment="1">
      <alignment horizontal="center" vertical="center"/>
      <protection/>
    </xf>
    <xf numFmtId="0" fontId="34" fillId="0" borderId="0" xfId="55" applyFont="1" applyFill="1" applyBorder="1" applyAlignment="1">
      <alignment horizontal="center" vertical="center" wrapText="1"/>
      <protection/>
    </xf>
    <xf numFmtId="0" fontId="0" fillId="0" borderId="0" xfId="53" applyFont="1">
      <alignment/>
      <protection/>
    </xf>
    <xf numFmtId="0" fontId="6" fillId="0" borderId="0" xfId="53" applyFont="1" applyFill="1" applyAlignment="1">
      <alignment horizontal="center"/>
      <protection/>
    </xf>
    <xf numFmtId="0" fontId="6" fillId="0" borderId="0" xfId="53" applyFont="1" applyFill="1">
      <alignment/>
      <protection/>
    </xf>
    <xf numFmtId="0" fontId="0" fillId="0" borderId="0" xfId="53" applyFont="1" applyFill="1">
      <alignment/>
      <protection/>
    </xf>
    <xf numFmtId="0" fontId="3" fillId="0" borderId="0" xfId="57" applyFont="1" applyFill="1" applyBorder="1" applyAlignment="1">
      <alignment horizontal="center" vertical="center" wrapText="1"/>
      <protection/>
    </xf>
    <xf numFmtId="0" fontId="0" fillId="0" borderId="0" xfId="53" applyFont="1" applyFill="1" applyAlignment="1">
      <alignment vertical="center"/>
      <protection/>
    </xf>
    <xf numFmtId="0" fontId="0" fillId="0" borderId="10" xfId="53" applyFont="1" applyFill="1" applyBorder="1">
      <alignment/>
      <protection/>
    </xf>
    <xf numFmtId="177" fontId="0" fillId="0" borderId="10" xfId="55" applyNumberFormat="1" applyFont="1" applyFill="1" applyBorder="1" applyAlignment="1">
      <alignment horizontal="center" vertical="center" wrapText="1"/>
      <protection/>
    </xf>
    <xf numFmtId="0" fontId="0" fillId="0" borderId="10" xfId="53" applyFont="1" applyFill="1" applyBorder="1" applyAlignment="1">
      <alignment horizontal="center" vertical="center"/>
      <protection/>
    </xf>
    <xf numFmtId="1" fontId="0" fillId="0" borderId="10" xfId="55" applyNumberFormat="1" applyFont="1" applyFill="1" applyBorder="1" applyAlignment="1">
      <alignment horizontal="center" vertical="center" wrapText="1"/>
      <protection/>
    </xf>
    <xf numFmtId="178" fontId="0" fillId="0" borderId="10" xfId="55" applyNumberFormat="1" applyFont="1" applyFill="1" applyBorder="1" applyAlignment="1">
      <alignment horizontal="center" vertical="center" wrapText="1"/>
      <protection/>
    </xf>
    <xf numFmtId="0" fontId="0" fillId="0" borderId="0" xfId="55" applyFont="1" applyFill="1">
      <alignment/>
      <protection/>
    </xf>
    <xf numFmtId="0" fontId="6" fillId="0" borderId="10" xfId="0" applyFont="1" applyFill="1" applyBorder="1" applyAlignment="1">
      <alignment horizontal="center" vertical="center"/>
    </xf>
    <xf numFmtId="0" fontId="13" fillId="0" borderId="0" xfId="55" applyFont="1" applyAlignment="1">
      <alignment horizontal="left" vertical="center"/>
      <protection/>
    </xf>
    <xf numFmtId="0" fontId="2" fillId="0" borderId="0" xfId="55" applyFont="1" applyFill="1" applyAlignment="1">
      <alignment horizontal="right" vertical="center"/>
      <protection/>
    </xf>
    <xf numFmtId="0" fontId="3" fillId="0" borderId="0" xfId="60" applyFont="1" applyAlignment="1">
      <alignment horizontal="center" vertical="center"/>
      <protection/>
    </xf>
    <xf numFmtId="0" fontId="3" fillId="0" borderId="0" xfId="57" applyFont="1" applyFill="1" applyBorder="1" applyAlignment="1">
      <alignment horizontal="center"/>
      <protection/>
    </xf>
    <xf numFmtId="0" fontId="0" fillId="0" borderId="0" xfId="0" applyFont="1" applyFill="1" applyAlignment="1">
      <alignment horizontal="center" vertical="center"/>
    </xf>
    <xf numFmtId="0" fontId="0" fillId="0" borderId="0" xfId="0" applyFont="1" applyAlignment="1">
      <alignment horizontal="left"/>
    </xf>
    <xf numFmtId="0" fontId="0" fillId="0" borderId="0" xfId="0" applyFont="1" applyAlignment="1">
      <alignment horizontal="left"/>
    </xf>
    <xf numFmtId="2" fontId="0" fillId="0" borderId="10" xfId="0" applyNumberFormat="1" applyFont="1" applyFill="1" applyBorder="1" applyAlignment="1">
      <alignment horizontal="center" vertical="center" wrapText="1"/>
    </xf>
    <xf numFmtId="0" fontId="4" fillId="0" borderId="10" xfId="55" applyNumberFormat="1" applyFont="1" applyFill="1" applyBorder="1" applyAlignment="1">
      <alignment horizontal="center" vertical="center" wrapText="1"/>
      <protection/>
    </xf>
    <xf numFmtId="0" fontId="4" fillId="0" borderId="0" xfId="55" applyFont="1" applyAlignment="1">
      <alignment horizontal="left" vertical="center"/>
      <protection/>
    </xf>
    <xf numFmtId="0" fontId="4" fillId="0" borderId="0" xfId="55" applyFont="1" applyAlignment="1">
      <alignment horizontal="right" vertical="center"/>
      <protection/>
    </xf>
    <xf numFmtId="49" fontId="8" fillId="26" borderId="10" xfId="60" applyNumberFormat="1" applyFont="1" applyFill="1" applyBorder="1" applyAlignment="1">
      <alignment horizontal="center" vertical="center" textRotation="90" wrapText="1"/>
      <protection/>
    </xf>
    <xf numFmtId="49" fontId="8" fillId="26" borderId="10" xfId="60" applyNumberFormat="1" applyFont="1" applyFill="1" applyBorder="1" applyAlignment="1">
      <alignment horizontal="center" vertical="center"/>
      <protection/>
    </xf>
    <xf numFmtId="49" fontId="8" fillId="26" borderId="10" xfId="60" applyNumberFormat="1" applyFont="1" applyFill="1" applyBorder="1" applyAlignment="1">
      <alignment horizontal="center"/>
      <protection/>
    </xf>
    <xf numFmtId="49" fontId="6" fillId="2" borderId="10" xfId="55" applyNumberFormat="1" applyFont="1" applyFill="1" applyBorder="1" applyAlignment="1">
      <alignment horizontal="center" vertical="center" wrapText="1"/>
      <protection/>
    </xf>
    <xf numFmtId="49" fontId="6" fillId="2" borderId="10" xfId="0" applyNumberFormat="1" applyFont="1" applyFill="1" applyBorder="1" applyAlignment="1">
      <alignment horizontal="center" vertical="center" wrapText="1"/>
    </xf>
    <xf numFmtId="49" fontId="0" fillId="2" borderId="10" xfId="55" applyNumberFormat="1" applyFont="1" applyFill="1" applyBorder="1" applyAlignment="1">
      <alignment horizontal="center" vertical="center" wrapText="1"/>
      <protection/>
    </xf>
    <xf numFmtId="49" fontId="0" fillId="2" borderId="10" xfId="0" applyNumberFormat="1" applyFont="1" applyFill="1" applyBorder="1" applyAlignment="1">
      <alignment horizontal="center" vertical="center" wrapText="1"/>
    </xf>
    <xf numFmtId="49" fontId="0" fillId="2" borderId="10" xfId="55" applyNumberFormat="1" applyFont="1" applyFill="1" applyBorder="1" applyAlignment="1">
      <alignment horizontal="center" vertical="center" wrapText="1"/>
      <protection/>
    </xf>
    <xf numFmtId="49" fontId="6" fillId="26" borderId="10" xfId="0" applyNumberFormat="1" applyFont="1" applyFill="1" applyBorder="1" applyAlignment="1">
      <alignment horizontal="center" vertical="center" textRotation="90" wrapText="1"/>
    </xf>
    <xf numFmtId="49" fontId="6" fillId="26" borderId="10" xfId="0" applyNumberFormat="1" applyFont="1" applyFill="1" applyBorder="1" applyAlignment="1">
      <alignment horizontal="center" vertical="center" wrapText="1"/>
    </xf>
    <xf numFmtId="49" fontId="6" fillId="26" borderId="10" xfId="55" applyNumberFormat="1" applyFont="1" applyFill="1" applyBorder="1" applyAlignment="1">
      <alignment horizontal="center" vertical="center" textRotation="90" wrapText="1"/>
      <protection/>
    </xf>
    <xf numFmtId="49" fontId="8" fillId="26" borderId="10" xfId="58" applyNumberFormat="1" applyFont="1" applyFill="1" applyBorder="1" applyAlignment="1">
      <alignment horizontal="center" vertical="center" wrapText="1"/>
      <protection/>
    </xf>
    <xf numFmtId="49" fontId="8" fillId="26" borderId="10" xfId="58" applyNumberFormat="1" applyFont="1" applyFill="1" applyBorder="1" applyAlignment="1">
      <alignment horizontal="center" vertical="center" textRotation="90" wrapText="1"/>
      <protection/>
    </xf>
    <xf numFmtId="49" fontId="26" fillId="26" borderId="10" xfId="58" applyNumberFormat="1" applyFont="1" applyFill="1" applyBorder="1" applyAlignment="1">
      <alignment horizontal="center" vertical="center"/>
      <protection/>
    </xf>
    <xf numFmtId="49" fontId="8" fillId="26" borderId="12" xfId="58" applyNumberFormat="1" applyFont="1" applyFill="1" applyBorder="1" applyAlignment="1">
      <alignment horizontal="center" vertical="center" wrapText="1"/>
      <protection/>
    </xf>
    <xf numFmtId="0" fontId="8" fillId="26" borderId="10" xfId="55" applyFont="1" applyFill="1" applyBorder="1" applyAlignment="1">
      <alignment horizontal="center" vertical="center" wrapText="1"/>
      <protection/>
    </xf>
    <xf numFmtId="0" fontId="6" fillId="26" borderId="10" xfId="55" applyFont="1" applyFill="1" applyBorder="1" applyAlignment="1">
      <alignment horizontal="center" vertical="center" wrapText="1"/>
      <protection/>
    </xf>
    <xf numFmtId="0" fontId="8" fillId="26" borderId="10" xfId="60" applyFont="1" applyFill="1" applyBorder="1" applyAlignment="1">
      <alignment horizontal="center" vertical="center" wrapText="1"/>
      <protection/>
    </xf>
    <xf numFmtId="0" fontId="8" fillId="26" borderId="10" xfId="55" applyFont="1" applyFill="1" applyBorder="1" applyAlignment="1">
      <alignment horizontal="center" vertical="center"/>
      <protection/>
    </xf>
    <xf numFmtId="49" fontId="8" fillId="26" borderId="10" xfId="55" applyNumberFormat="1" applyFont="1" applyFill="1" applyBorder="1" applyAlignment="1">
      <alignment horizontal="center" vertical="center" wrapText="1"/>
      <protection/>
    </xf>
    <xf numFmtId="49" fontId="8" fillId="26" borderId="10" xfId="60" applyNumberFormat="1" applyFont="1" applyFill="1" applyBorder="1" applyAlignment="1">
      <alignment horizontal="center" vertical="center" wrapText="1"/>
      <protection/>
    </xf>
    <xf numFmtId="49" fontId="6" fillId="26" borderId="10" xfId="61" applyNumberFormat="1" applyFont="1" applyFill="1" applyBorder="1" applyAlignment="1">
      <alignment horizontal="center" vertical="center" wrapText="1"/>
      <protection/>
    </xf>
    <xf numFmtId="49" fontId="8" fillId="26" borderId="10" xfId="55" applyNumberFormat="1" applyFont="1" applyFill="1" applyBorder="1" applyAlignment="1">
      <alignment horizontal="center" vertical="center" textRotation="90"/>
      <protection/>
    </xf>
    <xf numFmtId="49" fontId="8" fillId="26" borderId="10" xfId="55" applyNumberFormat="1" applyFont="1" applyFill="1" applyBorder="1" applyAlignment="1">
      <alignment horizontal="center" vertical="center"/>
      <protection/>
    </xf>
    <xf numFmtId="49" fontId="6" fillId="26" borderId="10" xfId="54" applyNumberFormat="1" applyFont="1" applyFill="1" applyBorder="1" applyAlignment="1">
      <alignment horizontal="center" vertical="center" wrapText="1"/>
      <protection/>
    </xf>
    <xf numFmtId="49" fontId="6" fillId="26" borderId="10" xfId="55" applyNumberFormat="1" applyFont="1" applyFill="1" applyBorder="1" applyAlignment="1">
      <alignment horizontal="center" vertical="center" wrapText="1"/>
      <protection/>
    </xf>
    <xf numFmtId="0" fontId="13" fillId="26" borderId="10" xfId="55" applyFont="1" applyFill="1" applyBorder="1" applyAlignment="1">
      <alignment horizontal="center" vertical="center" wrapText="1"/>
      <protection/>
    </xf>
    <xf numFmtId="0" fontId="13" fillId="26" borderId="10" xfId="59" applyFont="1" applyFill="1" applyBorder="1" applyAlignment="1">
      <alignment horizontal="center" vertical="center" wrapText="1"/>
      <protection/>
    </xf>
    <xf numFmtId="49" fontId="13" fillId="26" borderId="10" xfId="55" applyNumberFormat="1" applyFont="1" applyFill="1" applyBorder="1" applyAlignment="1">
      <alignment horizontal="center" vertical="center" wrapText="1"/>
      <protection/>
    </xf>
    <xf numFmtId="49" fontId="13" fillId="26" borderId="10" xfId="59" applyNumberFormat="1" applyFont="1" applyFill="1" applyBorder="1" applyAlignment="1">
      <alignment horizontal="center" vertical="center" wrapText="1"/>
      <protection/>
    </xf>
    <xf numFmtId="49" fontId="6" fillId="26" borderId="10" xfId="53" applyNumberFormat="1" applyFont="1" applyFill="1" applyBorder="1" applyAlignment="1">
      <alignment horizontal="center" vertical="center" wrapText="1"/>
      <protection/>
    </xf>
    <xf numFmtId="0" fontId="6" fillId="2" borderId="10" xfId="0" applyNumberFormat="1" applyFont="1" applyFill="1" applyBorder="1" applyAlignment="1">
      <alignment horizontal="center" vertical="center" wrapText="1"/>
    </xf>
    <xf numFmtId="0" fontId="6" fillId="2" borderId="10" xfId="55" applyNumberFormat="1" applyFont="1" applyFill="1" applyBorder="1" applyAlignment="1">
      <alignment horizontal="center" vertical="center" wrapText="1"/>
      <protection/>
    </xf>
    <xf numFmtId="0" fontId="0" fillId="2" borderId="10" xfId="55" applyNumberFormat="1" applyFont="1" applyFill="1" applyBorder="1" applyAlignment="1">
      <alignment horizontal="center" vertical="center" wrapText="1"/>
      <protection/>
    </xf>
    <xf numFmtId="0" fontId="0" fillId="2" borderId="10" xfId="0" applyNumberFormat="1" applyFont="1" applyFill="1" applyBorder="1" applyAlignment="1">
      <alignment horizontal="center" vertical="center" wrapText="1"/>
    </xf>
    <xf numFmtId="0" fontId="0" fillId="2" borderId="10" xfId="55" applyNumberFormat="1" applyFont="1" applyFill="1" applyBorder="1" applyAlignment="1">
      <alignment horizontal="center" vertical="center" wrapText="1"/>
      <protection/>
    </xf>
    <xf numFmtId="0" fontId="13" fillId="2" borderId="10" xfId="59" applyFont="1" applyFill="1" applyBorder="1" applyAlignment="1">
      <alignment horizontal="center" vertical="center" wrapText="1"/>
      <protection/>
    </xf>
    <xf numFmtId="0" fontId="13" fillId="2" borderId="10" xfId="55" applyFont="1" applyFill="1" applyBorder="1" applyAlignment="1">
      <alignment vertical="center" wrapText="1"/>
      <protection/>
    </xf>
    <xf numFmtId="0" fontId="4" fillId="2" borderId="10" xfId="58" applyFont="1" applyFill="1" applyBorder="1" applyAlignment="1">
      <alignment horizontal="center" vertical="center"/>
      <protection/>
    </xf>
    <xf numFmtId="0" fontId="0" fillId="2" borderId="10" xfId="55" applyFont="1" applyFill="1" applyBorder="1" applyAlignment="1">
      <alignment vertical="center" wrapText="1"/>
      <protection/>
    </xf>
    <xf numFmtId="0" fontId="27" fillId="2" borderId="10" xfId="58" applyFont="1" applyFill="1" applyBorder="1" applyAlignment="1">
      <alignment horizontal="center" vertical="center"/>
      <protection/>
    </xf>
    <xf numFmtId="0" fontId="4" fillId="2" borderId="10" xfId="55" applyFont="1" applyFill="1" applyBorder="1" applyAlignment="1">
      <alignment horizontal="center" vertical="center"/>
      <protection/>
    </xf>
    <xf numFmtId="0" fontId="0" fillId="2" borderId="10" xfId="55" applyFont="1" applyFill="1" applyBorder="1" applyAlignment="1">
      <alignment vertical="center" wrapText="1"/>
      <protection/>
    </xf>
    <xf numFmtId="49" fontId="8" fillId="26" borderId="10" xfId="60" applyNumberFormat="1" applyFont="1" applyFill="1" applyBorder="1" applyAlignment="1">
      <alignment horizontal="center" vertical="center" textRotation="90" wrapText="1"/>
      <protection/>
    </xf>
    <xf numFmtId="49" fontId="8" fillId="26" borderId="12" xfId="60" applyNumberFormat="1" applyFont="1" applyFill="1" applyBorder="1" applyAlignment="1">
      <alignment horizontal="center" vertical="center" textRotation="90" wrapText="1"/>
      <protection/>
    </xf>
    <xf numFmtId="49" fontId="8" fillId="26" borderId="13" xfId="60" applyNumberFormat="1" applyFont="1" applyFill="1" applyBorder="1" applyAlignment="1">
      <alignment horizontal="center" vertical="center" textRotation="90" wrapText="1"/>
      <protection/>
    </xf>
    <xf numFmtId="49" fontId="8" fillId="26" borderId="10" xfId="60" applyNumberFormat="1" applyFont="1" applyFill="1" applyBorder="1" applyAlignment="1">
      <alignment horizontal="center" vertical="center" wrapText="1"/>
      <protection/>
    </xf>
    <xf numFmtId="0" fontId="5" fillId="0" borderId="0" xfId="55" applyFont="1" applyFill="1" applyAlignment="1">
      <alignment horizontal="center"/>
      <protection/>
    </xf>
    <xf numFmtId="49" fontId="8" fillId="26" borderId="12" xfId="60" applyNumberFormat="1" applyFont="1" applyFill="1" applyBorder="1" applyAlignment="1">
      <alignment horizontal="center" vertical="center" wrapText="1"/>
      <protection/>
    </xf>
    <xf numFmtId="49" fontId="8" fillId="26" borderId="14" xfId="60" applyNumberFormat="1" applyFont="1" applyFill="1" applyBorder="1" applyAlignment="1">
      <alignment horizontal="center" vertical="center" wrapText="1"/>
      <protection/>
    </xf>
    <xf numFmtId="49" fontId="8" fillId="26" borderId="13" xfId="60" applyNumberFormat="1" applyFont="1" applyFill="1" applyBorder="1" applyAlignment="1">
      <alignment horizontal="center" vertical="center" wrapText="1"/>
      <protection/>
    </xf>
    <xf numFmtId="0" fontId="3" fillId="0" borderId="0" xfId="60" applyFont="1" applyFill="1" applyAlignment="1">
      <alignment horizontal="center" vertical="center"/>
      <protection/>
    </xf>
    <xf numFmtId="0" fontId="4" fillId="0" borderId="0" xfId="60" applyFont="1" applyFill="1" applyAlignment="1">
      <alignment horizontal="center" vertical="top"/>
      <protection/>
    </xf>
    <xf numFmtId="0" fontId="2" fillId="0" borderId="0" xfId="55" applyFont="1" applyFill="1" applyAlignment="1">
      <alignment horizontal="center" vertical="center"/>
      <protection/>
    </xf>
    <xf numFmtId="0" fontId="0" fillId="0" borderId="0" xfId="55" applyFont="1" applyFill="1" applyAlignment="1">
      <alignment horizontal="center" vertical="top"/>
      <protection/>
    </xf>
    <xf numFmtId="0" fontId="2" fillId="0" borderId="0" xfId="55" applyFont="1" applyFill="1" applyAlignment="1">
      <alignment horizontal="right" vertical="center"/>
      <protection/>
    </xf>
    <xf numFmtId="0" fontId="8" fillId="0" borderId="0" xfId="60" applyFont="1" applyFill="1" applyBorder="1" applyAlignment="1">
      <alignment horizontal="center" vertical="center" wrapText="1"/>
      <protection/>
    </xf>
    <xf numFmtId="49" fontId="6" fillId="26" borderId="10" xfId="0" applyNumberFormat="1" applyFont="1" applyFill="1" applyBorder="1" applyAlignment="1">
      <alignment horizontal="center" vertical="center" wrapText="1"/>
    </xf>
    <xf numFmtId="49" fontId="6" fillId="26" borderId="10" xfId="0" applyNumberFormat="1" applyFont="1" applyFill="1" applyBorder="1" applyAlignment="1">
      <alignment horizontal="center" vertical="center" textRotation="90" wrapText="1"/>
    </xf>
    <xf numFmtId="49" fontId="6" fillId="26" borderId="12" xfId="0" applyNumberFormat="1" applyFont="1" applyFill="1" applyBorder="1" applyAlignment="1">
      <alignment horizontal="center" vertical="center" wrapText="1"/>
    </xf>
    <xf numFmtId="49" fontId="6" fillId="26" borderId="14" xfId="0" applyNumberFormat="1" applyFont="1" applyFill="1" applyBorder="1" applyAlignment="1">
      <alignment horizontal="center" vertical="center" wrapText="1"/>
    </xf>
    <xf numFmtId="49" fontId="6" fillId="26" borderId="13" xfId="0" applyNumberFormat="1" applyFont="1" applyFill="1" applyBorder="1" applyAlignment="1">
      <alignment horizontal="center" vertical="center" wrapText="1"/>
    </xf>
    <xf numFmtId="0" fontId="5" fillId="0" borderId="0" xfId="0" applyFont="1" applyFill="1" applyAlignment="1">
      <alignment wrapText="1"/>
    </xf>
    <xf numFmtId="0" fontId="0" fillId="0" borderId="0" xfId="0" applyFont="1" applyFill="1" applyAlignment="1">
      <alignment horizontal="center"/>
    </xf>
    <xf numFmtId="0" fontId="5" fillId="0" borderId="0" xfId="0" applyFont="1" applyFill="1" applyBorder="1" applyAlignment="1">
      <alignment wrapText="1"/>
    </xf>
    <xf numFmtId="0" fontId="2"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top"/>
    </xf>
    <xf numFmtId="49" fontId="6" fillId="26" borderId="15" xfId="0" applyNumberFormat="1" applyFont="1" applyFill="1" applyBorder="1" applyAlignment="1">
      <alignment horizontal="center" vertical="center" wrapText="1"/>
    </xf>
    <xf numFmtId="49" fontId="6" fillId="26" borderId="16" xfId="0" applyNumberFormat="1" applyFont="1" applyFill="1" applyBorder="1" applyAlignment="1">
      <alignment horizontal="center" vertical="center" wrapText="1"/>
    </xf>
    <xf numFmtId="49" fontId="6" fillId="26" borderId="17" xfId="0" applyNumberFormat="1" applyFont="1" applyFill="1" applyBorder="1" applyAlignment="1">
      <alignment horizontal="center" vertical="center" wrapText="1"/>
    </xf>
    <xf numFmtId="49" fontId="6" fillId="26" borderId="18" xfId="0" applyNumberFormat="1" applyFont="1" applyFill="1" applyBorder="1" applyAlignment="1">
      <alignment horizontal="center" vertical="center" wrapText="1"/>
    </xf>
    <xf numFmtId="0" fontId="2" fillId="0" borderId="0" xfId="0" applyFont="1" applyFill="1" applyAlignment="1">
      <alignment horizontal="center"/>
    </xf>
    <xf numFmtId="49" fontId="6" fillId="26" borderId="11" xfId="0" applyNumberFormat="1" applyFont="1" applyFill="1" applyBorder="1" applyAlignment="1">
      <alignment horizontal="center" vertical="center" wrapText="1"/>
    </xf>
    <xf numFmtId="49" fontId="6" fillId="26" borderId="19" xfId="0" applyNumberFormat="1" applyFont="1" applyFill="1" applyBorder="1" applyAlignment="1">
      <alignment horizontal="center" vertical="center" wrapText="1"/>
    </xf>
    <xf numFmtId="49" fontId="6" fillId="26" borderId="20" xfId="0" applyNumberFormat="1" applyFont="1" applyFill="1" applyBorder="1" applyAlignment="1">
      <alignment horizontal="center" vertical="center" wrapText="1"/>
    </xf>
    <xf numFmtId="49" fontId="6" fillId="26" borderId="10" xfId="0" applyNumberFormat="1" applyFont="1" applyFill="1" applyBorder="1" applyAlignment="1">
      <alignment horizontal="center" vertical="center"/>
    </xf>
    <xf numFmtId="1" fontId="6" fillId="0" borderId="21" xfId="0" applyNumberFormat="1" applyFont="1" applyFill="1" applyBorder="1" applyAlignment="1">
      <alignment horizontal="center" vertical="top"/>
    </xf>
    <xf numFmtId="0" fontId="3" fillId="0" borderId="0" xfId="60" applyFont="1" applyAlignment="1">
      <alignment horizontal="center" vertical="center"/>
      <protection/>
    </xf>
    <xf numFmtId="0" fontId="4" fillId="0" borderId="0" xfId="60" applyFont="1" applyAlignment="1">
      <alignment horizontal="center" vertical="top"/>
      <protection/>
    </xf>
    <xf numFmtId="49" fontId="8" fillId="26" borderId="10" xfId="58" applyNumberFormat="1" applyFont="1" applyFill="1" applyBorder="1" applyAlignment="1">
      <alignment horizontal="center" vertical="center"/>
      <protection/>
    </xf>
    <xf numFmtId="0" fontId="0" fillId="0" borderId="0" xfId="0" applyFont="1" applyAlignment="1">
      <alignment horizontal="center"/>
    </xf>
    <xf numFmtId="0" fontId="0" fillId="0" borderId="0" xfId="0" applyFont="1" applyAlignment="1">
      <alignment horizontal="center"/>
    </xf>
    <xf numFmtId="49" fontId="8" fillId="26" borderId="10" xfId="58" applyNumberFormat="1" applyFont="1" applyFill="1" applyBorder="1" applyAlignment="1">
      <alignment horizontal="center" vertical="center" wrapText="1"/>
      <protection/>
    </xf>
    <xf numFmtId="0" fontId="3" fillId="0" borderId="0" xfId="57" applyFont="1" applyFill="1" applyBorder="1" applyAlignment="1">
      <alignment horizontal="center"/>
      <protection/>
    </xf>
    <xf numFmtId="0" fontId="6" fillId="0" borderId="0" xfId="0" applyFont="1" applyFill="1" applyAlignment="1">
      <alignment horizontal="center"/>
    </xf>
    <xf numFmtId="0" fontId="0" fillId="0" borderId="0" xfId="0" applyFont="1" applyFill="1" applyAlignment="1">
      <alignment horizontal="center" vertical="center"/>
    </xf>
    <xf numFmtId="0" fontId="6" fillId="0" borderId="21" xfId="61" applyFont="1" applyFill="1" applyBorder="1" applyAlignment="1">
      <alignment horizontal="center"/>
      <protection/>
    </xf>
    <xf numFmtId="0" fontId="3" fillId="0" borderId="0" xfId="60" applyFont="1" applyAlignment="1">
      <alignment horizontal="center"/>
      <protection/>
    </xf>
    <xf numFmtId="0" fontId="2" fillId="0" borderId="0" xfId="55" applyFont="1" applyAlignment="1">
      <alignment horizontal="right" vertical="center"/>
      <protection/>
    </xf>
    <xf numFmtId="0" fontId="4" fillId="0" borderId="0" xfId="58" applyFont="1" applyFill="1" applyBorder="1" applyAlignment="1">
      <alignment horizontal="center" vertical="center"/>
      <protection/>
    </xf>
    <xf numFmtId="0" fontId="6" fillId="0" borderId="0" xfId="61" applyFont="1" applyFill="1" applyBorder="1" applyAlignment="1">
      <alignment horizontal="center"/>
      <protection/>
    </xf>
    <xf numFmtId="0" fontId="4" fillId="0" borderId="0" xfId="58" applyFont="1" applyFill="1" applyBorder="1" applyAlignment="1">
      <alignment horizontal="center" vertical="center" wrapText="1"/>
      <protection/>
    </xf>
    <xf numFmtId="0" fontId="8" fillId="0" borderId="0" xfId="58" applyFont="1" applyFill="1" applyBorder="1" applyAlignment="1">
      <alignment horizontal="center" vertical="center"/>
      <protection/>
    </xf>
    <xf numFmtId="49" fontId="6" fillId="26" borderId="10" xfId="61" applyNumberFormat="1" applyFont="1" applyFill="1" applyBorder="1" applyAlignment="1">
      <alignment horizontal="center" vertical="center"/>
      <protection/>
    </xf>
    <xf numFmtId="0" fontId="8" fillId="0" borderId="0" xfId="57" applyFont="1" applyFill="1" applyBorder="1" applyAlignment="1">
      <alignment horizontal="center" wrapText="1"/>
      <protection/>
    </xf>
    <xf numFmtId="49" fontId="6" fillId="26" borderId="10" xfId="61" applyNumberFormat="1" applyFont="1" applyFill="1" applyBorder="1" applyAlignment="1">
      <alignment horizontal="center"/>
      <protection/>
    </xf>
    <xf numFmtId="0" fontId="12" fillId="0" borderId="0" xfId="0" applyFont="1" applyFill="1" applyAlignment="1">
      <alignment horizontal="center" vertical="top" wrapText="1"/>
    </xf>
    <xf numFmtId="0" fontId="4" fillId="0" borderId="0" xfId="60" applyFont="1" applyAlignment="1">
      <alignment horizontal="center" vertical="center"/>
      <protection/>
    </xf>
    <xf numFmtId="0" fontId="3" fillId="0" borderId="0" xfId="57" applyFont="1" applyFill="1" applyBorder="1" applyAlignment="1">
      <alignment horizontal="center" vertical="center"/>
      <protection/>
    </xf>
    <xf numFmtId="0" fontId="2" fillId="0" borderId="0" xfId="0" applyFont="1" applyFill="1" applyAlignment="1">
      <alignment horizontal="center" vertical="center" wrapText="1"/>
    </xf>
    <xf numFmtId="0" fontId="29" fillId="0" borderId="21" xfId="55" applyFont="1" applyFill="1" applyBorder="1" applyAlignment="1">
      <alignment horizontal="center"/>
      <protection/>
    </xf>
    <xf numFmtId="0" fontId="2" fillId="0" borderId="0" xfId="55" applyFont="1" applyFill="1" applyAlignment="1">
      <alignment horizontal="center"/>
      <protection/>
    </xf>
    <xf numFmtId="49" fontId="8" fillId="26" borderId="10" xfId="55" applyNumberFormat="1" applyFont="1" applyFill="1" applyBorder="1" applyAlignment="1">
      <alignment horizontal="center" vertical="center"/>
      <protection/>
    </xf>
    <xf numFmtId="49" fontId="8" fillId="26" borderId="10" xfId="55" applyNumberFormat="1" applyFont="1" applyFill="1" applyBorder="1" applyAlignment="1">
      <alignment horizontal="center" vertical="center" wrapText="1"/>
      <protection/>
    </xf>
    <xf numFmtId="49" fontId="6" fillId="26" borderId="10" xfId="61" applyNumberFormat="1" applyFont="1" applyFill="1" applyBorder="1" applyAlignment="1">
      <alignment horizontal="center" vertical="center" wrapText="1"/>
      <protection/>
    </xf>
    <xf numFmtId="0" fontId="2" fillId="0" borderId="21" xfId="61" applyFont="1" applyBorder="1" applyAlignment="1">
      <alignment horizontal="center" vertical="center"/>
      <protection/>
    </xf>
    <xf numFmtId="49" fontId="6" fillId="26" borderId="10" xfId="55" applyNumberFormat="1" applyFont="1" applyFill="1" applyBorder="1" applyAlignment="1">
      <alignment horizontal="center" vertical="center" wrapText="1"/>
      <protection/>
    </xf>
    <xf numFmtId="0" fontId="6" fillId="0" borderId="0" xfId="55" applyFont="1" applyFill="1" applyAlignment="1">
      <alignment horizontal="center" vertical="center"/>
      <protection/>
    </xf>
    <xf numFmtId="0" fontId="32" fillId="0" borderId="0" xfId="60" applyFont="1" applyAlignment="1">
      <alignment horizontal="center" vertical="center"/>
      <protection/>
    </xf>
    <xf numFmtId="0" fontId="3" fillId="0" borderId="0" xfId="55" applyFont="1" applyAlignment="1">
      <alignment horizontal="center"/>
      <protection/>
    </xf>
    <xf numFmtId="0" fontId="6" fillId="26" borderId="10" xfId="55" applyFont="1" applyFill="1" applyBorder="1" applyAlignment="1">
      <alignment horizontal="center" vertical="center" wrapText="1"/>
      <protection/>
    </xf>
    <xf numFmtId="0" fontId="8" fillId="26" borderId="10" xfId="55" applyFont="1" applyFill="1" applyBorder="1" applyAlignment="1">
      <alignment horizontal="center" vertical="center" wrapText="1"/>
      <protection/>
    </xf>
    <xf numFmtId="0" fontId="8" fillId="26" borderId="10" xfId="60" applyFont="1" applyFill="1" applyBorder="1" applyAlignment="1">
      <alignment horizontal="center" vertical="center" wrapText="1"/>
      <protection/>
    </xf>
    <xf numFmtId="0" fontId="4" fillId="0" borderId="0" xfId="55" applyFont="1" applyAlignment="1">
      <alignment horizontal="center" vertical="center"/>
      <protection/>
    </xf>
    <xf numFmtId="49" fontId="6" fillId="26" borderId="12" xfId="55" applyNumberFormat="1" applyFont="1" applyFill="1" applyBorder="1" applyAlignment="1">
      <alignment horizontal="center" vertical="center" wrapText="1"/>
      <protection/>
    </xf>
    <xf numFmtId="49" fontId="6" fillId="26" borderId="14" xfId="55" applyNumberFormat="1" applyFont="1" applyFill="1" applyBorder="1" applyAlignment="1">
      <alignment horizontal="center" vertical="center" wrapText="1"/>
      <protection/>
    </xf>
    <xf numFmtId="49" fontId="6" fillId="26" borderId="13" xfId="55" applyNumberFormat="1" applyFont="1" applyFill="1" applyBorder="1" applyAlignment="1">
      <alignment horizontal="center" vertical="center" wrapText="1"/>
      <protection/>
    </xf>
    <xf numFmtId="49" fontId="8" fillId="26" borderId="12" xfId="55" applyNumberFormat="1" applyFont="1" applyFill="1" applyBorder="1" applyAlignment="1">
      <alignment horizontal="center" vertical="center" wrapText="1"/>
      <protection/>
    </xf>
    <xf numFmtId="49" fontId="8" fillId="26" borderId="13" xfId="55" applyNumberFormat="1" applyFont="1" applyFill="1" applyBorder="1" applyAlignment="1">
      <alignment horizontal="center" vertical="center" wrapText="1"/>
      <protection/>
    </xf>
    <xf numFmtId="0" fontId="29" fillId="0" borderId="0" xfId="55" applyFont="1" applyFill="1" applyBorder="1" applyAlignment="1">
      <alignment horizontal="center"/>
      <protection/>
    </xf>
    <xf numFmtId="0" fontId="8" fillId="0" borderId="0" xfId="55" applyFont="1" applyAlignment="1">
      <alignment horizontal="center" wrapText="1"/>
      <protection/>
    </xf>
    <xf numFmtId="0" fontId="8" fillId="0" borderId="0" xfId="60" applyFont="1" applyAlignment="1">
      <alignment horizontal="center" vertical="center"/>
      <protection/>
    </xf>
    <xf numFmtId="0" fontId="13" fillId="26" borderId="10" xfId="59" applyFont="1" applyFill="1" applyBorder="1" applyAlignment="1">
      <alignment horizontal="center" vertical="center" wrapText="1"/>
      <protection/>
    </xf>
    <xf numFmtId="0" fontId="13" fillId="26" borderId="10" xfId="55" applyFont="1" applyFill="1" applyBorder="1" applyAlignment="1">
      <alignment horizontal="center" vertical="center" wrapText="1"/>
      <protection/>
    </xf>
    <xf numFmtId="0" fontId="0" fillId="0" borderId="0" xfId="55" applyFont="1" applyFill="1" applyAlignment="1">
      <alignment horizontal="left" wrapText="1" indent="3"/>
      <protection/>
    </xf>
    <xf numFmtId="0" fontId="2" fillId="0" borderId="0" xfId="53" applyFont="1" applyFill="1" applyAlignment="1">
      <alignment horizontal="center" vertical="center" wrapText="1"/>
      <protection/>
    </xf>
    <xf numFmtId="0" fontId="10" fillId="0" borderId="0" xfId="60" applyFont="1" applyAlignment="1">
      <alignment horizontal="center" vertical="top"/>
      <protection/>
    </xf>
    <xf numFmtId="0" fontId="3" fillId="0" borderId="0" xfId="57" applyFont="1" applyFill="1" applyBorder="1" applyAlignment="1">
      <alignment horizontal="center" vertical="center" wrapText="1"/>
      <protection/>
    </xf>
    <xf numFmtId="0" fontId="2" fillId="0" borderId="0" xfId="53" applyFont="1" applyFill="1" applyAlignment="1">
      <alignment horizontal="center" vertical="center"/>
      <protection/>
    </xf>
    <xf numFmtId="49" fontId="8" fillId="26" borderId="11" xfId="58" applyNumberFormat="1" applyFont="1" applyFill="1" applyBorder="1" applyAlignment="1">
      <alignment horizontal="center" vertical="center" wrapText="1"/>
      <protection/>
    </xf>
    <xf numFmtId="49" fontId="8" fillId="26" borderId="20" xfId="58" applyNumberFormat="1" applyFont="1" applyFill="1" applyBorder="1" applyAlignment="1">
      <alignment horizontal="center" vertical="center" wrapText="1"/>
      <protection/>
    </xf>
    <xf numFmtId="49" fontId="6" fillId="26" borderId="11" xfId="53" applyNumberFormat="1" applyFont="1" applyFill="1" applyBorder="1" applyAlignment="1">
      <alignment horizontal="center" vertical="center" wrapText="1"/>
      <protection/>
    </xf>
    <xf numFmtId="49" fontId="6" fillId="26" borderId="20" xfId="53" applyNumberFormat="1" applyFont="1" applyFill="1" applyBorder="1" applyAlignment="1">
      <alignment horizontal="center" vertical="center" wrapText="1"/>
      <protection/>
    </xf>
    <xf numFmtId="49" fontId="6" fillId="26" borderId="10" xfId="53" applyNumberFormat="1" applyFont="1" applyFill="1" applyBorder="1" applyAlignment="1">
      <alignment horizontal="center" vertical="center" wrapText="1"/>
      <protection/>
    </xf>
    <xf numFmtId="0" fontId="6" fillId="0" borderId="0" xfId="55" applyFont="1" applyFill="1" applyAlignment="1">
      <alignment horizontal="center"/>
      <protection/>
    </xf>
    <xf numFmtId="49" fontId="8" fillId="0" borderId="10" xfId="55" applyNumberFormat="1"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49" fontId="6" fillId="0" borderId="10" xfId="61" applyNumberFormat="1" applyFont="1" applyFill="1" applyBorder="1" applyAlignment="1">
      <alignment horizontal="center" vertical="center" wrapText="1"/>
      <protection/>
    </xf>
    <xf numFmtId="0" fontId="13" fillId="0" borderId="0" xfId="55" applyFont="1" applyAlignment="1">
      <alignment horizontal="center"/>
      <protection/>
    </xf>
    <xf numFmtId="0" fontId="13" fillId="0" borderId="21" xfId="55" applyFont="1" applyFill="1" applyBorder="1">
      <alignment/>
      <protection/>
    </xf>
    <xf numFmtId="49" fontId="8" fillId="0" borderId="10" xfId="55" applyNumberFormat="1" applyFont="1" applyFill="1" applyBorder="1" applyAlignment="1">
      <alignment horizontal="center" vertical="center"/>
      <protection/>
    </xf>
    <xf numFmtId="0" fontId="12" fillId="0" borderId="0" xfId="55" applyFont="1" applyFill="1" applyAlignment="1">
      <alignment horizontal="center"/>
      <protection/>
    </xf>
    <xf numFmtId="0" fontId="14" fillId="0" borderId="0" xfId="55" applyFont="1" applyFill="1" applyAlignment="1">
      <alignment horizontal="center"/>
      <protection/>
    </xf>
    <xf numFmtId="0" fontId="4" fillId="0" borderId="0" xfId="60" applyFont="1" applyFill="1" applyAlignment="1">
      <alignment horizontal="center" vertical="center"/>
      <protection/>
    </xf>
    <xf numFmtId="0" fontId="13" fillId="0" borderId="0" xfId="60" applyFont="1" applyFill="1" applyAlignment="1">
      <alignment horizontal="center" vertical="top"/>
      <protection/>
    </xf>
    <xf numFmtId="0" fontId="0" fillId="0" borderId="0" xfId="55" applyFont="1" applyFill="1" applyAlignment="1">
      <alignment horizontal="center"/>
      <protection/>
    </xf>
    <xf numFmtId="49" fontId="4" fillId="0" borderId="11" xfId="55" applyNumberFormat="1" applyFont="1" applyFill="1" applyBorder="1" applyAlignment="1">
      <alignment horizontal="center" vertical="center" wrapText="1"/>
      <protection/>
    </xf>
    <xf numFmtId="49" fontId="4" fillId="0" borderId="20" xfId="55" applyNumberFormat="1"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20" xfId="55" applyFont="1" applyFill="1" applyBorder="1" applyAlignment="1">
      <alignment horizontal="center" vertical="center" wrapText="1"/>
      <protection/>
    </xf>
    <xf numFmtId="0" fontId="18" fillId="0" borderId="11" xfId="55" applyFont="1" applyFill="1" applyBorder="1" applyAlignment="1">
      <alignment horizontal="center" vertical="center" wrapText="1"/>
      <protection/>
    </xf>
    <xf numFmtId="0" fontId="18" fillId="0" borderId="20"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14" fillId="0" borderId="0" xfId="55" applyFont="1" applyFill="1" applyAlignment="1">
      <alignment horizontal="center" wrapText="1"/>
      <protection/>
    </xf>
    <xf numFmtId="0" fontId="13" fillId="0" borderId="0" xfId="55" applyFont="1" applyFill="1" applyAlignment="1">
      <alignment horizontal="center"/>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3" fillId="0" borderId="0" xfId="55" applyFont="1" applyFill="1" applyAlignment="1">
      <alignment horizontal="left" vertical="center" wrapText="1"/>
      <protection/>
    </xf>
    <xf numFmtId="0" fontId="2" fillId="0" borderId="0" xfId="56"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3" xfId="55"/>
    <cellStyle name="Обычный 3 2" xfId="56"/>
    <cellStyle name="Обычный 4" xfId="57"/>
    <cellStyle name="Обычный 5" xfId="58"/>
    <cellStyle name="Обычный 6 2 3" xfId="59"/>
    <cellStyle name="Обычный 7" xfId="60"/>
    <cellStyle name="Обычный_Форматы по компаниям_last"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Y75"/>
  <sheetViews>
    <sheetView zoomScale="80" zoomScaleNormal="80" zoomScalePageLayoutView="0" workbookViewId="0" topLeftCell="A15">
      <pane xSplit="2" ySplit="5" topLeftCell="AI69" activePane="bottomRight" state="frozen"/>
      <selection pane="topLeft" activeCell="A15" sqref="A15"/>
      <selection pane="topRight" activeCell="C15" sqref="C15"/>
      <selection pane="bottomLeft" activeCell="A20" sqref="A20"/>
      <selection pane="bottomRight" activeCell="AV76" sqref="AV76"/>
    </sheetView>
  </sheetViews>
  <sheetFormatPr defaultColWidth="9.00390625" defaultRowHeight="15.75" outlineLevelRow="1"/>
  <cols>
    <col min="1" max="1" width="17.625" style="60" customWidth="1"/>
    <col min="2" max="2" width="37.625" style="60" customWidth="1"/>
    <col min="3" max="3" width="18.25390625" style="60" customWidth="1"/>
    <col min="4" max="51" width="13.375" style="60" customWidth="1"/>
    <col min="52" max="16384" width="9.00390625" style="60" customWidth="1"/>
  </cols>
  <sheetData>
    <row r="1" spans="49:51" ht="18.75">
      <c r="AW1" s="252" t="s">
        <v>567</v>
      </c>
      <c r="AX1" s="252"/>
      <c r="AY1" s="252"/>
    </row>
    <row r="2" spans="20:51" ht="18.75">
      <c r="T2" s="61"/>
      <c r="U2" s="253"/>
      <c r="V2" s="253"/>
      <c r="W2" s="253"/>
      <c r="X2" s="253"/>
      <c r="Y2" s="253"/>
      <c r="Z2" s="253"/>
      <c r="AA2" s="253"/>
      <c r="AB2" s="253"/>
      <c r="AC2" s="61"/>
      <c r="AW2" s="252" t="s">
        <v>457</v>
      </c>
      <c r="AX2" s="252"/>
      <c r="AY2" s="252"/>
    </row>
    <row r="3" spans="20:51" ht="18.75">
      <c r="T3" s="62"/>
      <c r="U3" s="62"/>
      <c r="V3" s="62"/>
      <c r="W3" s="62"/>
      <c r="X3" s="62"/>
      <c r="Y3" s="62"/>
      <c r="Z3" s="62"/>
      <c r="AA3" s="62"/>
      <c r="AB3" s="62"/>
      <c r="AC3" s="62"/>
      <c r="AW3" s="252" t="s">
        <v>692</v>
      </c>
      <c r="AX3" s="252"/>
      <c r="AY3" s="252"/>
    </row>
    <row r="4" spans="1:51" ht="18.75">
      <c r="A4" s="248" t="s">
        <v>81</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row>
    <row r="5" spans="1:51" ht="18.75">
      <c r="A5" s="248" t="s">
        <v>91</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row>
    <row r="6" spans="1:51" ht="18.7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18.75">
      <c r="A7" s="248" t="s">
        <v>661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row>
    <row r="8" spans="1:51" ht="15.75">
      <c r="A8" s="249" t="s">
        <v>459</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row>
    <row r="9" ht="12">
      <c r="A9" s="67"/>
    </row>
    <row r="10" spans="1:51" ht="18.75">
      <c r="A10" s="248" t="s">
        <v>687</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row>
    <row r="11" spans="1:51" ht="18.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58"/>
      <c r="AE11" s="58"/>
      <c r="AF11" s="58"/>
      <c r="AG11" s="58"/>
      <c r="AH11" s="58"/>
      <c r="AI11" s="58"/>
      <c r="AJ11" s="58"/>
      <c r="AK11" s="58"/>
      <c r="AL11" s="58"/>
      <c r="AM11" s="58"/>
      <c r="AN11" s="58"/>
      <c r="AO11" s="58"/>
      <c r="AP11" s="58"/>
      <c r="AQ11" s="58"/>
      <c r="AR11" s="58"/>
      <c r="AS11" s="58"/>
      <c r="AT11" s="68"/>
      <c r="AU11" s="68"/>
      <c r="AV11" s="68"/>
      <c r="AW11" s="68"/>
      <c r="AX11" s="68"/>
      <c r="AY11" s="68"/>
    </row>
    <row r="12" spans="1:51" s="62" customFormat="1" ht="18.75">
      <c r="A12" s="250" t="s">
        <v>684</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row>
    <row r="13" spans="1:51" s="62" customFormat="1" ht="15.75">
      <c r="A13" s="251" t="s">
        <v>460</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row>
    <row r="14" spans="1:51" s="62" customFormat="1" ht="18.75">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row>
    <row r="15" spans="1:51" s="69" customFormat="1" ht="15.75">
      <c r="A15" s="243" t="s">
        <v>461</v>
      </c>
      <c r="B15" s="243" t="s">
        <v>462</v>
      </c>
      <c r="C15" s="243" t="s">
        <v>463</v>
      </c>
      <c r="D15" s="243" t="s">
        <v>568</v>
      </c>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row>
    <row r="16" spans="1:51" ht="63" customHeight="1">
      <c r="A16" s="243"/>
      <c r="B16" s="243"/>
      <c r="C16" s="243"/>
      <c r="D16" s="243" t="s">
        <v>569</v>
      </c>
      <c r="E16" s="243"/>
      <c r="F16" s="243"/>
      <c r="G16" s="243"/>
      <c r="H16" s="243"/>
      <c r="I16" s="243"/>
      <c r="J16" s="243"/>
      <c r="K16" s="243"/>
      <c r="L16" s="243"/>
      <c r="M16" s="243"/>
      <c r="N16" s="243"/>
      <c r="O16" s="243"/>
      <c r="P16" s="243"/>
      <c r="Q16" s="243"/>
      <c r="R16" s="243"/>
      <c r="S16" s="243"/>
      <c r="T16" s="243" t="s">
        <v>570</v>
      </c>
      <c r="U16" s="243"/>
      <c r="V16" s="243"/>
      <c r="W16" s="243"/>
      <c r="X16" s="243"/>
      <c r="Y16" s="243"/>
      <c r="Z16" s="243"/>
      <c r="AA16" s="243"/>
      <c r="AB16" s="243"/>
      <c r="AC16" s="243"/>
      <c r="AD16" s="245" t="s">
        <v>571</v>
      </c>
      <c r="AE16" s="246"/>
      <c r="AF16" s="246"/>
      <c r="AG16" s="246"/>
      <c r="AH16" s="246"/>
      <c r="AI16" s="247"/>
      <c r="AJ16" s="243" t="s">
        <v>572</v>
      </c>
      <c r="AK16" s="243"/>
      <c r="AL16" s="243"/>
      <c r="AM16" s="243"/>
      <c r="AN16" s="243" t="s">
        <v>573</v>
      </c>
      <c r="AO16" s="243"/>
      <c r="AP16" s="243"/>
      <c r="AQ16" s="243"/>
      <c r="AR16" s="243"/>
      <c r="AS16" s="243"/>
      <c r="AT16" s="243" t="s">
        <v>574</v>
      </c>
      <c r="AU16" s="243"/>
      <c r="AV16" s="243"/>
      <c r="AW16" s="243"/>
      <c r="AX16" s="243" t="s">
        <v>575</v>
      </c>
      <c r="AY16" s="243"/>
    </row>
    <row r="17" spans="1:51" s="70" customFormat="1" ht="192" customHeight="1">
      <c r="A17" s="243"/>
      <c r="B17" s="243"/>
      <c r="C17" s="243"/>
      <c r="D17" s="240" t="s">
        <v>82</v>
      </c>
      <c r="E17" s="240"/>
      <c r="F17" s="240" t="s">
        <v>83</v>
      </c>
      <c r="G17" s="240"/>
      <c r="H17" s="240" t="s">
        <v>84</v>
      </c>
      <c r="I17" s="240"/>
      <c r="J17" s="240" t="s">
        <v>85</v>
      </c>
      <c r="K17" s="240"/>
      <c r="L17" s="240" t="s">
        <v>576</v>
      </c>
      <c r="M17" s="240"/>
      <c r="N17" s="240" t="s">
        <v>577</v>
      </c>
      <c r="O17" s="240"/>
      <c r="P17" s="240" t="s">
        <v>578</v>
      </c>
      <c r="Q17" s="240"/>
      <c r="R17" s="240" t="s">
        <v>579</v>
      </c>
      <c r="S17" s="240"/>
      <c r="T17" s="240" t="s">
        <v>580</v>
      </c>
      <c r="U17" s="240"/>
      <c r="V17" s="240" t="s">
        <v>86</v>
      </c>
      <c r="W17" s="240"/>
      <c r="X17" s="240" t="s">
        <v>581</v>
      </c>
      <c r="Y17" s="240"/>
      <c r="Z17" s="240" t="s">
        <v>582</v>
      </c>
      <c r="AA17" s="240"/>
      <c r="AB17" s="240" t="s">
        <v>583</v>
      </c>
      <c r="AC17" s="240"/>
      <c r="AD17" s="240" t="s">
        <v>584</v>
      </c>
      <c r="AE17" s="240"/>
      <c r="AF17" s="240" t="s">
        <v>585</v>
      </c>
      <c r="AG17" s="240"/>
      <c r="AH17" s="241" t="s">
        <v>87</v>
      </c>
      <c r="AI17" s="242"/>
      <c r="AJ17" s="240" t="s">
        <v>586</v>
      </c>
      <c r="AK17" s="240"/>
      <c r="AL17" s="240" t="s">
        <v>587</v>
      </c>
      <c r="AM17" s="240"/>
      <c r="AN17" s="240" t="s">
        <v>588</v>
      </c>
      <c r="AO17" s="240"/>
      <c r="AP17" s="240" t="s">
        <v>589</v>
      </c>
      <c r="AQ17" s="240"/>
      <c r="AR17" s="240" t="s">
        <v>88</v>
      </c>
      <c r="AS17" s="240"/>
      <c r="AT17" s="240" t="s">
        <v>590</v>
      </c>
      <c r="AU17" s="240"/>
      <c r="AV17" s="240" t="s">
        <v>591</v>
      </c>
      <c r="AW17" s="240"/>
      <c r="AX17" s="240" t="s">
        <v>592</v>
      </c>
      <c r="AY17" s="240"/>
    </row>
    <row r="18" spans="1:51" ht="128.25" customHeight="1">
      <c r="A18" s="243"/>
      <c r="B18" s="243"/>
      <c r="C18" s="243"/>
      <c r="D18" s="197" t="s">
        <v>465</v>
      </c>
      <c r="E18" s="197" t="s">
        <v>179</v>
      </c>
      <c r="F18" s="197" t="s">
        <v>465</v>
      </c>
      <c r="G18" s="197" t="s">
        <v>179</v>
      </c>
      <c r="H18" s="197" t="s">
        <v>465</v>
      </c>
      <c r="I18" s="197" t="s">
        <v>179</v>
      </c>
      <c r="J18" s="197" t="s">
        <v>465</v>
      </c>
      <c r="K18" s="197" t="s">
        <v>179</v>
      </c>
      <c r="L18" s="197" t="s">
        <v>465</v>
      </c>
      <c r="M18" s="197" t="s">
        <v>179</v>
      </c>
      <c r="N18" s="197" t="s">
        <v>465</v>
      </c>
      <c r="O18" s="197" t="s">
        <v>179</v>
      </c>
      <c r="P18" s="197" t="s">
        <v>465</v>
      </c>
      <c r="Q18" s="197" t="s">
        <v>179</v>
      </c>
      <c r="R18" s="197" t="s">
        <v>465</v>
      </c>
      <c r="S18" s="197" t="s">
        <v>179</v>
      </c>
      <c r="T18" s="197" t="s">
        <v>465</v>
      </c>
      <c r="U18" s="197" t="s">
        <v>179</v>
      </c>
      <c r="V18" s="197" t="s">
        <v>465</v>
      </c>
      <c r="W18" s="197" t="s">
        <v>179</v>
      </c>
      <c r="X18" s="197" t="s">
        <v>465</v>
      </c>
      <c r="Y18" s="197" t="s">
        <v>179</v>
      </c>
      <c r="Z18" s="197" t="s">
        <v>465</v>
      </c>
      <c r="AA18" s="197" t="s">
        <v>179</v>
      </c>
      <c r="AB18" s="197" t="s">
        <v>465</v>
      </c>
      <c r="AC18" s="197" t="s">
        <v>179</v>
      </c>
      <c r="AD18" s="197" t="s">
        <v>465</v>
      </c>
      <c r="AE18" s="197" t="s">
        <v>179</v>
      </c>
      <c r="AF18" s="197" t="s">
        <v>465</v>
      </c>
      <c r="AG18" s="197" t="s">
        <v>179</v>
      </c>
      <c r="AH18" s="197" t="s">
        <v>465</v>
      </c>
      <c r="AI18" s="197" t="s">
        <v>179</v>
      </c>
      <c r="AJ18" s="197" t="s">
        <v>465</v>
      </c>
      <c r="AK18" s="197" t="s">
        <v>179</v>
      </c>
      <c r="AL18" s="197" t="s">
        <v>465</v>
      </c>
      <c r="AM18" s="197" t="s">
        <v>179</v>
      </c>
      <c r="AN18" s="197" t="s">
        <v>465</v>
      </c>
      <c r="AO18" s="197" t="s">
        <v>179</v>
      </c>
      <c r="AP18" s="197" t="s">
        <v>465</v>
      </c>
      <c r="AQ18" s="197" t="s">
        <v>179</v>
      </c>
      <c r="AR18" s="197" t="s">
        <v>465</v>
      </c>
      <c r="AS18" s="197" t="s">
        <v>179</v>
      </c>
      <c r="AT18" s="197" t="s">
        <v>465</v>
      </c>
      <c r="AU18" s="197" t="s">
        <v>179</v>
      </c>
      <c r="AV18" s="197" t="s">
        <v>465</v>
      </c>
      <c r="AW18" s="197" t="s">
        <v>179</v>
      </c>
      <c r="AX18" s="197" t="s">
        <v>465</v>
      </c>
      <c r="AY18" s="197" t="s">
        <v>179</v>
      </c>
    </row>
    <row r="19" spans="1:51" s="71" customFormat="1" ht="15.75">
      <c r="A19" s="198">
        <v>1</v>
      </c>
      <c r="B19" s="199">
        <v>2</v>
      </c>
      <c r="C19" s="198">
        <v>3</v>
      </c>
      <c r="D19" s="199" t="s">
        <v>593</v>
      </c>
      <c r="E19" s="199" t="s">
        <v>594</v>
      </c>
      <c r="F19" s="199" t="s">
        <v>595</v>
      </c>
      <c r="G19" s="199" t="s">
        <v>596</v>
      </c>
      <c r="H19" s="199" t="s">
        <v>597</v>
      </c>
      <c r="I19" s="199" t="s">
        <v>598</v>
      </c>
      <c r="J19" s="199" t="s">
        <v>599</v>
      </c>
      <c r="K19" s="199" t="s">
        <v>600</v>
      </c>
      <c r="L19" s="199" t="s">
        <v>601</v>
      </c>
      <c r="M19" s="199" t="s">
        <v>602</v>
      </c>
      <c r="N19" s="199" t="s">
        <v>603</v>
      </c>
      <c r="O19" s="199" t="s">
        <v>604</v>
      </c>
      <c r="P19" s="199" t="s">
        <v>605</v>
      </c>
      <c r="Q19" s="199" t="s">
        <v>606</v>
      </c>
      <c r="R19" s="199" t="s">
        <v>607</v>
      </c>
      <c r="S19" s="199" t="s">
        <v>608</v>
      </c>
      <c r="T19" s="199" t="s">
        <v>609</v>
      </c>
      <c r="U19" s="199" t="s">
        <v>610</v>
      </c>
      <c r="V19" s="199" t="s">
        <v>611</v>
      </c>
      <c r="W19" s="199" t="s">
        <v>612</v>
      </c>
      <c r="X19" s="199" t="s">
        <v>613</v>
      </c>
      <c r="Y19" s="199" t="s">
        <v>614</v>
      </c>
      <c r="Z19" s="199" t="s">
        <v>615</v>
      </c>
      <c r="AA19" s="199" t="s">
        <v>616</v>
      </c>
      <c r="AB19" s="199" t="s">
        <v>617</v>
      </c>
      <c r="AC19" s="199" t="s">
        <v>618</v>
      </c>
      <c r="AD19" s="199" t="s">
        <v>619</v>
      </c>
      <c r="AE19" s="199" t="s">
        <v>620</v>
      </c>
      <c r="AF19" s="199" t="s">
        <v>621</v>
      </c>
      <c r="AG19" s="199" t="s">
        <v>622</v>
      </c>
      <c r="AH19" s="199" t="s">
        <v>89</v>
      </c>
      <c r="AI19" s="199" t="s">
        <v>90</v>
      </c>
      <c r="AJ19" s="199" t="s">
        <v>623</v>
      </c>
      <c r="AK19" s="199" t="s">
        <v>624</v>
      </c>
      <c r="AL19" s="199" t="s">
        <v>625</v>
      </c>
      <c r="AM19" s="199" t="s">
        <v>626</v>
      </c>
      <c r="AN19" s="199" t="s">
        <v>627</v>
      </c>
      <c r="AO19" s="199" t="s">
        <v>628</v>
      </c>
      <c r="AP19" s="199" t="s">
        <v>629</v>
      </c>
      <c r="AQ19" s="199" t="s">
        <v>630</v>
      </c>
      <c r="AR19" s="199" t="s">
        <v>631</v>
      </c>
      <c r="AS19" s="199" t="s">
        <v>632</v>
      </c>
      <c r="AT19" s="199" t="s">
        <v>633</v>
      </c>
      <c r="AU19" s="199" t="s">
        <v>634</v>
      </c>
      <c r="AV19" s="199" t="s">
        <v>635</v>
      </c>
      <c r="AW19" s="199" t="s">
        <v>636</v>
      </c>
      <c r="AX19" s="199" t="s">
        <v>637</v>
      </c>
      <c r="AY19" s="199" t="s">
        <v>638</v>
      </c>
    </row>
    <row r="20" spans="1:51" ht="31.5">
      <c r="A20" s="200" t="s">
        <v>466</v>
      </c>
      <c r="B20" s="201" t="s">
        <v>467</v>
      </c>
      <c r="C20" s="72" t="s">
        <v>468</v>
      </c>
      <c r="D20" s="74" t="s">
        <v>566</v>
      </c>
      <c r="E20" s="74" t="s">
        <v>566</v>
      </c>
      <c r="F20" s="74" t="s">
        <v>566</v>
      </c>
      <c r="G20" s="74" t="s">
        <v>566</v>
      </c>
      <c r="H20" s="74" t="s">
        <v>566</v>
      </c>
      <c r="I20" s="74" t="s">
        <v>566</v>
      </c>
      <c r="J20" s="74" t="s">
        <v>566</v>
      </c>
      <c r="K20" s="74" t="s">
        <v>566</v>
      </c>
      <c r="L20" s="74" t="s">
        <v>566</v>
      </c>
      <c r="M20" s="74" t="s">
        <v>566</v>
      </c>
      <c r="N20" s="74" t="s">
        <v>566</v>
      </c>
      <c r="O20" s="74" t="s">
        <v>566</v>
      </c>
      <c r="P20" s="74" t="s">
        <v>566</v>
      </c>
      <c r="Q20" s="74" t="s">
        <v>566</v>
      </c>
      <c r="R20" s="74" t="s">
        <v>566</v>
      </c>
      <c r="S20" s="74" t="s">
        <v>566</v>
      </c>
      <c r="T20" s="74" t="s">
        <v>566</v>
      </c>
      <c r="U20" s="74" t="s">
        <v>566</v>
      </c>
      <c r="V20" s="74" t="s">
        <v>566</v>
      </c>
      <c r="W20" s="74" t="s">
        <v>566</v>
      </c>
      <c r="X20" s="74" t="s">
        <v>566</v>
      </c>
      <c r="Y20" s="74" t="s">
        <v>566</v>
      </c>
      <c r="Z20" s="74" t="s">
        <v>566</v>
      </c>
      <c r="AA20" s="74" t="s">
        <v>566</v>
      </c>
      <c r="AB20" s="74" t="s">
        <v>566</v>
      </c>
      <c r="AC20" s="74" t="s">
        <v>566</v>
      </c>
      <c r="AD20" s="74" t="s">
        <v>566</v>
      </c>
      <c r="AE20" s="74" t="s">
        <v>566</v>
      </c>
      <c r="AF20" s="74" t="s">
        <v>566</v>
      </c>
      <c r="AG20" s="74" t="s">
        <v>566</v>
      </c>
      <c r="AH20" s="74" t="s">
        <v>566</v>
      </c>
      <c r="AI20" s="74" t="s">
        <v>566</v>
      </c>
      <c r="AJ20" s="74" t="s">
        <v>566</v>
      </c>
      <c r="AK20" s="74" t="s">
        <v>566</v>
      </c>
      <c r="AL20" s="74" t="s">
        <v>566</v>
      </c>
      <c r="AM20" s="74" t="s">
        <v>566</v>
      </c>
      <c r="AN20" s="74" t="str">
        <f>AN26</f>
        <v>нд</v>
      </c>
      <c r="AO20" s="74" t="str">
        <f>AO26</f>
        <v>нд</v>
      </c>
      <c r="AP20" s="74" t="s">
        <v>566</v>
      </c>
      <c r="AQ20" s="74" t="s">
        <v>566</v>
      </c>
      <c r="AR20" s="74" t="s">
        <v>566</v>
      </c>
      <c r="AS20" s="74" t="s">
        <v>566</v>
      </c>
      <c r="AT20" s="74" t="s">
        <v>566</v>
      </c>
      <c r="AU20" s="74" t="s">
        <v>566</v>
      </c>
      <c r="AV20" s="74" t="s">
        <v>566</v>
      </c>
      <c r="AW20" s="74" t="s">
        <v>566</v>
      </c>
      <c r="AX20" s="74" t="s">
        <v>566</v>
      </c>
      <c r="AY20" s="74" t="s">
        <v>566</v>
      </c>
    </row>
    <row r="21" spans="1:51" ht="15.75">
      <c r="A21" s="200" t="s">
        <v>469</v>
      </c>
      <c r="B21" s="201" t="s">
        <v>470</v>
      </c>
      <c r="C21" s="72" t="s">
        <v>468</v>
      </c>
      <c r="D21" s="74" t="s">
        <v>566</v>
      </c>
      <c r="E21" s="74" t="s">
        <v>566</v>
      </c>
      <c r="F21" s="74" t="s">
        <v>566</v>
      </c>
      <c r="G21" s="74" t="s">
        <v>566</v>
      </c>
      <c r="H21" s="74" t="s">
        <v>566</v>
      </c>
      <c r="I21" s="74" t="s">
        <v>566</v>
      </c>
      <c r="J21" s="74" t="s">
        <v>566</v>
      </c>
      <c r="K21" s="74" t="s">
        <v>566</v>
      </c>
      <c r="L21" s="74" t="s">
        <v>566</v>
      </c>
      <c r="M21" s="74" t="s">
        <v>566</v>
      </c>
      <c r="N21" s="74" t="s">
        <v>566</v>
      </c>
      <c r="O21" s="74" t="s">
        <v>566</v>
      </c>
      <c r="P21" s="74" t="s">
        <v>566</v>
      </c>
      <c r="Q21" s="74" t="s">
        <v>566</v>
      </c>
      <c r="R21" s="74" t="s">
        <v>566</v>
      </c>
      <c r="S21" s="74" t="s">
        <v>566</v>
      </c>
      <c r="T21" s="74" t="s">
        <v>566</v>
      </c>
      <c r="U21" s="74" t="s">
        <v>566</v>
      </c>
      <c r="V21" s="74" t="s">
        <v>566</v>
      </c>
      <c r="W21" s="74" t="s">
        <v>566</v>
      </c>
      <c r="X21" s="74" t="s">
        <v>566</v>
      </c>
      <c r="Y21" s="74" t="s">
        <v>566</v>
      </c>
      <c r="Z21" s="74" t="s">
        <v>566</v>
      </c>
      <c r="AA21" s="74" t="s">
        <v>566</v>
      </c>
      <c r="AB21" s="74" t="s">
        <v>566</v>
      </c>
      <c r="AC21" s="74" t="s">
        <v>566</v>
      </c>
      <c r="AD21" s="74" t="s">
        <v>566</v>
      </c>
      <c r="AE21" s="74" t="s">
        <v>566</v>
      </c>
      <c r="AF21" s="74" t="s">
        <v>566</v>
      </c>
      <c r="AG21" s="74" t="s">
        <v>566</v>
      </c>
      <c r="AH21" s="74" t="s">
        <v>566</v>
      </c>
      <c r="AI21" s="74" t="s">
        <v>566</v>
      </c>
      <c r="AJ21" s="74" t="s">
        <v>566</v>
      </c>
      <c r="AK21" s="74" t="s">
        <v>566</v>
      </c>
      <c r="AL21" s="74" t="s">
        <v>566</v>
      </c>
      <c r="AM21" s="74" t="s">
        <v>566</v>
      </c>
      <c r="AN21" s="74" t="s">
        <v>566</v>
      </c>
      <c r="AO21" s="74" t="s">
        <v>566</v>
      </c>
      <c r="AP21" s="74" t="s">
        <v>566</v>
      </c>
      <c r="AQ21" s="74" t="s">
        <v>566</v>
      </c>
      <c r="AR21" s="74" t="s">
        <v>566</v>
      </c>
      <c r="AS21" s="74" t="s">
        <v>566</v>
      </c>
      <c r="AT21" s="74" t="s">
        <v>566</v>
      </c>
      <c r="AU21" s="74" t="s">
        <v>566</v>
      </c>
      <c r="AV21" s="74" t="s">
        <v>566</v>
      </c>
      <c r="AW21" s="74" t="s">
        <v>566</v>
      </c>
      <c r="AX21" s="74" t="s">
        <v>566</v>
      </c>
      <c r="AY21" s="74" t="s">
        <v>566</v>
      </c>
    </row>
    <row r="22" spans="1:51" ht="31.5">
      <c r="A22" s="200" t="s">
        <v>471</v>
      </c>
      <c r="B22" s="201" t="s">
        <v>472</v>
      </c>
      <c r="C22" s="72" t="s">
        <v>468</v>
      </c>
      <c r="D22" s="74" t="s">
        <v>566</v>
      </c>
      <c r="E22" s="74" t="s">
        <v>566</v>
      </c>
      <c r="F22" s="74" t="s">
        <v>566</v>
      </c>
      <c r="G22" s="74" t="s">
        <v>566</v>
      </c>
      <c r="H22" s="74" t="s">
        <v>566</v>
      </c>
      <c r="I22" s="74" t="s">
        <v>566</v>
      </c>
      <c r="J22" s="74" t="s">
        <v>566</v>
      </c>
      <c r="K22" s="74" t="s">
        <v>566</v>
      </c>
      <c r="L22" s="74" t="s">
        <v>566</v>
      </c>
      <c r="M22" s="74" t="s">
        <v>566</v>
      </c>
      <c r="N22" s="74" t="s">
        <v>566</v>
      </c>
      <c r="O22" s="74" t="s">
        <v>566</v>
      </c>
      <c r="P22" s="74" t="s">
        <v>566</v>
      </c>
      <c r="Q22" s="74" t="s">
        <v>566</v>
      </c>
      <c r="R22" s="74" t="s">
        <v>566</v>
      </c>
      <c r="S22" s="74" t="s">
        <v>566</v>
      </c>
      <c r="T22" s="74" t="s">
        <v>566</v>
      </c>
      <c r="U22" s="74" t="s">
        <v>566</v>
      </c>
      <c r="V22" s="74" t="s">
        <v>566</v>
      </c>
      <c r="W22" s="74" t="s">
        <v>566</v>
      </c>
      <c r="X22" s="74" t="s">
        <v>566</v>
      </c>
      <c r="Y22" s="74" t="s">
        <v>566</v>
      </c>
      <c r="Z22" s="74" t="s">
        <v>566</v>
      </c>
      <c r="AA22" s="74" t="s">
        <v>566</v>
      </c>
      <c r="AB22" s="74" t="s">
        <v>566</v>
      </c>
      <c r="AC22" s="74" t="s">
        <v>566</v>
      </c>
      <c r="AD22" s="74" t="s">
        <v>566</v>
      </c>
      <c r="AE22" s="74" t="s">
        <v>566</v>
      </c>
      <c r="AF22" s="74" t="s">
        <v>566</v>
      </c>
      <c r="AG22" s="74" t="s">
        <v>566</v>
      </c>
      <c r="AH22" s="74" t="s">
        <v>566</v>
      </c>
      <c r="AI22" s="74" t="s">
        <v>566</v>
      </c>
      <c r="AJ22" s="74" t="s">
        <v>566</v>
      </c>
      <c r="AK22" s="74" t="s">
        <v>566</v>
      </c>
      <c r="AL22" s="74" t="s">
        <v>566</v>
      </c>
      <c r="AM22" s="74" t="s">
        <v>566</v>
      </c>
      <c r="AN22" s="74" t="s">
        <v>566</v>
      </c>
      <c r="AO22" s="74" t="s">
        <v>566</v>
      </c>
      <c r="AP22" s="74" t="s">
        <v>566</v>
      </c>
      <c r="AQ22" s="74" t="s">
        <v>566</v>
      </c>
      <c r="AR22" s="74" t="s">
        <v>566</v>
      </c>
      <c r="AS22" s="74" t="s">
        <v>566</v>
      </c>
      <c r="AT22" s="74" t="s">
        <v>566</v>
      </c>
      <c r="AU22" s="74" t="s">
        <v>566</v>
      </c>
      <c r="AV22" s="74" t="s">
        <v>566</v>
      </c>
      <c r="AW22" s="74" t="s">
        <v>566</v>
      </c>
      <c r="AX22" s="74" t="s">
        <v>566</v>
      </c>
      <c r="AY22" s="74" t="s">
        <v>566</v>
      </c>
    </row>
    <row r="23" spans="1:51" ht="78.75">
      <c r="A23" s="200" t="s">
        <v>473</v>
      </c>
      <c r="B23" s="201" t="s">
        <v>474</v>
      </c>
      <c r="C23" s="72" t="s">
        <v>468</v>
      </c>
      <c r="D23" s="74" t="s">
        <v>566</v>
      </c>
      <c r="E23" s="74" t="s">
        <v>566</v>
      </c>
      <c r="F23" s="74" t="s">
        <v>566</v>
      </c>
      <c r="G23" s="74" t="s">
        <v>566</v>
      </c>
      <c r="H23" s="74" t="s">
        <v>566</v>
      </c>
      <c r="I23" s="74" t="s">
        <v>566</v>
      </c>
      <c r="J23" s="74" t="s">
        <v>566</v>
      </c>
      <c r="K23" s="74" t="s">
        <v>566</v>
      </c>
      <c r="L23" s="74" t="s">
        <v>566</v>
      </c>
      <c r="M23" s="74" t="s">
        <v>566</v>
      </c>
      <c r="N23" s="74" t="s">
        <v>566</v>
      </c>
      <c r="O23" s="74" t="s">
        <v>566</v>
      </c>
      <c r="P23" s="74" t="s">
        <v>566</v>
      </c>
      <c r="Q23" s="74" t="s">
        <v>566</v>
      </c>
      <c r="R23" s="74" t="s">
        <v>566</v>
      </c>
      <c r="S23" s="74" t="s">
        <v>566</v>
      </c>
      <c r="T23" s="74" t="s">
        <v>566</v>
      </c>
      <c r="U23" s="74" t="s">
        <v>566</v>
      </c>
      <c r="V23" s="74" t="s">
        <v>566</v>
      </c>
      <c r="W23" s="74" t="s">
        <v>566</v>
      </c>
      <c r="X23" s="74" t="s">
        <v>566</v>
      </c>
      <c r="Y23" s="74" t="s">
        <v>566</v>
      </c>
      <c r="Z23" s="74" t="s">
        <v>566</v>
      </c>
      <c r="AA23" s="74" t="s">
        <v>566</v>
      </c>
      <c r="AB23" s="74" t="s">
        <v>566</v>
      </c>
      <c r="AC23" s="74" t="s">
        <v>566</v>
      </c>
      <c r="AD23" s="74" t="s">
        <v>566</v>
      </c>
      <c r="AE23" s="74" t="s">
        <v>566</v>
      </c>
      <c r="AF23" s="74" t="s">
        <v>566</v>
      </c>
      <c r="AG23" s="74" t="s">
        <v>566</v>
      </c>
      <c r="AH23" s="74" t="s">
        <v>566</v>
      </c>
      <c r="AI23" s="74" t="s">
        <v>566</v>
      </c>
      <c r="AJ23" s="74" t="s">
        <v>566</v>
      </c>
      <c r="AK23" s="74" t="s">
        <v>566</v>
      </c>
      <c r="AL23" s="74" t="s">
        <v>566</v>
      </c>
      <c r="AM23" s="74" t="s">
        <v>566</v>
      </c>
      <c r="AN23" s="74" t="s">
        <v>566</v>
      </c>
      <c r="AO23" s="74" t="s">
        <v>566</v>
      </c>
      <c r="AP23" s="74" t="s">
        <v>566</v>
      </c>
      <c r="AQ23" s="74" t="s">
        <v>566</v>
      </c>
      <c r="AR23" s="74" t="s">
        <v>566</v>
      </c>
      <c r="AS23" s="74" t="s">
        <v>566</v>
      </c>
      <c r="AT23" s="74" t="s">
        <v>566</v>
      </c>
      <c r="AU23" s="74" t="s">
        <v>566</v>
      </c>
      <c r="AV23" s="74" t="s">
        <v>566</v>
      </c>
      <c r="AW23" s="74" t="s">
        <v>566</v>
      </c>
      <c r="AX23" s="74" t="s">
        <v>566</v>
      </c>
      <c r="AY23" s="74" t="s">
        <v>566</v>
      </c>
    </row>
    <row r="24" spans="1:51" ht="31.5">
      <c r="A24" s="200" t="s">
        <v>475</v>
      </c>
      <c r="B24" s="201" t="s">
        <v>476</v>
      </c>
      <c r="C24" s="72" t="s">
        <v>468</v>
      </c>
      <c r="D24" s="74" t="s">
        <v>566</v>
      </c>
      <c r="E24" s="74" t="s">
        <v>566</v>
      </c>
      <c r="F24" s="74" t="s">
        <v>566</v>
      </c>
      <c r="G24" s="74" t="s">
        <v>566</v>
      </c>
      <c r="H24" s="74" t="s">
        <v>566</v>
      </c>
      <c r="I24" s="74" t="s">
        <v>566</v>
      </c>
      <c r="J24" s="74" t="s">
        <v>566</v>
      </c>
      <c r="K24" s="74" t="s">
        <v>566</v>
      </c>
      <c r="L24" s="74" t="s">
        <v>566</v>
      </c>
      <c r="M24" s="74" t="s">
        <v>566</v>
      </c>
      <c r="N24" s="74" t="s">
        <v>566</v>
      </c>
      <c r="O24" s="74" t="s">
        <v>566</v>
      </c>
      <c r="P24" s="74" t="s">
        <v>566</v>
      </c>
      <c r="Q24" s="74" t="s">
        <v>566</v>
      </c>
      <c r="R24" s="74" t="s">
        <v>566</v>
      </c>
      <c r="S24" s="74" t="s">
        <v>566</v>
      </c>
      <c r="T24" s="74" t="s">
        <v>566</v>
      </c>
      <c r="U24" s="74" t="s">
        <v>566</v>
      </c>
      <c r="V24" s="74" t="s">
        <v>566</v>
      </c>
      <c r="W24" s="74" t="s">
        <v>566</v>
      </c>
      <c r="X24" s="74" t="s">
        <v>566</v>
      </c>
      <c r="Y24" s="74" t="s">
        <v>566</v>
      </c>
      <c r="Z24" s="74" t="s">
        <v>566</v>
      </c>
      <c r="AA24" s="74" t="s">
        <v>566</v>
      </c>
      <c r="AB24" s="74" t="s">
        <v>566</v>
      </c>
      <c r="AC24" s="74" t="s">
        <v>566</v>
      </c>
      <c r="AD24" s="74" t="s">
        <v>566</v>
      </c>
      <c r="AE24" s="74" t="s">
        <v>566</v>
      </c>
      <c r="AF24" s="74" t="s">
        <v>566</v>
      </c>
      <c r="AG24" s="74" t="s">
        <v>566</v>
      </c>
      <c r="AH24" s="74" t="s">
        <v>566</v>
      </c>
      <c r="AI24" s="74" t="s">
        <v>566</v>
      </c>
      <c r="AJ24" s="74" t="s">
        <v>566</v>
      </c>
      <c r="AK24" s="74" t="s">
        <v>566</v>
      </c>
      <c r="AL24" s="74" t="s">
        <v>566</v>
      </c>
      <c r="AM24" s="74" t="s">
        <v>566</v>
      </c>
      <c r="AN24" s="74" t="s">
        <v>566</v>
      </c>
      <c r="AO24" s="74" t="s">
        <v>566</v>
      </c>
      <c r="AP24" s="74" t="s">
        <v>566</v>
      </c>
      <c r="AQ24" s="74" t="s">
        <v>566</v>
      </c>
      <c r="AR24" s="74" t="s">
        <v>566</v>
      </c>
      <c r="AS24" s="74" t="s">
        <v>566</v>
      </c>
      <c r="AT24" s="74" t="s">
        <v>566</v>
      </c>
      <c r="AU24" s="74" t="s">
        <v>566</v>
      </c>
      <c r="AV24" s="74" t="s">
        <v>566</v>
      </c>
      <c r="AW24" s="74" t="s">
        <v>566</v>
      </c>
      <c r="AX24" s="74" t="s">
        <v>566</v>
      </c>
      <c r="AY24" s="74" t="s">
        <v>566</v>
      </c>
    </row>
    <row r="25" spans="1:51" ht="47.25">
      <c r="A25" s="200" t="s">
        <v>477</v>
      </c>
      <c r="B25" s="201" t="s">
        <v>478</v>
      </c>
      <c r="C25" s="72" t="s">
        <v>468</v>
      </c>
      <c r="D25" s="74" t="s">
        <v>566</v>
      </c>
      <c r="E25" s="74" t="s">
        <v>566</v>
      </c>
      <c r="F25" s="74" t="s">
        <v>566</v>
      </c>
      <c r="G25" s="74" t="s">
        <v>566</v>
      </c>
      <c r="H25" s="74" t="s">
        <v>566</v>
      </c>
      <c r="I25" s="74" t="s">
        <v>566</v>
      </c>
      <c r="J25" s="74" t="s">
        <v>566</v>
      </c>
      <c r="K25" s="74" t="s">
        <v>566</v>
      </c>
      <c r="L25" s="74" t="s">
        <v>566</v>
      </c>
      <c r="M25" s="74" t="s">
        <v>566</v>
      </c>
      <c r="N25" s="74" t="s">
        <v>566</v>
      </c>
      <c r="O25" s="74" t="s">
        <v>566</v>
      </c>
      <c r="P25" s="74" t="s">
        <v>566</v>
      </c>
      <c r="Q25" s="74" t="s">
        <v>566</v>
      </c>
      <c r="R25" s="74" t="s">
        <v>566</v>
      </c>
      <c r="S25" s="74" t="s">
        <v>566</v>
      </c>
      <c r="T25" s="74" t="s">
        <v>566</v>
      </c>
      <c r="U25" s="74" t="s">
        <v>566</v>
      </c>
      <c r="V25" s="74" t="s">
        <v>566</v>
      </c>
      <c r="W25" s="74" t="s">
        <v>566</v>
      </c>
      <c r="X25" s="74" t="s">
        <v>566</v>
      </c>
      <c r="Y25" s="74" t="s">
        <v>566</v>
      </c>
      <c r="Z25" s="74" t="s">
        <v>566</v>
      </c>
      <c r="AA25" s="74" t="s">
        <v>566</v>
      </c>
      <c r="AB25" s="74" t="s">
        <v>566</v>
      </c>
      <c r="AC25" s="74" t="s">
        <v>566</v>
      </c>
      <c r="AD25" s="74" t="s">
        <v>566</v>
      </c>
      <c r="AE25" s="74" t="s">
        <v>566</v>
      </c>
      <c r="AF25" s="74" t="s">
        <v>566</v>
      </c>
      <c r="AG25" s="74" t="s">
        <v>566</v>
      </c>
      <c r="AH25" s="74" t="s">
        <v>566</v>
      </c>
      <c r="AI25" s="74" t="s">
        <v>566</v>
      </c>
      <c r="AJ25" s="74" t="s">
        <v>566</v>
      </c>
      <c r="AK25" s="74" t="s">
        <v>566</v>
      </c>
      <c r="AL25" s="74" t="s">
        <v>566</v>
      </c>
      <c r="AM25" s="74" t="s">
        <v>566</v>
      </c>
      <c r="AN25" s="74" t="s">
        <v>566</v>
      </c>
      <c r="AO25" s="74" t="s">
        <v>566</v>
      </c>
      <c r="AP25" s="74" t="s">
        <v>566</v>
      </c>
      <c r="AQ25" s="74" t="s">
        <v>566</v>
      </c>
      <c r="AR25" s="74" t="s">
        <v>566</v>
      </c>
      <c r="AS25" s="74" t="s">
        <v>566</v>
      </c>
      <c r="AT25" s="74" t="s">
        <v>566</v>
      </c>
      <c r="AU25" s="74" t="s">
        <v>566</v>
      </c>
      <c r="AV25" s="74" t="s">
        <v>566</v>
      </c>
      <c r="AW25" s="74" t="s">
        <v>566</v>
      </c>
      <c r="AX25" s="74" t="s">
        <v>566</v>
      </c>
      <c r="AY25" s="74" t="s">
        <v>566</v>
      </c>
    </row>
    <row r="26" spans="1:51" ht="31.5">
      <c r="A26" s="200" t="s">
        <v>479</v>
      </c>
      <c r="B26" s="201" t="s">
        <v>480</v>
      </c>
      <c r="C26" s="72" t="s">
        <v>468</v>
      </c>
      <c r="D26" s="74" t="s">
        <v>566</v>
      </c>
      <c r="E26" s="74" t="s">
        <v>566</v>
      </c>
      <c r="F26" s="74" t="s">
        <v>566</v>
      </c>
      <c r="G26" s="74" t="s">
        <v>566</v>
      </c>
      <c r="H26" s="74" t="s">
        <v>566</v>
      </c>
      <c r="I26" s="74" t="s">
        <v>566</v>
      </c>
      <c r="J26" s="74" t="s">
        <v>566</v>
      </c>
      <c r="K26" s="74" t="s">
        <v>566</v>
      </c>
      <c r="L26" s="74" t="s">
        <v>566</v>
      </c>
      <c r="M26" s="74" t="s">
        <v>566</v>
      </c>
      <c r="N26" s="74" t="s">
        <v>566</v>
      </c>
      <c r="O26" s="74" t="s">
        <v>566</v>
      </c>
      <c r="P26" s="74" t="s">
        <v>566</v>
      </c>
      <c r="Q26" s="74" t="s">
        <v>566</v>
      </c>
      <c r="R26" s="74" t="s">
        <v>566</v>
      </c>
      <c r="S26" s="74" t="s">
        <v>566</v>
      </c>
      <c r="T26" s="74" t="s">
        <v>566</v>
      </c>
      <c r="U26" s="74" t="s">
        <v>566</v>
      </c>
      <c r="V26" s="74" t="s">
        <v>566</v>
      </c>
      <c r="W26" s="74" t="s">
        <v>566</v>
      </c>
      <c r="X26" s="74" t="s">
        <v>566</v>
      </c>
      <c r="Y26" s="74" t="s">
        <v>566</v>
      </c>
      <c r="Z26" s="74" t="s">
        <v>566</v>
      </c>
      <c r="AA26" s="74" t="s">
        <v>566</v>
      </c>
      <c r="AB26" s="74" t="s">
        <v>566</v>
      </c>
      <c r="AC26" s="74" t="s">
        <v>566</v>
      </c>
      <c r="AD26" s="74" t="s">
        <v>566</v>
      </c>
      <c r="AE26" s="74" t="s">
        <v>566</v>
      </c>
      <c r="AF26" s="74" t="s">
        <v>566</v>
      </c>
      <c r="AG26" s="74" t="s">
        <v>566</v>
      </c>
      <c r="AH26" s="74" t="s">
        <v>566</v>
      </c>
      <c r="AI26" s="74" t="s">
        <v>566</v>
      </c>
      <c r="AJ26" s="74" t="s">
        <v>566</v>
      </c>
      <c r="AK26" s="74" t="s">
        <v>566</v>
      </c>
      <c r="AL26" s="74" t="s">
        <v>566</v>
      </c>
      <c r="AM26" s="74" t="s">
        <v>566</v>
      </c>
      <c r="AN26" s="74" t="str">
        <f>AN27</f>
        <v>нд</v>
      </c>
      <c r="AO26" s="74" t="str">
        <f>AO27</f>
        <v>нд</v>
      </c>
      <c r="AP26" s="74" t="s">
        <v>566</v>
      </c>
      <c r="AQ26" s="74" t="s">
        <v>566</v>
      </c>
      <c r="AR26" s="74" t="s">
        <v>566</v>
      </c>
      <c r="AS26" s="74" t="s">
        <v>566</v>
      </c>
      <c r="AT26" s="74" t="s">
        <v>566</v>
      </c>
      <c r="AU26" s="74" t="s">
        <v>566</v>
      </c>
      <c r="AV26" s="74" t="s">
        <v>566</v>
      </c>
      <c r="AW26" s="74" t="s">
        <v>566</v>
      </c>
      <c r="AX26" s="74" t="s">
        <v>566</v>
      </c>
      <c r="AY26" s="74" t="s">
        <v>566</v>
      </c>
    </row>
    <row r="27" spans="1:51" ht="15.75" outlineLevel="1">
      <c r="A27" s="200" t="s">
        <v>481</v>
      </c>
      <c r="B27" s="201" t="s">
        <v>563</v>
      </c>
      <c r="C27" s="72" t="s">
        <v>468</v>
      </c>
      <c r="D27" s="74" t="s">
        <v>566</v>
      </c>
      <c r="E27" s="74" t="s">
        <v>566</v>
      </c>
      <c r="F27" s="74" t="s">
        <v>566</v>
      </c>
      <c r="G27" s="74" t="s">
        <v>566</v>
      </c>
      <c r="H27" s="74" t="s">
        <v>566</v>
      </c>
      <c r="I27" s="74" t="s">
        <v>566</v>
      </c>
      <c r="J27" s="74" t="s">
        <v>566</v>
      </c>
      <c r="K27" s="74" t="s">
        <v>566</v>
      </c>
      <c r="L27" s="74" t="s">
        <v>566</v>
      </c>
      <c r="M27" s="74" t="s">
        <v>566</v>
      </c>
      <c r="N27" s="74" t="s">
        <v>566</v>
      </c>
      <c r="O27" s="74" t="s">
        <v>566</v>
      </c>
      <c r="P27" s="74" t="s">
        <v>566</v>
      </c>
      <c r="Q27" s="74" t="s">
        <v>566</v>
      </c>
      <c r="R27" s="74" t="s">
        <v>566</v>
      </c>
      <c r="S27" s="74" t="s">
        <v>566</v>
      </c>
      <c r="T27" s="74" t="s">
        <v>566</v>
      </c>
      <c r="U27" s="74" t="s">
        <v>566</v>
      </c>
      <c r="V27" s="74" t="s">
        <v>566</v>
      </c>
      <c r="W27" s="74" t="s">
        <v>566</v>
      </c>
      <c r="X27" s="74" t="s">
        <v>566</v>
      </c>
      <c r="Y27" s="74" t="s">
        <v>566</v>
      </c>
      <c r="Z27" s="74" t="s">
        <v>566</v>
      </c>
      <c r="AA27" s="74" t="s">
        <v>566</v>
      </c>
      <c r="AB27" s="74" t="s">
        <v>566</v>
      </c>
      <c r="AC27" s="74" t="s">
        <v>566</v>
      </c>
      <c r="AD27" s="74" t="s">
        <v>566</v>
      </c>
      <c r="AE27" s="74" t="s">
        <v>566</v>
      </c>
      <c r="AF27" s="74" t="s">
        <v>566</v>
      </c>
      <c r="AG27" s="74" t="s">
        <v>566</v>
      </c>
      <c r="AH27" s="74" t="s">
        <v>566</v>
      </c>
      <c r="AI27" s="74" t="s">
        <v>566</v>
      </c>
      <c r="AJ27" s="74" t="s">
        <v>566</v>
      </c>
      <c r="AK27" s="74" t="s">
        <v>566</v>
      </c>
      <c r="AL27" s="74" t="s">
        <v>566</v>
      </c>
      <c r="AM27" s="74" t="s">
        <v>566</v>
      </c>
      <c r="AN27" s="74" t="str">
        <f>AN72</f>
        <v>нд</v>
      </c>
      <c r="AO27" s="74" t="str">
        <f>AO72</f>
        <v>нд</v>
      </c>
      <c r="AP27" s="74" t="s">
        <v>566</v>
      </c>
      <c r="AQ27" s="74" t="s">
        <v>566</v>
      </c>
      <c r="AR27" s="74" t="s">
        <v>566</v>
      </c>
      <c r="AS27" s="74" t="s">
        <v>566</v>
      </c>
      <c r="AT27" s="74" t="s">
        <v>566</v>
      </c>
      <c r="AU27" s="74" t="s">
        <v>566</v>
      </c>
      <c r="AV27" s="74" t="s">
        <v>566</v>
      </c>
      <c r="AW27" s="74" t="s">
        <v>566</v>
      </c>
      <c r="AX27" s="74" t="s">
        <v>566</v>
      </c>
      <c r="AY27" s="74" t="s">
        <v>566</v>
      </c>
    </row>
    <row r="28" spans="1:51" ht="31.5" outlineLevel="1">
      <c r="A28" s="200" t="s">
        <v>482</v>
      </c>
      <c r="B28" s="201" t="s">
        <v>483</v>
      </c>
      <c r="C28" s="72" t="s">
        <v>468</v>
      </c>
      <c r="D28" s="74" t="s">
        <v>566</v>
      </c>
      <c r="E28" s="74" t="s">
        <v>566</v>
      </c>
      <c r="F28" s="74" t="s">
        <v>566</v>
      </c>
      <c r="G28" s="74" t="s">
        <v>566</v>
      </c>
      <c r="H28" s="74" t="s">
        <v>566</v>
      </c>
      <c r="I28" s="74" t="s">
        <v>566</v>
      </c>
      <c r="J28" s="74" t="s">
        <v>566</v>
      </c>
      <c r="K28" s="74" t="s">
        <v>566</v>
      </c>
      <c r="L28" s="74" t="s">
        <v>566</v>
      </c>
      <c r="M28" s="74" t="s">
        <v>566</v>
      </c>
      <c r="N28" s="74" t="s">
        <v>566</v>
      </c>
      <c r="O28" s="74" t="s">
        <v>566</v>
      </c>
      <c r="P28" s="74" t="s">
        <v>566</v>
      </c>
      <c r="Q28" s="74" t="s">
        <v>566</v>
      </c>
      <c r="R28" s="74" t="s">
        <v>566</v>
      </c>
      <c r="S28" s="74" t="s">
        <v>566</v>
      </c>
      <c r="T28" s="74" t="s">
        <v>566</v>
      </c>
      <c r="U28" s="74" t="s">
        <v>566</v>
      </c>
      <c r="V28" s="74" t="s">
        <v>566</v>
      </c>
      <c r="W28" s="74" t="s">
        <v>566</v>
      </c>
      <c r="X28" s="74" t="s">
        <v>566</v>
      </c>
      <c r="Y28" s="74" t="s">
        <v>566</v>
      </c>
      <c r="Z28" s="74" t="s">
        <v>566</v>
      </c>
      <c r="AA28" s="74" t="s">
        <v>566</v>
      </c>
      <c r="AB28" s="74" t="s">
        <v>566</v>
      </c>
      <c r="AC28" s="74" t="s">
        <v>566</v>
      </c>
      <c r="AD28" s="74" t="s">
        <v>566</v>
      </c>
      <c r="AE28" s="74" t="s">
        <v>566</v>
      </c>
      <c r="AF28" s="74" t="s">
        <v>566</v>
      </c>
      <c r="AG28" s="74" t="s">
        <v>566</v>
      </c>
      <c r="AH28" s="74" t="s">
        <v>566</v>
      </c>
      <c r="AI28" s="74" t="s">
        <v>566</v>
      </c>
      <c r="AJ28" s="74" t="s">
        <v>566</v>
      </c>
      <c r="AK28" s="74" t="s">
        <v>566</v>
      </c>
      <c r="AL28" s="74" t="s">
        <v>566</v>
      </c>
      <c r="AM28" s="74" t="s">
        <v>566</v>
      </c>
      <c r="AN28" s="74" t="s">
        <v>566</v>
      </c>
      <c r="AO28" s="74" t="s">
        <v>566</v>
      </c>
      <c r="AP28" s="74" t="s">
        <v>566</v>
      </c>
      <c r="AQ28" s="74" t="s">
        <v>566</v>
      </c>
      <c r="AR28" s="74" t="s">
        <v>566</v>
      </c>
      <c r="AS28" s="74" t="s">
        <v>566</v>
      </c>
      <c r="AT28" s="74" t="s">
        <v>566</v>
      </c>
      <c r="AU28" s="74" t="s">
        <v>566</v>
      </c>
      <c r="AV28" s="74" t="s">
        <v>566</v>
      </c>
      <c r="AW28" s="74" t="s">
        <v>566</v>
      </c>
      <c r="AX28" s="74" t="s">
        <v>566</v>
      </c>
      <c r="AY28" s="74" t="s">
        <v>566</v>
      </c>
    </row>
    <row r="29" spans="1:51" ht="47.25" outlineLevel="1">
      <c r="A29" s="200" t="s">
        <v>484</v>
      </c>
      <c r="B29" s="201" t="s">
        <v>485</v>
      </c>
      <c r="C29" s="72" t="s">
        <v>468</v>
      </c>
      <c r="D29" s="74" t="s">
        <v>566</v>
      </c>
      <c r="E29" s="74" t="s">
        <v>566</v>
      </c>
      <c r="F29" s="74" t="s">
        <v>566</v>
      </c>
      <c r="G29" s="74" t="s">
        <v>566</v>
      </c>
      <c r="H29" s="74" t="s">
        <v>566</v>
      </c>
      <c r="I29" s="74" t="s">
        <v>566</v>
      </c>
      <c r="J29" s="74" t="s">
        <v>566</v>
      </c>
      <c r="K29" s="74" t="s">
        <v>566</v>
      </c>
      <c r="L29" s="74" t="s">
        <v>566</v>
      </c>
      <c r="M29" s="74" t="s">
        <v>566</v>
      </c>
      <c r="N29" s="74" t="s">
        <v>566</v>
      </c>
      <c r="O29" s="74" t="s">
        <v>566</v>
      </c>
      <c r="P29" s="74" t="s">
        <v>566</v>
      </c>
      <c r="Q29" s="74" t="s">
        <v>566</v>
      </c>
      <c r="R29" s="74" t="s">
        <v>566</v>
      </c>
      <c r="S29" s="74" t="s">
        <v>566</v>
      </c>
      <c r="T29" s="74" t="s">
        <v>566</v>
      </c>
      <c r="U29" s="74" t="s">
        <v>566</v>
      </c>
      <c r="V29" s="74" t="s">
        <v>566</v>
      </c>
      <c r="W29" s="74" t="s">
        <v>566</v>
      </c>
      <c r="X29" s="74" t="s">
        <v>566</v>
      </c>
      <c r="Y29" s="74" t="s">
        <v>566</v>
      </c>
      <c r="Z29" s="74" t="s">
        <v>566</v>
      </c>
      <c r="AA29" s="74" t="s">
        <v>566</v>
      </c>
      <c r="AB29" s="74" t="s">
        <v>566</v>
      </c>
      <c r="AC29" s="74" t="s">
        <v>566</v>
      </c>
      <c r="AD29" s="74" t="s">
        <v>566</v>
      </c>
      <c r="AE29" s="74" t="s">
        <v>566</v>
      </c>
      <c r="AF29" s="74" t="s">
        <v>566</v>
      </c>
      <c r="AG29" s="74" t="s">
        <v>566</v>
      </c>
      <c r="AH29" s="74" t="s">
        <v>566</v>
      </c>
      <c r="AI29" s="74" t="s">
        <v>566</v>
      </c>
      <c r="AJ29" s="74" t="s">
        <v>566</v>
      </c>
      <c r="AK29" s="74" t="s">
        <v>566</v>
      </c>
      <c r="AL29" s="74" t="s">
        <v>566</v>
      </c>
      <c r="AM29" s="74" t="s">
        <v>566</v>
      </c>
      <c r="AN29" s="74" t="s">
        <v>566</v>
      </c>
      <c r="AO29" s="74" t="s">
        <v>566</v>
      </c>
      <c r="AP29" s="74" t="s">
        <v>566</v>
      </c>
      <c r="AQ29" s="74" t="s">
        <v>566</v>
      </c>
      <c r="AR29" s="74" t="s">
        <v>566</v>
      </c>
      <c r="AS29" s="74" t="s">
        <v>566</v>
      </c>
      <c r="AT29" s="74" t="s">
        <v>566</v>
      </c>
      <c r="AU29" s="74" t="s">
        <v>566</v>
      </c>
      <c r="AV29" s="74" t="s">
        <v>566</v>
      </c>
      <c r="AW29" s="74" t="s">
        <v>566</v>
      </c>
      <c r="AX29" s="74" t="s">
        <v>566</v>
      </c>
      <c r="AY29" s="74" t="s">
        <v>566</v>
      </c>
    </row>
    <row r="30" spans="1:51" ht="78.75" outlineLevel="1">
      <c r="A30" s="200" t="s">
        <v>486</v>
      </c>
      <c r="B30" s="201" t="s">
        <v>487</v>
      </c>
      <c r="C30" s="72" t="s">
        <v>468</v>
      </c>
      <c r="D30" s="74" t="s">
        <v>566</v>
      </c>
      <c r="E30" s="74" t="s">
        <v>566</v>
      </c>
      <c r="F30" s="74" t="s">
        <v>566</v>
      </c>
      <c r="G30" s="74" t="s">
        <v>566</v>
      </c>
      <c r="H30" s="74" t="s">
        <v>566</v>
      </c>
      <c r="I30" s="74" t="s">
        <v>566</v>
      </c>
      <c r="J30" s="74" t="s">
        <v>566</v>
      </c>
      <c r="K30" s="74" t="s">
        <v>566</v>
      </c>
      <c r="L30" s="74" t="s">
        <v>566</v>
      </c>
      <c r="M30" s="74" t="s">
        <v>566</v>
      </c>
      <c r="N30" s="74" t="s">
        <v>566</v>
      </c>
      <c r="O30" s="74" t="s">
        <v>566</v>
      </c>
      <c r="P30" s="74" t="s">
        <v>566</v>
      </c>
      <c r="Q30" s="74" t="s">
        <v>566</v>
      </c>
      <c r="R30" s="74" t="s">
        <v>566</v>
      </c>
      <c r="S30" s="74" t="s">
        <v>566</v>
      </c>
      <c r="T30" s="74" t="s">
        <v>566</v>
      </c>
      <c r="U30" s="74" t="s">
        <v>566</v>
      </c>
      <c r="V30" s="74" t="s">
        <v>566</v>
      </c>
      <c r="W30" s="74" t="s">
        <v>566</v>
      </c>
      <c r="X30" s="74" t="s">
        <v>566</v>
      </c>
      <c r="Y30" s="74" t="s">
        <v>566</v>
      </c>
      <c r="Z30" s="74" t="s">
        <v>566</v>
      </c>
      <c r="AA30" s="74" t="s">
        <v>566</v>
      </c>
      <c r="AB30" s="74" t="s">
        <v>566</v>
      </c>
      <c r="AC30" s="74" t="s">
        <v>566</v>
      </c>
      <c r="AD30" s="74" t="s">
        <v>566</v>
      </c>
      <c r="AE30" s="74" t="s">
        <v>566</v>
      </c>
      <c r="AF30" s="74" t="s">
        <v>566</v>
      </c>
      <c r="AG30" s="74" t="s">
        <v>566</v>
      </c>
      <c r="AH30" s="74" t="s">
        <v>566</v>
      </c>
      <c r="AI30" s="74" t="s">
        <v>566</v>
      </c>
      <c r="AJ30" s="74" t="s">
        <v>566</v>
      </c>
      <c r="AK30" s="74" t="s">
        <v>566</v>
      </c>
      <c r="AL30" s="74" t="s">
        <v>566</v>
      </c>
      <c r="AM30" s="74" t="s">
        <v>566</v>
      </c>
      <c r="AN30" s="74" t="s">
        <v>566</v>
      </c>
      <c r="AO30" s="74" t="s">
        <v>566</v>
      </c>
      <c r="AP30" s="74" t="s">
        <v>566</v>
      </c>
      <c r="AQ30" s="74" t="s">
        <v>566</v>
      </c>
      <c r="AR30" s="74" t="s">
        <v>566</v>
      </c>
      <c r="AS30" s="74" t="s">
        <v>566</v>
      </c>
      <c r="AT30" s="74" t="s">
        <v>566</v>
      </c>
      <c r="AU30" s="74" t="s">
        <v>566</v>
      </c>
      <c r="AV30" s="74" t="s">
        <v>566</v>
      </c>
      <c r="AW30" s="74" t="s">
        <v>566</v>
      </c>
      <c r="AX30" s="74" t="s">
        <v>566</v>
      </c>
      <c r="AY30" s="74" t="s">
        <v>566</v>
      </c>
    </row>
    <row r="31" spans="1:51" ht="78.75" outlineLevel="1">
      <c r="A31" s="200" t="s">
        <v>488</v>
      </c>
      <c r="B31" s="201" t="s">
        <v>489</v>
      </c>
      <c r="C31" s="72" t="s">
        <v>468</v>
      </c>
      <c r="D31" s="74" t="s">
        <v>566</v>
      </c>
      <c r="E31" s="74" t="s">
        <v>566</v>
      </c>
      <c r="F31" s="74" t="s">
        <v>566</v>
      </c>
      <c r="G31" s="74" t="s">
        <v>566</v>
      </c>
      <c r="H31" s="74" t="s">
        <v>566</v>
      </c>
      <c r="I31" s="74" t="s">
        <v>566</v>
      </c>
      <c r="J31" s="74" t="s">
        <v>566</v>
      </c>
      <c r="K31" s="74" t="s">
        <v>566</v>
      </c>
      <c r="L31" s="74" t="s">
        <v>566</v>
      </c>
      <c r="M31" s="74" t="s">
        <v>566</v>
      </c>
      <c r="N31" s="74" t="s">
        <v>566</v>
      </c>
      <c r="O31" s="74" t="s">
        <v>566</v>
      </c>
      <c r="P31" s="74" t="s">
        <v>566</v>
      </c>
      <c r="Q31" s="74" t="s">
        <v>566</v>
      </c>
      <c r="R31" s="74" t="s">
        <v>566</v>
      </c>
      <c r="S31" s="74" t="s">
        <v>566</v>
      </c>
      <c r="T31" s="74" t="s">
        <v>566</v>
      </c>
      <c r="U31" s="74" t="s">
        <v>566</v>
      </c>
      <c r="V31" s="74" t="s">
        <v>566</v>
      </c>
      <c r="W31" s="74" t="s">
        <v>566</v>
      </c>
      <c r="X31" s="74" t="s">
        <v>566</v>
      </c>
      <c r="Y31" s="74" t="s">
        <v>566</v>
      </c>
      <c r="Z31" s="74" t="s">
        <v>566</v>
      </c>
      <c r="AA31" s="74" t="s">
        <v>566</v>
      </c>
      <c r="AB31" s="74" t="s">
        <v>566</v>
      </c>
      <c r="AC31" s="74" t="s">
        <v>566</v>
      </c>
      <c r="AD31" s="74" t="s">
        <v>566</v>
      </c>
      <c r="AE31" s="74" t="s">
        <v>566</v>
      </c>
      <c r="AF31" s="74" t="s">
        <v>566</v>
      </c>
      <c r="AG31" s="74" t="s">
        <v>566</v>
      </c>
      <c r="AH31" s="74" t="s">
        <v>566</v>
      </c>
      <c r="AI31" s="74" t="s">
        <v>566</v>
      </c>
      <c r="AJ31" s="74" t="s">
        <v>566</v>
      </c>
      <c r="AK31" s="74" t="s">
        <v>566</v>
      </c>
      <c r="AL31" s="74" t="s">
        <v>566</v>
      </c>
      <c r="AM31" s="74" t="s">
        <v>566</v>
      </c>
      <c r="AN31" s="74" t="s">
        <v>566</v>
      </c>
      <c r="AO31" s="74" t="s">
        <v>566</v>
      </c>
      <c r="AP31" s="74" t="s">
        <v>566</v>
      </c>
      <c r="AQ31" s="74" t="s">
        <v>566</v>
      </c>
      <c r="AR31" s="74" t="s">
        <v>566</v>
      </c>
      <c r="AS31" s="74" t="s">
        <v>566</v>
      </c>
      <c r="AT31" s="74" t="s">
        <v>566</v>
      </c>
      <c r="AU31" s="74" t="s">
        <v>566</v>
      </c>
      <c r="AV31" s="74" t="s">
        <v>566</v>
      </c>
      <c r="AW31" s="74" t="s">
        <v>566</v>
      </c>
      <c r="AX31" s="74" t="s">
        <v>566</v>
      </c>
      <c r="AY31" s="74" t="s">
        <v>566</v>
      </c>
    </row>
    <row r="32" spans="1:51" ht="63" outlineLevel="1">
      <c r="A32" s="200" t="s">
        <v>490</v>
      </c>
      <c r="B32" s="201" t="s">
        <v>491</v>
      </c>
      <c r="C32" s="72" t="s">
        <v>468</v>
      </c>
      <c r="D32" s="74" t="s">
        <v>566</v>
      </c>
      <c r="E32" s="74" t="s">
        <v>566</v>
      </c>
      <c r="F32" s="74" t="s">
        <v>566</v>
      </c>
      <c r="G32" s="74" t="s">
        <v>566</v>
      </c>
      <c r="H32" s="74" t="s">
        <v>566</v>
      </c>
      <c r="I32" s="74" t="s">
        <v>566</v>
      </c>
      <c r="J32" s="74" t="s">
        <v>566</v>
      </c>
      <c r="K32" s="74" t="s">
        <v>566</v>
      </c>
      <c r="L32" s="74" t="s">
        <v>566</v>
      </c>
      <c r="M32" s="74" t="s">
        <v>566</v>
      </c>
      <c r="N32" s="74" t="s">
        <v>566</v>
      </c>
      <c r="O32" s="74" t="s">
        <v>566</v>
      </c>
      <c r="P32" s="74" t="s">
        <v>566</v>
      </c>
      <c r="Q32" s="74" t="s">
        <v>566</v>
      </c>
      <c r="R32" s="74" t="s">
        <v>566</v>
      </c>
      <c r="S32" s="74" t="s">
        <v>566</v>
      </c>
      <c r="T32" s="74" t="s">
        <v>566</v>
      </c>
      <c r="U32" s="74" t="s">
        <v>566</v>
      </c>
      <c r="V32" s="74" t="s">
        <v>566</v>
      </c>
      <c r="W32" s="74" t="s">
        <v>566</v>
      </c>
      <c r="X32" s="74" t="s">
        <v>566</v>
      </c>
      <c r="Y32" s="74" t="s">
        <v>566</v>
      </c>
      <c r="Z32" s="74" t="s">
        <v>566</v>
      </c>
      <c r="AA32" s="74" t="s">
        <v>566</v>
      </c>
      <c r="AB32" s="74" t="s">
        <v>566</v>
      </c>
      <c r="AC32" s="74" t="s">
        <v>566</v>
      </c>
      <c r="AD32" s="74" t="s">
        <v>566</v>
      </c>
      <c r="AE32" s="74" t="s">
        <v>566</v>
      </c>
      <c r="AF32" s="74" t="s">
        <v>566</v>
      </c>
      <c r="AG32" s="74" t="s">
        <v>566</v>
      </c>
      <c r="AH32" s="74" t="s">
        <v>566</v>
      </c>
      <c r="AI32" s="74" t="s">
        <v>566</v>
      </c>
      <c r="AJ32" s="74" t="s">
        <v>566</v>
      </c>
      <c r="AK32" s="74" t="s">
        <v>566</v>
      </c>
      <c r="AL32" s="74" t="s">
        <v>566</v>
      </c>
      <c r="AM32" s="74" t="s">
        <v>566</v>
      </c>
      <c r="AN32" s="74" t="s">
        <v>566</v>
      </c>
      <c r="AO32" s="74" t="s">
        <v>566</v>
      </c>
      <c r="AP32" s="74" t="s">
        <v>566</v>
      </c>
      <c r="AQ32" s="74" t="s">
        <v>566</v>
      </c>
      <c r="AR32" s="74" t="s">
        <v>566</v>
      </c>
      <c r="AS32" s="74" t="s">
        <v>566</v>
      </c>
      <c r="AT32" s="74" t="s">
        <v>566</v>
      </c>
      <c r="AU32" s="74" t="s">
        <v>566</v>
      </c>
      <c r="AV32" s="74" t="s">
        <v>566</v>
      </c>
      <c r="AW32" s="74" t="s">
        <v>566</v>
      </c>
      <c r="AX32" s="74" t="s">
        <v>566</v>
      </c>
      <c r="AY32" s="74" t="s">
        <v>566</v>
      </c>
    </row>
    <row r="33" spans="1:51" ht="47.25" outlineLevel="1">
      <c r="A33" s="200" t="s">
        <v>492</v>
      </c>
      <c r="B33" s="201" t="s">
        <v>493</v>
      </c>
      <c r="C33" s="72" t="s">
        <v>468</v>
      </c>
      <c r="D33" s="74" t="s">
        <v>566</v>
      </c>
      <c r="E33" s="74" t="s">
        <v>566</v>
      </c>
      <c r="F33" s="74" t="s">
        <v>566</v>
      </c>
      <c r="G33" s="74" t="s">
        <v>566</v>
      </c>
      <c r="H33" s="74" t="s">
        <v>566</v>
      </c>
      <c r="I33" s="74" t="s">
        <v>566</v>
      </c>
      <c r="J33" s="74" t="s">
        <v>566</v>
      </c>
      <c r="K33" s="74" t="s">
        <v>566</v>
      </c>
      <c r="L33" s="74" t="s">
        <v>566</v>
      </c>
      <c r="M33" s="74" t="s">
        <v>566</v>
      </c>
      <c r="N33" s="74" t="s">
        <v>566</v>
      </c>
      <c r="O33" s="74" t="s">
        <v>566</v>
      </c>
      <c r="P33" s="74" t="s">
        <v>566</v>
      </c>
      <c r="Q33" s="74" t="s">
        <v>566</v>
      </c>
      <c r="R33" s="74" t="s">
        <v>566</v>
      </c>
      <c r="S33" s="74" t="s">
        <v>566</v>
      </c>
      <c r="T33" s="74" t="s">
        <v>566</v>
      </c>
      <c r="U33" s="74" t="s">
        <v>566</v>
      </c>
      <c r="V33" s="74" t="s">
        <v>566</v>
      </c>
      <c r="W33" s="74" t="s">
        <v>566</v>
      </c>
      <c r="X33" s="74" t="s">
        <v>566</v>
      </c>
      <c r="Y33" s="74" t="s">
        <v>566</v>
      </c>
      <c r="Z33" s="74" t="s">
        <v>566</v>
      </c>
      <c r="AA33" s="74" t="s">
        <v>566</v>
      </c>
      <c r="AB33" s="74" t="s">
        <v>566</v>
      </c>
      <c r="AC33" s="74" t="s">
        <v>566</v>
      </c>
      <c r="AD33" s="74" t="s">
        <v>566</v>
      </c>
      <c r="AE33" s="74" t="s">
        <v>566</v>
      </c>
      <c r="AF33" s="74" t="s">
        <v>566</v>
      </c>
      <c r="AG33" s="74" t="s">
        <v>566</v>
      </c>
      <c r="AH33" s="74" t="s">
        <v>566</v>
      </c>
      <c r="AI33" s="74" t="s">
        <v>566</v>
      </c>
      <c r="AJ33" s="74" t="s">
        <v>566</v>
      </c>
      <c r="AK33" s="74" t="s">
        <v>566</v>
      </c>
      <c r="AL33" s="74" t="s">
        <v>566</v>
      </c>
      <c r="AM33" s="74" t="s">
        <v>566</v>
      </c>
      <c r="AN33" s="74" t="s">
        <v>566</v>
      </c>
      <c r="AO33" s="74" t="s">
        <v>566</v>
      </c>
      <c r="AP33" s="74" t="s">
        <v>566</v>
      </c>
      <c r="AQ33" s="74" t="s">
        <v>566</v>
      </c>
      <c r="AR33" s="74" t="s">
        <v>566</v>
      </c>
      <c r="AS33" s="74" t="s">
        <v>566</v>
      </c>
      <c r="AT33" s="74" t="s">
        <v>566</v>
      </c>
      <c r="AU33" s="74" t="s">
        <v>566</v>
      </c>
      <c r="AV33" s="74" t="s">
        <v>566</v>
      </c>
      <c r="AW33" s="74" t="s">
        <v>566</v>
      </c>
      <c r="AX33" s="74" t="s">
        <v>566</v>
      </c>
      <c r="AY33" s="74" t="s">
        <v>566</v>
      </c>
    </row>
    <row r="34" spans="1:51" ht="78.75" outlineLevel="1">
      <c r="A34" s="200" t="s">
        <v>494</v>
      </c>
      <c r="B34" s="201" t="s">
        <v>495</v>
      </c>
      <c r="C34" s="72" t="s">
        <v>468</v>
      </c>
      <c r="D34" s="74" t="s">
        <v>566</v>
      </c>
      <c r="E34" s="74" t="s">
        <v>566</v>
      </c>
      <c r="F34" s="74" t="s">
        <v>566</v>
      </c>
      <c r="G34" s="74" t="s">
        <v>566</v>
      </c>
      <c r="H34" s="74" t="s">
        <v>566</v>
      </c>
      <c r="I34" s="74" t="s">
        <v>566</v>
      </c>
      <c r="J34" s="74" t="s">
        <v>566</v>
      </c>
      <c r="K34" s="74" t="s">
        <v>566</v>
      </c>
      <c r="L34" s="74" t="s">
        <v>566</v>
      </c>
      <c r="M34" s="74" t="s">
        <v>566</v>
      </c>
      <c r="N34" s="74" t="s">
        <v>566</v>
      </c>
      <c r="O34" s="74" t="s">
        <v>566</v>
      </c>
      <c r="P34" s="74" t="s">
        <v>566</v>
      </c>
      <c r="Q34" s="74" t="s">
        <v>566</v>
      </c>
      <c r="R34" s="74" t="s">
        <v>566</v>
      </c>
      <c r="S34" s="74" t="s">
        <v>566</v>
      </c>
      <c r="T34" s="74" t="s">
        <v>566</v>
      </c>
      <c r="U34" s="74" t="s">
        <v>566</v>
      </c>
      <c r="V34" s="74" t="s">
        <v>566</v>
      </c>
      <c r="W34" s="74" t="s">
        <v>566</v>
      </c>
      <c r="X34" s="74" t="s">
        <v>566</v>
      </c>
      <c r="Y34" s="74" t="s">
        <v>566</v>
      </c>
      <c r="Z34" s="74" t="s">
        <v>566</v>
      </c>
      <c r="AA34" s="74" t="s">
        <v>566</v>
      </c>
      <c r="AB34" s="74" t="s">
        <v>566</v>
      </c>
      <c r="AC34" s="74" t="s">
        <v>566</v>
      </c>
      <c r="AD34" s="74" t="s">
        <v>566</v>
      </c>
      <c r="AE34" s="74" t="s">
        <v>566</v>
      </c>
      <c r="AF34" s="74" t="s">
        <v>566</v>
      </c>
      <c r="AG34" s="74" t="s">
        <v>566</v>
      </c>
      <c r="AH34" s="74" t="s">
        <v>566</v>
      </c>
      <c r="AI34" s="74" t="s">
        <v>566</v>
      </c>
      <c r="AJ34" s="74" t="s">
        <v>566</v>
      </c>
      <c r="AK34" s="74" t="s">
        <v>566</v>
      </c>
      <c r="AL34" s="74" t="s">
        <v>566</v>
      </c>
      <c r="AM34" s="74" t="s">
        <v>566</v>
      </c>
      <c r="AN34" s="74" t="s">
        <v>566</v>
      </c>
      <c r="AO34" s="74" t="s">
        <v>566</v>
      </c>
      <c r="AP34" s="74" t="s">
        <v>566</v>
      </c>
      <c r="AQ34" s="74" t="s">
        <v>566</v>
      </c>
      <c r="AR34" s="74" t="s">
        <v>566</v>
      </c>
      <c r="AS34" s="74" t="s">
        <v>566</v>
      </c>
      <c r="AT34" s="74" t="s">
        <v>566</v>
      </c>
      <c r="AU34" s="74" t="s">
        <v>566</v>
      </c>
      <c r="AV34" s="74" t="s">
        <v>566</v>
      </c>
      <c r="AW34" s="74" t="s">
        <v>566</v>
      </c>
      <c r="AX34" s="74" t="s">
        <v>566</v>
      </c>
      <c r="AY34" s="74" t="s">
        <v>566</v>
      </c>
    </row>
    <row r="35" spans="1:51" ht="47.25" outlineLevel="1">
      <c r="A35" s="200" t="s">
        <v>496</v>
      </c>
      <c r="B35" s="201" t="s">
        <v>497</v>
      </c>
      <c r="C35" s="72" t="s">
        <v>468</v>
      </c>
      <c r="D35" s="74" t="s">
        <v>566</v>
      </c>
      <c r="E35" s="74" t="s">
        <v>566</v>
      </c>
      <c r="F35" s="74" t="s">
        <v>566</v>
      </c>
      <c r="G35" s="74" t="s">
        <v>566</v>
      </c>
      <c r="H35" s="74" t="s">
        <v>566</v>
      </c>
      <c r="I35" s="74" t="s">
        <v>566</v>
      </c>
      <c r="J35" s="74" t="s">
        <v>566</v>
      </c>
      <c r="K35" s="74" t="s">
        <v>566</v>
      </c>
      <c r="L35" s="74" t="s">
        <v>566</v>
      </c>
      <c r="M35" s="74" t="s">
        <v>566</v>
      </c>
      <c r="N35" s="74" t="s">
        <v>566</v>
      </c>
      <c r="O35" s="74" t="s">
        <v>566</v>
      </c>
      <c r="P35" s="74" t="s">
        <v>566</v>
      </c>
      <c r="Q35" s="74" t="s">
        <v>566</v>
      </c>
      <c r="R35" s="74" t="s">
        <v>566</v>
      </c>
      <c r="S35" s="74" t="s">
        <v>566</v>
      </c>
      <c r="T35" s="74" t="s">
        <v>566</v>
      </c>
      <c r="U35" s="74" t="s">
        <v>566</v>
      </c>
      <c r="V35" s="74" t="s">
        <v>566</v>
      </c>
      <c r="W35" s="74" t="s">
        <v>566</v>
      </c>
      <c r="X35" s="74" t="s">
        <v>566</v>
      </c>
      <c r="Y35" s="74" t="s">
        <v>566</v>
      </c>
      <c r="Z35" s="74" t="s">
        <v>566</v>
      </c>
      <c r="AA35" s="74" t="s">
        <v>566</v>
      </c>
      <c r="AB35" s="74" t="s">
        <v>566</v>
      </c>
      <c r="AC35" s="74" t="s">
        <v>566</v>
      </c>
      <c r="AD35" s="74" t="s">
        <v>566</v>
      </c>
      <c r="AE35" s="74" t="s">
        <v>566</v>
      </c>
      <c r="AF35" s="74" t="s">
        <v>566</v>
      </c>
      <c r="AG35" s="74" t="s">
        <v>566</v>
      </c>
      <c r="AH35" s="74" t="s">
        <v>566</v>
      </c>
      <c r="AI35" s="74" t="s">
        <v>566</v>
      </c>
      <c r="AJ35" s="74" t="s">
        <v>566</v>
      </c>
      <c r="AK35" s="74" t="s">
        <v>566</v>
      </c>
      <c r="AL35" s="74" t="s">
        <v>566</v>
      </c>
      <c r="AM35" s="74" t="s">
        <v>566</v>
      </c>
      <c r="AN35" s="74" t="s">
        <v>566</v>
      </c>
      <c r="AO35" s="74" t="s">
        <v>566</v>
      </c>
      <c r="AP35" s="74" t="s">
        <v>566</v>
      </c>
      <c r="AQ35" s="74" t="s">
        <v>566</v>
      </c>
      <c r="AR35" s="74" t="s">
        <v>566</v>
      </c>
      <c r="AS35" s="74" t="s">
        <v>566</v>
      </c>
      <c r="AT35" s="74" t="s">
        <v>566</v>
      </c>
      <c r="AU35" s="74" t="s">
        <v>566</v>
      </c>
      <c r="AV35" s="74" t="s">
        <v>566</v>
      </c>
      <c r="AW35" s="74" t="s">
        <v>566</v>
      </c>
      <c r="AX35" s="74" t="s">
        <v>566</v>
      </c>
      <c r="AY35" s="74" t="s">
        <v>566</v>
      </c>
    </row>
    <row r="36" spans="1:51" ht="63" outlineLevel="1">
      <c r="A36" s="200" t="s">
        <v>498</v>
      </c>
      <c r="B36" s="201" t="s">
        <v>499</v>
      </c>
      <c r="C36" s="72" t="s">
        <v>468</v>
      </c>
      <c r="D36" s="74" t="s">
        <v>566</v>
      </c>
      <c r="E36" s="74" t="s">
        <v>566</v>
      </c>
      <c r="F36" s="74" t="s">
        <v>566</v>
      </c>
      <c r="G36" s="74" t="s">
        <v>566</v>
      </c>
      <c r="H36" s="74" t="s">
        <v>566</v>
      </c>
      <c r="I36" s="74" t="s">
        <v>566</v>
      </c>
      <c r="J36" s="74" t="s">
        <v>566</v>
      </c>
      <c r="K36" s="74" t="s">
        <v>566</v>
      </c>
      <c r="L36" s="74" t="s">
        <v>566</v>
      </c>
      <c r="M36" s="74" t="s">
        <v>566</v>
      </c>
      <c r="N36" s="74" t="s">
        <v>566</v>
      </c>
      <c r="O36" s="74" t="s">
        <v>566</v>
      </c>
      <c r="P36" s="74" t="s">
        <v>566</v>
      </c>
      <c r="Q36" s="74" t="s">
        <v>566</v>
      </c>
      <c r="R36" s="74" t="s">
        <v>566</v>
      </c>
      <c r="S36" s="74" t="s">
        <v>566</v>
      </c>
      <c r="T36" s="74" t="s">
        <v>566</v>
      </c>
      <c r="U36" s="74" t="s">
        <v>566</v>
      </c>
      <c r="V36" s="74" t="s">
        <v>566</v>
      </c>
      <c r="W36" s="74" t="s">
        <v>566</v>
      </c>
      <c r="X36" s="74" t="s">
        <v>566</v>
      </c>
      <c r="Y36" s="74" t="s">
        <v>566</v>
      </c>
      <c r="Z36" s="74" t="s">
        <v>566</v>
      </c>
      <c r="AA36" s="74" t="s">
        <v>566</v>
      </c>
      <c r="AB36" s="74" t="s">
        <v>566</v>
      </c>
      <c r="AC36" s="74" t="s">
        <v>566</v>
      </c>
      <c r="AD36" s="74" t="s">
        <v>566</v>
      </c>
      <c r="AE36" s="74" t="s">
        <v>566</v>
      </c>
      <c r="AF36" s="74" t="s">
        <v>566</v>
      </c>
      <c r="AG36" s="74" t="s">
        <v>566</v>
      </c>
      <c r="AH36" s="74" t="s">
        <v>566</v>
      </c>
      <c r="AI36" s="74" t="s">
        <v>566</v>
      </c>
      <c r="AJ36" s="74" t="s">
        <v>566</v>
      </c>
      <c r="AK36" s="74" t="s">
        <v>566</v>
      </c>
      <c r="AL36" s="74" t="s">
        <v>566</v>
      </c>
      <c r="AM36" s="74" t="s">
        <v>566</v>
      </c>
      <c r="AN36" s="74" t="s">
        <v>566</v>
      </c>
      <c r="AO36" s="74" t="s">
        <v>566</v>
      </c>
      <c r="AP36" s="74" t="s">
        <v>566</v>
      </c>
      <c r="AQ36" s="74" t="s">
        <v>566</v>
      </c>
      <c r="AR36" s="74" t="s">
        <v>566</v>
      </c>
      <c r="AS36" s="74" t="s">
        <v>566</v>
      </c>
      <c r="AT36" s="74" t="s">
        <v>566</v>
      </c>
      <c r="AU36" s="74" t="s">
        <v>566</v>
      </c>
      <c r="AV36" s="74" t="s">
        <v>566</v>
      </c>
      <c r="AW36" s="74" t="s">
        <v>566</v>
      </c>
      <c r="AX36" s="74" t="s">
        <v>566</v>
      </c>
      <c r="AY36" s="74" t="s">
        <v>566</v>
      </c>
    </row>
    <row r="37" spans="1:51" ht="47.25" outlineLevel="1">
      <c r="A37" s="200" t="s">
        <v>500</v>
      </c>
      <c r="B37" s="201" t="s">
        <v>501</v>
      </c>
      <c r="C37" s="72" t="s">
        <v>468</v>
      </c>
      <c r="D37" s="74" t="s">
        <v>566</v>
      </c>
      <c r="E37" s="74" t="s">
        <v>566</v>
      </c>
      <c r="F37" s="74" t="s">
        <v>566</v>
      </c>
      <c r="G37" s="74" t="s">
        <v>566</v>
      </c>
      <c r="H37" s="74" t="s">
        <v>566</v>
      </c>
      <c r="I37" s="74" t="s">
        <v>566</v>
      </c>
      <c r="J37" s="74" t="s">
        <v>566</v>
      </c>
      <c r="K37" s="74" t="s">
        <v>566</v>
      </c>
      <c r="L37" s="74" t="s">
        <v>566</v>
      </c>
      <c r="M37" s="74" t="s">
        <v>566</v>
      </c>
      <c r="N37" s="74" t="s">
        <v>566</v>
      </c>
      <c r="O37" s="74" t="s">
        <v>566</v>
      </c>
      <c r="P37" s="74" t="s">
        <v>566</v>
      </c>
      <c r="Q37" s="74" t="s">
        <v>566</v>
      </c>
      <c r="R37" s="74" t="s">
        <v>566</v>
      </c>
      <c r="S37" s="74" t="s">
        <v>566</v>
      </c>
      <c r="T37" s="74" t="s">
        <v>566</v>
      </c>
      <c r="U37" s="74" t="s">
        <v>566</v>
      </c>
      <c r="V37" s="74" t="s">
        <v>566</v>
      </c>
      <c r="W37" s="74" t="s">
        <v>566</v>
      </c>
      <c r="X37" s="74" t="s">
        <v>566</v>
      </c>
      <c r="Y37" s="74" t="s">
        <v>566</v>
      </c>
      <c r="Z37" s="74" t="s">
        <v>566</v>
      </c>
      <c r="AA37" s="74" t="s">
        <v>566</v>
      </c>
      <c r="AB37" s="74" t="s">
        <v>566</v>
      </c>
      <c r="AC37" s="74" t="s">
        <v>566</v>
      </c>
      <c r="AD37" s="74" t="s">
        <v>566</v>
      </c>
      <c r="AE37" s="74" t="s">
        <v>566</v>
      </c>
      <c r="AF37" s="74" t="s">
        <v>566</v>
      </c>
      <c r="AG37" s="74" t="s">
        <v>566</v>
      </c>
      <c r="AH37" s="74" t="s">
        <v>566</v>
      </c>
      <c r="AI37" s="74" t="s">
        <v>566</v>
      </c>
      <c r="AJ37" s="74" t="s">
        <v>566</v>
      </c>
      <c r="AK37" s="74" t="s">
        <v>566</v>
      </c>
      <c r="AL37" s="74" t="s">
        <v>566</v>
      </c>
      <c r="AM37" s="74" t="s">
        <v>566</v>
      </c>
      <c r="AN37" s="74" t="s">
        <v>566</v>
      </c>
      <c r="AO37" s="74" t="s">
        <v>566</v>
      </c>
      <c r="AP37" s="74" t="s">
        <v>566</v>
      </c>
      <c r="AQ37" s="74" t="s">
        <v>566</v>
      </c>
      <c r="AR37" s="74" t="s">
        <v>566</v>
      </c>
      <c r="AS37" s="74" t="s">
        <v>566</v>
      </c>
      <c r="AT37" s="74" t="s">
        <v>566</v>
      </c>
      <c r="AU37" s="74" t="s">
        <v>566</v>
      </c>
      <c r="AV37" s="74" t="s">
        <v>566</v>
      </c>
      <c r="AW37" s="74" t="s">
        <v>566</v>
      </c>
      <c r="AX37" s="74" t="s">
        <v>566</v>
      </c>
      <c r="AY37" s="74" t="s">
        <v>566</v>
      </c>
    </row>
    <row r="38" spans="1:51" ht="141.75" outlineLevel="1">
      <c r="A38" s="200" t="s">
        <v>500</v>
      </c>
      <c r="B38" s="201" t="s">
        <v>502</v>
      </c>
      <c r="C38" s="72" t="s">
        <v>468</v>
      </c>
      <c r="D38" s="74" t="s">
        <v>566</v>
      </c>
      <c r="E38" s="74" t="s">
        <v>566</v>
      </c>
      <c r="F38" s="74" t="s">
        <v>566</v>
      </c>
      <c r="G38" s="74" t="s">
        <v>566</v>
      </c>
      <c r="H38" s="74" t="s">
        <v>566</v>
      </c>
      <c r="I38" s="74" t="s">
        <v>566</v>
      </c>
      <c r="J38" s="74" t="s">
        <v>566</v>
      </c>
      <c r="K38" s="74" t="s">
        <v>566</v>
      </c>
      <c r="L38" s="74" t="s">
        <v>566</v>
      </c>
      <c r="M38" s="74" t="s">
        <v>566</v>
      </c>
      <c r="N38" s="74" t="s">
        <v>566</v>
      </c>
      <c r="O38" s="74" t="s">
        <v>566</v>
      </c>
      <c r="P38" s="74" t="s">
        <v>566</v>
      </c>
      <c r="Q38" s="74" t="s">
        <v>566</v>
      </c>
      <c r="R38" s="74" t="s">
        <v>566</v>
      </c>
      <c r="S38" s="74" t="s">
        <v>566</v>
      </c>
      <c r="T38" s="74" t="s">
        <v>566</v>
      </c>
      <c r="U38" s="74" t="s">
        <v>566</v>
      </c>
      <c r="V38" s="74" t="s">
        <v>566</v>
      </c>
      <c r="W38" s="74" t="s">
        <v>566</v>
      </c>
      <c r="X38" s="74" t="s">
        <v>566</v>
      </c>
      <c r="Y38" s="74" t="s">
        <v>566</v>
      </c>
      <c r="Z38" s="74" t="s">
        <v>566</v>
      </c>
      <c r="AA38" s="74" t="s">
        <v>566</v>
      </c>
      <c r="AB38" s="74" t="s">
        <v>566</v>
      </c>
      <c r="AC38" s="74" t="s">
        <v>566</v>
      </c>
      <c r="AD38" s="74" t="s">
        <v>566</v>
      </c>
      <c r="AE38" s="74" t="s">
        <v>566</v>
      </c>
      <c r="AF38" s="74" t="s">
        <v>566</v>
      </c>
      <c r="AG38" s="74" t="s">
        <v>566</v>
      </c>
      <c r="AH38" s="74" t="s">
        <v>566</v>
      </c>
      <c r="AI38" s="74" t="s">
        <v>566</v>
      </c>
      <c r="AJ38" s="74" t="s">
        <v>566</v>
      </c>
      <c r="AK38" s="74" t="s">
        <v>566</v>
      </c>
      <c r="AL38" s="74" t="s">
        <v>566</v>
      </c>
      <c r="AM38" s="74" t="s">
        <v>566</v>
      </c>
      <c r="AN38" s="74" t="s">
        <v>566</v>
      </c>
      <c r="AO38" s="74" t="s">
        <v>566</v>
      </c>
      <c r="AP38" s="74" t="s">
        <v>566</v>
      </c>
      <c r="AQ38" s="74" t="s">
        <v>566</v>
      </c>
      <c r="AR38" s="74" t="s">
        <v>566</v>
      </c>
      <c r="AS38" s="74" t="s">
        <v>566</v>
      </c>
      <c r="AT38" s="74" t="s">
        <v>566</v>
      </c>
      <c r="AU38" s="74" t="s">
        <v>566</v>
      </c>
      <c r="AV38" s="74" t="s">
        <v>566</v>
      </c>
      <c r="AW38" s="74" t="s">
        <v>566</v>
      </c>
      <c r="AX38" s="74" t="s">
        <v>566</v>
      </c>
      <c r="AY38" s="74" t="s">
        <v>566</v>
      </c>
    </row>
    <row r="39" spans="1:51" ht="110.25" outlineLevel="1">
      <c r="A39" s="200" t="s">
        <v>500</v>
      </c>
      <c r="B39" s="201" t="s">
        <v>503</v>
      </c>
      <c r="C39" s="72" t="s">
        <v>468</v>
      </c>
      <c r="D39" s="74" t="s">
        <v>566</v>
      </c>
      <c r="E39" s="74" t="s">
        <v>566</v>
      </c>
      <c r="F39" s="74" t="s">
        <v>566</v>
      </c>
      <c r="G39" s="74" t="s">
        <v>566</v>
      </c>
      <c r="H39" s="74" t="s">
        <v>566</v>
      </c>
      <c r="I39" s="74" t="s">
        <v>566</v>
      </c>
      <c r="J39" s="74" t="s">
        <v>566</v>
      </c>
      <c r="K39" s="74" t="s">
        <v>566</v>
      </c>
      <c r="L39" s="74" t="s">
        <v>566</v>
      </c>
      <c r="M39" s="74" t="s">
        <v>566</v>
      </c>
      <c r="N39" s="74" t="s">
        <v>566</v>
      </c>
      <c r="O39" s="74" t="s">
        <v>566</v>
      </c>
      <c r="P39" s="74" t="s">
        <v>566</v>
      </c>
      <c r="Q39" s="74" t="s">
        <v>566</v>
      </c>
      <c r="R39" s="74" t="s">
        <v>566</v>
      </c>
      <c r="S39" s="74" t="s">
        <v>566</v>
      </c>
      <c r="T39" s="74" t="s">
        <v>566</v>
      </c>
      <c r="U39" s="74" t="s">
        <v>566</v>
      </c>
      <c r="V39" s="74" t="s">
        <v>566</v>
      </c>
      <c r="W39" s="74" t="s">
        <v>566</v>
      </c>
      <c r="X39" s="74" t="s">
        <v>566</v>
      </c>
      <c r="Y39" s="74" t="s">
        <v>566</v>
      </c>
      <c r="Z39" s="74" t="s">
        <v>566</v>
      </c>
      <c r="AA39" s="74" t="s">
        <v>566</v>
      </c>
      <c r="AB39" s="74" t="s">
        <v>566</v>
      </c>
      <c r="AC39" s="74" t="s">
        <v>566</v>
      </c>
      <c r="AD39" s="74" t="s">
        <v>566</v>
      </c>
      <c r="AE39" s="74" t="s">
        <v>566</v>
      </c>
      <c r="AF39" s="74" t="s">
        <v>566</v>
      </c>
      <c r="AG39" s="74" t="s">
        <v>566</v>
      </c>
      <c r="AH39" s="74" t="s">
        <v>566</v>
      </c>
      <c r="AI39" s="74" t="s">
        <v>566</v>
      </c>
      <c r="AJ39" s="74" t="s">
        <v>566</v>
      </c>
      <c r="AK39" s="74" t="s">
        <v>566</v>
      </c>
      <c r="AL39" s="74" t="s">
        <v>566</v>
      </c>
      <c r="AM39" s="74" t="s">
        <v>566</v>
      </c>
      <c r="AN39" s="74" t="s">
        <v>566</v>
      </c>
      <c r="AO39" s="74" t="s">
        <v>566</v>
      </c>
      <c r="AP39" s="74" t="s">
        <v>566</v>
      </c>
      <c r="AQ39" s="74" t="s">
        <v>566</v>
      </c>
      <c r="AR39" s="74" t="s">
        <v>566</v>
      </c>
      <c r="AS39" s="74" t="s">
        <v>566</v>
      </c>
      <c r="AT39" s="74" t="s">
        <v>566</v>
      </c>
      <c r="AU39" s="74" t="s">
        <v>566</v>
      </c>
      <c r="AV39" s="74" t="s">
        <v>566</v>
      </c>
      <c r="AW39" s="74" t="s">
        <v>566</v>
      </c>
      <c r="AX39" s="74" t="s">
        <v>566</v>
      </c>
      <c r="AY39" s="74" t="s">
        <v>566</v>
      </c>
    </row>
    <row r="40" spans="1:51" ht="126" outlineLevel="1">
      <c r="A40" s="200" t="s">
        <v>500</v>
      </c>
      <c r="B40" s="201" t="s">
        <v>504</v>
      </c>
      <c r="C40" s="72" t="s">
        <v>468</v>
      </c>
      <c r="D40" s="74" t="s">
        <v>566</v>
      </c>
      <c r="E40" s="74" t="s">
        <v>566</v>
      </c>
      <c r="F40" s="74" t="s">
        <v>566</v>
      </c>
      <c r="G40" s="74" t="s">
        <v>566</v>
      </c>
      <c r="H40" s="74" t="s">
        <v>566</v>
      </c>
      <c r="I40" s="74" t="s">
        <v>566</v>
      </c>
      <c r="J40" s="74" t="s">
        <v>566</v>
      </c>
      <c r="K40" s="74" t="s">
        <v>566</v>
      </c>
      <c r="L40" s="74" t="s">
        <v>566</v>
      </c>
      <c r="M40" s="74" t="s">
        <v>566</v>
      </c>
      <c r="N40" s="74" t="s">
        <v>566</v>
      </c>
      <c r="O40" s="74" t="s">
        <v>566</v>
      </c>
      <c r="P40" s="74" t="s">
        <v>566</v>
      </c>
      <c r="Q40" s="74" t="s">
        <v>566</v>
      </c>
      <c r="R40" s="74" t="s">
        <v>566</v>
      </c>
      <c r="S40" s="74" t="s">
        <v>566</v>
      </c>
      <c r="T40" s="74" t="s">
        <v>566</v>
      </c>
      <c r="U40" s="74" t="s">
        <v>566</v>
      </c>
      <c r="V40" s="74" t="s">
        <v>566</v>
      </c>
      <c r="W40" s="74" t="s">
        <v>566</v>
      </c>
      <c r="X40" s="74" t="s">
        <v>566</v>
      </c>
      <c r="Y40" s="74" t="s">
        <v>566</v>
      </c>
      <c r="Z40" s="74" t="s">
        <v>566</v>
      </c>
      <c r="AA40" s="74" t="s">
        <v>566</v>
      </c>
      <c r="AB40" s="74" t="s">
        <v>566</v>
      </c>
      <c r="AC40" s="74" t="s">
        <v>566</v>
      </c>
      <c r="AD40" s="74" t="s">
        <v>566</v>
      </c>
      <c r="AE40" s="74" t="s">
        <v>566</v>
      </c>
      <c r="AF40" s="74" t="s">
        <v>566</v>
      </c>
      <c r="AG40" s="74" t="s">
        <v>566</v>
      </c>
      <c r="AH40" s="74" t="s">
        <v>566</v>
      </c>
      <c r="AI40" s="74" t="s">
        <v>566</v>
      </c>
      <c r="AJ40" s="74" t="s">
        <v>566</v>
      </c>
      <c r="AK40" s="74" t="s">
        <v>566</v>
      </c>
      <c r="AL40" s="74" t="s">
        <v>566</v>
      </c>
      <c r="AM40" s="74" t="s">
        <v>566</v>
      </c>
      <c r="AN40" s="74" t="s">
        <v>566</v>
      </c>
      <c r="AO40" s="74" t="s">
        <v>566</v>
      </c>
      <c r="AP40" s="74" t="s">
        <v>566</v>
      </c>
      <c r="AQ40" s="74" t="s">
        <v>566</v>
      </c>
      <c r="AR40" s="74" t="s">
        <v>566</v>
      </c>
      <c r="AS40" s="74" t="s">
        <v>566</v>
      </c>
      <c r="AT40" s="74" t="s">
        <v>566</v>
      </c>
      <c r="AU40" s="74" t="s">
        <v>566</v>
      </c>
      <c r="AV40" s="74" t="s">
        <v>566</v>
      </c>
      <c r="AW40" s="74" t="s">
        <v>566</v>
      </c>
      <c r="AX40" s="74" t="s">
        <v>566</v>
      </c>
      <c r="AY40" s="74" t="s">
        <v>566</v>
      </c>
    </row>
    <row r="41" spans="1:51" ht="47.25" outlineLevel="1">
      <c r="A41" s="200" t="s">
        <v>505</v>
      </c>
      <c r="B41" s="201" t="s">
        <v>501</v>
      </c>
      <c r="C41" s="72" t="s">
        <v>468</v>
      </c>
      <c r="D41" s="74" t="s">
        <v>566</v>
      </c>
      <c r="E41" s="74" t="s">
        <v>566</v>
      </c>
      <c r="F41" s="74" t="s">
        <v>566</v>
      </c>
      <c r="G41" s="74" t="s">
        <v>566</v>
      </c>
      <c r="H41" s="74" t="s">
        <v>566</v>
      </c>
      <c r="I41" s="74" t="s">
        <v>566</v>
      </c>
      <c r="J41" s="74" t="s">
        <v>566</v>
      </c>
      <c r="K41" s="74" t="s">
        <v>566</v>
      </c>
      <c r="L41" s="74" t="s">
        <v>566</v>
      </c>
      <c r="M41" s="74" t="s">
        <v>566</v>
      </c>
      <c r="N41" s="74" t="s">
        <v>566</v>
      </c>
      <c r="O41" s="74" t="s">
        <v>566</v>
      </c>
      <c r="P41" s="74" t="s">
        <v>566</v>
      </c>
      <c r="Q41" s="74" t="s">
        <v>566</v>
      </c>
      <c r="R41" s="74" t="s">
        <v>566</v>
      </c>
      <c r="S41" s="74" t="s">
        <v>566</v>
      </c>
      <c r="T41" s="74" t="s">
        <v>566</v>
      </c>
      <c r="U41" s="74" t="s">
        <v>566</v>
      </c>
      <c r="V41" s="74" t="s">
        <v>566</v>
      </c>
      <c r="W41" s="74" t="s">
        <v>566</v>
      </c>
      <c r="X41" s="74" t="s">
        <v>566</v>
      </c>
      <c r="Y41" s="74" t="s">
        <v>566</v>
      </c>
      <c r="Z41" s="74" t="s">
        <v>566</v>
      </c>
      <c r="AA41" s="74" t="s">
        <v>566</v>
      </c>
      <c r="AB41" s="74" t="s">
        <v>566</v>
      </c>
      <c r="AC41" s="74" t="s">
        <v>566</v>
      </c>
      <c r="AD41" s="74" t="s">
        <v>566</v>
      </c>
      <c r="AE41" s="74" t="s">
        <v>566</v>
      </c>
      <c r="AF41" s="74" t="s">
        <v>566</v>
      </c>
      <c r="AG41" s="74" t="s">
        <v>566</v>
      </c>
      <c r="AH41" s="74" t="s">
        <v>566</v>
      </c>
      <c r="AI41" s="74" t="s">
        <v>566</v>
      </c>
      <c r="AJ41" s="74" t="s">
        <v>566</v>
      </c>
      <c r="AK41" s="74" t="s">
        <v>566</v>
      </c>
      <c r="AL41" s="74" t="s">
        <v>566</v>
      </c>
      <c r="AM41" s="74" t="s">
        <v>566</v>
      </c>
      <c r="AN41" s="74" t="s">
        <v>566</v>
      </c>
      <c r="AO41" s="74" t="s">
        <v>566</v>
      </c>
      <c r="AP41" s="74" t="s">
        <v>566</v>
      </c>
      <c r="AQ41" s="74" t="s">
        <v>566</v>
      </c>
      <c r="AR41" s="74" t="s">
        <v>566</v>
      </c>
      <c r="AS41" s="74" t="s">
        <v>566</v>
      </c>
      <c r="AT41" s="74" t="s">
        <v>566</v>
      </c>
      <c r="AU41" s="74" t="s">
        <v>566</v>
      </c>
      <c r="AV41" s="74" t="s">
        <v>566</v>
      </c>
      <c r="AW41" s="74" t="s">
        <v>566</v>
      </c>
      <c r="AX41" s="74" t="s">
        <v>566</v>
      </c>
      <c r="AY41" s="74" t="s">
        <v>566</v>
      </c>
    </row>
    <row r="42" spans="1:51" ht="141.75" outlineLevel="1">
      <c r="A42" s="200" t="s">
        <v>505</v>
      </c>
      <c r="B42" s="201" t="s">
        <v>502</v>
      </c>
      <c r="C42" s="72" t="s">
        <v>468</v>
      </c>
      <c r="D42" s="74" t="s">
        <v>566</v>
      </c>
      <c r="E42" s="74" t="s">
        <v>566</v>
      </c>
      <c r="F42" s="74" t="s">
        <v>566</v>
      </c>
      <c r="G42" s="74" t="s">
        <v>566</v>
      </c>
      <c r="H42" s="74" t="s">
        <v>566</v>
      </c>
      <c r="I42" s="74" t="s">
        <v>566</v>
      </c>
      <c r="J42" s="74" t="s">
        <v>566</v>
      </c>
      <c r="K42" s="74" t="s">
        <v>566</v>
      </c>
      <c r="L42" s="74" t="s">
        <v>566</v>
      </c>
      <c r="M42" s="74" t="s">
        <v>566</v>
      </c>
      <c r="N42" s="74" t="s">
        <v>566</v>
      </c>
      <c r="O42" s="74" t="s">
        <v>566</v>
      </c>
      <c r="P42" s="74" t="s">
        <v>566</v>
      </c>
      <c r="Q42" s="74" t="s">
        <v>566</v>
      </c>
      <c r="R42" s="74" t="s">
        <v>566</v>
      </c>
      <c r="S42" s="74" t="s">
        <v>566</v>
      </c>
      <c r="T42" s="74" t="s">
        <v>566</v>
      </c>
      <c r="U42" s="74" t="s">
        <v>566</v>
      </c>
      <c r="V42" s="74" t="s">
        <v>566</v>
      </c>
      <c r="W42" s="74" t="s">
        <v>566</v>
      </c>
      <c r="X42" s="74" t="s">
        <v>566</v>
      </c>
      <c r="Y42" s="74" t="s">
        <v>566</v>
      </c>
      <c r="Z42" s="74" t="s">
        <v>566</v>
      </c>
      <c r="AA42" s="74" t="s">
        <v>566</v>
      </c>
      <c r="AB42" s="74" t="s">
        <v>566</v>
      </c>
      <c r="AC42" s="74" t="s">
        <v>566</v>
      </c>
      <c r="AD42" s="74" t="s">
        <v>566</v>
      </c>
      <c r="AE42" s="74" t="s">
        <v>566</v>
      </c>
      <c r="AF42" s="74" t="s">
        <v>566</v>
      </c>
      <c r="AG42" s="74" t="s">
        <v>566</v>
      </c>
      <c r="AH42" s="74" t="s">
        <v>566</v>
      </c>
      <c r="AI42" s="74" t="s">
        <v>566</v>
      </c>
      <c r="AJ42" s="74" t="s">
        <v>566</v>
      </c>
      <c r="AK42" s="74" t="s">
        <v>566</v>
      </c>
      <c r="AL42" s="74" t="s">
        <v>566</v>
      </c>
      <c r="AM42" s="74" t="s">
        <v>566</v>
      </c>
      <c r="AN42" s="74" t="s">
        <v>566</v>
      </c>
      <c r="AO42" s="74" t="s">
        <v>566</v>
      </c>
      <c r="AP42" s="74" t="s">
        <v>566</v>
      </c>
      <c r="AQ42" s="74" t="s">
        <v>566</v>
      </c>
      <c r="AR42" s="74" t="s">
        <v>566</v>
      </c>
      <c r="AS42" s="74" t="s">
        <v>566</v>
      </c>
      <c r="AT42" s="74" t="s">
        <v>566</v>
      </c>
      <c r="AU42" s="74" t="s">
        <v>566</v>
      </c>
      <c r="AV42" s="74" t="s">
        <v>566</v>
      </c>
      <c r="AW42" s="74" t="s">
        <v>566</v>
      </c>
      <c r="AX42" s="74" t="s">
        <v>566</v>
      </c>
      <c r="AY42" s="74" t="s">
        <v>566</v>
      </c>
    </row>
    <row r="43" spans="1:51" ht="110.25" outlineLevel="1">
      <c r="A43" s="200" t="s">
        <v>505</v>
      </c>
      <c r="B43" s="201" t="s">
        <v>503</v>
      </c>
      <c r="C43" s="72" t="s">
        <v>468</v>
      </c>
      <c r="D43" s="74" t="s">
        <v>566</v>
      </c>
      <c r="E43" s="74" t="s">
        <v>566</v>
      </c>
      <c r="F43" s="74" t="s">
        <v>566</v>
      </c>
      <c r="G43" s="74" t="s">
        <v>566</v>
      </c>
      <c r="H43" s="74" t="s">
        <v>566</v>
      </c>
      <c r="I43" s="74" t="s">
        <v>566</v>
      </c>
      <c r="J43" s="74" t="s">
        <v>566</v>
      </c>
      <c r="K43" s="74" t="s">
        <v>566</v>
      </c>
      <c r="L43" s="74" t="s">
        <v>566</v>
      </c>
      <c r="M43" s="74" t="s">
        <v>566</v>
      </c>
      <c r="N43" s="74" t="s">
        <v>566</v>
      </c>
      <c r="O43" s="74" t="s">
        <v>566</v>
      </c>
      <c r="P43" s="74" t="s">
        <v>566</v>
      </c>
      <c r="Q43" s="74" t="s">
        <v>566</v>
      </c>
      <c r="R43" s="74" t="s">
        <v>566</v>
      </c>
      <c r="S43" s="74" t="s">
        <v>566</v>
      </c>
      <c r="T43" s="74" t="s">
        <v>566</v>
      </c>
      <c r="U43" s="74" t="s">
        <v>566</v>
      </c>
      <c r="V43" s="74" t="s">
        <v>566</v>
      </c>
      <c r="W43" s="74" t="s">
        <v>566</v>
      </c>
      <c r="X43" s="74" t="s">
        <v>566</v>
      </c>
      <c r="Y43" s="74" t="s">
        <v>566</v>
      </c>
      <c r="Z43" s="74" t="s">
        <v>566</v>
      </c>
      <c r="AA43" s="74" t="s">
        <v>566</v>
      </c>
      <c r="AB43" s="74" t="s">
        <v>566</v>
      </c>
      <c r="AC43" s="74" t="s">
        <v>566</v>
      </c>
      <c r="AD43" s="74" t="s">
        <v>566</v>
      </c>
      <c r="AE43" s="74" t="s">
        <v>566</v>
      </c>
      <c r="AF43" s="74" t="s">
        <v>566</v>
      </c>
      <c r="AG43" s="74" t="s">
        <v>566</v>
      </c>
      <c r="AH43" s="74" t="s">
        <v>566</v>
      </c>
      <c r="AI43" s="74" t="s">
        <v>566</v>
      </c>
      <c r="AJ43" s="74" t="s">
        <v>566</v>
      </c>
      <c r="AK43" s="74" t="s">
        <v>566</v>
      </c>
      <c r="AL43" s="74" t="s">
        <v>566</v>
      </c>
      <c r="AM43" s="74" t="s">
        <v>566</v>
      </c>
      <c r="AN43" s="74" t="s">
        <v>566</v>
      </c>
      <c r="AO43" s="74" t="s">
        <v>566</v>
      </c>
      <c r="AP43" s="74" t="s">
        <v>566</v>
      </c>
      <c r="AQ43" s="74" t="s">
        <v>566</v>
      </c>
      <c r="AR43" s="74" t="s">
        <v>566</v>
      </c>
      <c r="AS43" s="74" t="s">
        <v>566</v>
      </c>
      <c r="AT43" s="74" t="s">
        <v>566</v>
      </c>
      <c r="AU43" s="74" t="s">
        <v>566</v>
      </c>
      <c r="AV43" s="74" t="s">
        <v>566</v>
      </c>
      <c r="AW43" s="74" t="s">
        <v>566</v>
      </c>
      <c r="AX43" s="74" t="s">
        <v>566</v>
      </c>
      <c r="AY43" s="74" t="s">
        <v>566</v>
      </c>
    </row>
    <row r="44" spans="1:51" ht="126" outlineLevel="1">
      <c r="A44" s="200" t="s">
        <v>505</v>
      </c>
      <c r="B44" s="201" t="s">
        <v>506</v>
      </c>
      <c r="C44" s="72" t="s">
        <v>468</v>
      </c>
      <c r="D44" s="74" t="s">
        <v>566</v>
      </c>
      <c r="E44" s="74" t="s">
        <v>566</v>
      </c>
      <c r="F44" s="74" t="s">
        <v>566</v>
      </c>
      <c r="G44" s="74" t="s">
        <v>566</v>
      </c>
      <c r="H44" s="74" t="s">
        <v>566</v>
      </c>
      <c r="I44" s="74" t="s">
        <v>566</v>
      </c>
      <c r="J44" s="74" t="s">
        <v>566</v>
      </c>
      <c r="K44" s="74" t="s">
        <v>566</v>
      </c>
      <c r="L44" s="74" t="s">
        <v>566</v>
      </c>
      <c r="M44" s="74" t="s">
        <v>566</v>
      </c>
      <c r="N44" s="74" t="s">
        <v>566</v>
      </c>
      <c r="O44" s="74" t="s">
        <v>566</v>
      </c>
      <c r="P44" s="74" t="s">
        <v>566</v>
      </c>
      <c r="Q44" s="74" t="s">
        <v>566</v>
      </c>
      <c r="R44" s="74" t="s">
        <v>566</v>
      </c>
      <c r="S44" s="74" t="s">
        <v>566</v>
      </c>
      <c r="T44" s="74" t="s">
        <v>566</v>
      </c>
      <c r="U44" s="74" t="s">
        <v>566</v>
      </c>
      <c r="V44" s="74" t="s">
        <v>566</v>
      </c>
      <c r="W44" s="74" t="s">
        <v>566</v>
      </c>
      <c r="X44" s="74" t="s">
        <v>566</v>
      </c>
      <c r="Y44" s="74" t="s">
        <v>566</v>
      </c>
      <c r="Z44" s="74" t="s">
        <v>566</v>
      </c>
      <c r="AA44" s="74" t="s">
        <v>566</v>
      </c>
      <c r="AB44" s="74" t="s">
        <v>566</v>
      </c>
      <c r="AC44" s="74" t="s">
        <v>566</v>
      </c>
      <c r="AD44" s="74" t="s">
        <v>566</v>
      </c>
      <c r="AE44" s="74" t="s">
        <v>566</v>
      </c>
      <c r="AF44" s="74" t="s">
        <v>566</v>
      </c>
      <c r="AG44" s="74" t="s">
        <v>566</v>
      </c>
      <c r="AH44" s="74" t="s">
        <v>566</v>
      </c>
      <c r="AI44" s="74" t="s">
        <v>566</v>
      </c>
      <c r="AJ44" s="74" t="s">
        <v>566</v>
      </c>
      <c r="AK44" s="74" t="s">
        <v>566</v>
      </c>
      <c r="AL44" s="74" t="s">
        <v>566</v>
      </c>
      <c r="AM44" s="74" t="s">
        <v>566</v>
      </c>
      <c r="AN44" s="74" t="s">
        <v>566</v>
      </c>
      <c r="AO44" s="74" t="s">
        <v>566</v>
      </c>
      <c r="AP44" s="74" t="s">
        <v>566</v>
      </c>
      <c r="AQ44" s="74" t="s">
        <v>566</v>
      </c>
      <c r="AR44" s="74" t="s">
        <v>566</v>
      </c>
      <c r="AS44" s="74" t="s">
        <v>566</v>
      </c>
      <c r="AT44" s="74" t="s">
        <v>566</v>
      </c>
      <c r="AU44" s="74" t="s">
        <v>566</v>
      </c>
      <c r="AV44" s="74" t="s">
        <v>566</v>
      </c>
      <c r="AW44" s="74" t="s">
        <v>566</v>
      </c>
      <c r="AX44" s="74" t="s">
        <v>566</v>
      </c>
      <c r="AY44" s="74" t="s">
        <v>566</v>
      </c>
    </row>
    <row r="45" spans="1:51" ht="94.5" outlineLevel="1">
      <c r="A45" s="200" t="s">
        <v>507</v>
      </c>
      <c r="B45" s="201" t="s">
        <v>508</v>
      </c>
      <c r="C45" s="72" t="s">
        <v>468</v>
      </c>
      <c r="D45" s="74" t="s">
        <v>566</v>
      </c>
      <c r="E45" s="74" t="s">
        <v>566</v>
      </c>
      <c r="F45" s="74" t="s">
        <v>566</v>
      </c>
      <c r="G45" s="74" t="s">
        <v>566</v>
      </c>
      <c r="H45" s="74" t="s">
        <v>566</v>
      </c>
      <c r="I45" s="74" t="s">
        <v>566</v>
      </c>
      <c r="J45" s="74" t="s">
        <v>566</v>
      </c>
      <c r="K45" s="74" t="s">
        <v>566</v>
      </c>
      <c r="L45" s="74" t="s">
        <v>566</v>
      </c>
      <c r="M45" s="74" t="s">
        <v>566</v>
      </c>
      <c r="N45" s="74" t="s">
        <v>566</v>
      </c>
      <c r="O45" s="74" t="s">
        <v>566</v>
      </c>
      <c r="P45" s="74" t="s">
        <v>566</v>
      </c>
      <c r="Q45" s="74" t="s">
        <v>566</v>
      </c>
      <c r="R45" s="74" t="s">
        <v>566</v>
      </c>
      <c r="S45" s="74" t="s">
        <v>566</v>
      </c>
      <c r="T45" s="74" t="s">
        <v>566</v>
      </c>
      <c r="U45" s="74" t="s">
        <v>566</v>
      </c>
      <c r="V45" s="74" t="s">
        <v>566</v>
      </c>
      <c r="W45" s="74" t="s">
        <v>566</v>
      </c>
      <c r="X45" s="74" t="s">
        <v>566</v>
      </c>
      <c r="Y45" s="74" t="s">
        <v>566</v>
      </c>
      <c r="Z45" s="74" t="s">
        <v>566</v>
      </c>
      <c r="AA45" s="74" t="s">
        <v>566</v>
      </c>
      <c r="AB45" s="74" t="s">
        <v>566</v>
      </c>
      <c r="AC45" s="74" t="s">
        <v>566</v>
      </c>
      <c r="AD45" s="74" t="s">
        <v>566</v>
      </c>
      <c r="AE45" s="74" t="s">
        <v>566</v>
      </c>
      <c r="AF45" s="74" t="s">
        <v>566</v>
      </c>
      <c r="AG45" s="74" t="s">
        <v>566</v>
      </c>
      <c r="AH45" s="74" t="s">
        <v>566</v>
      </c>
      <c r="AI45" s="74" t="s">
        <v>566</v>
      </c>
      <c r="AJ45" s="74" t="s">
        <v>566</v>
      </c>
      <c r="AK45" s="74" t="s">
        <v>566</v>
      </c>
      <c r="AL45" s="74" t="s">
        <v>566</v>
      </c>
      <c r="AM45" s="74" t="s">
        <v>566</v>
      </c>
      <c r="AN45" s="74" t="s">
        <v>566</v>
      </c>
      <c r="AO45" s="74" t="s">
        <v>566</v>
      </c>
      <c r="AP45" s="74" t="s">
        <v>566</v>
      </c>
      <c r="AQ45" s="74" t="s">
        <v>566</v>
      </c>
      <c r="AR45" s="74" t="s">
        <v>566</v>
      </c>
      <c r="AS45" s="74" t="s">
        <v>566</v>
      </c>
      <c r="AT45" s="74" t="s">
        <v>566</v>
      </c>
      <c r="AU45" s="74" t="s">
        <v>566</v>
      </c>
      <c r="AV45" s="74" t="s">
        <v>566</v>
      </c>
      <c r="AW45" s="74" t="s">
        <v>566</v>
      </c>
      <c r="AX45" s="74" t="s">
        <v>566</v>
      </c>
      <c r="AY45" s="74" t="s">
        <v>566</v>
      </c>
    </row>
    <row r="46" spans="1:51" ht="78.75" outlineLevel="1">
      <c r="A46" s="200" t="s">
        <v>509</v>
      </c>
      <c r="B46" s="201" t="s">
        <v>510</v>
      </c>
      <c r="C46" s="72" t="s">
        <v>468</v>
      </c>
      <c r="D46" s="74" t="s">
        <v>566</v>
      </c>
      <c r="E46" s="74" t="s">
        <v>566</v>
      </c>
      <c r="F46" s="74" t="s">
        <v>566</v>
      </c>
      <c r="G46" s="74" t="s">
        <v>566</v>
      </c>
      <c r="H46" s="74" t="s">
        <v>566</v>
      </c>
      <c r="I46" s="74" t="s">
        <v>566</v>
      </c>
      <c r="J46" s="74" t="s">
        <v>566</v>
      </c>
      <c r="K46" s="74" t="s">
        <v>566</v>
      </c>
      <c r="L46" s="74" t="s">
        <v>566</v>
      </c>
      <c r="M46" s="74" t="s">
        <v>566</v>
      </c>
      <c r="N46" s="74" t="s">
        <v>566</v>
      </c>
      <c r="O46" s="74" t="s">
        <v>566</v>
      </c>
      <c r="P46" s="74" t="s">
        <v>566</v>
      </c>
      <c r="Q46" s="74" t="s">
        <v>566</v>
      </c>
      <c r="R46" s="74" t="s">
        <v>566</v>
      </c>
      <c r="S46" s="74" t="s">
        <v>566</v>
      </c>
      <c r="T46" s="74" t="s">
        <v>566</v>
      </c>
      <c r="U46" s="74" t="s">
        <v>566</v>
      </c>
      <c r="V46" s="74" t="s">
        <v>566</v>
      </c>
      <c r="W46" s="74" t="s">
        <v>566</v>
      </c>
      <c r="X46" s="74" t="s">
        <v>566</v>
      </c>
      <c r="Y46" s="74" t="s">
        <v>566</v>
      </c>
      <c r="Z46" s="74" t="s">
        <v>566</v>
      </c>
      <c r="AA46" s="74" t="s">
        <v>566</v>
      </c>
      <c r="AB46" s="74" t="s">
        <v>566</v>
      </c>
      <c r="AC46" s="74" t="s">
        <v>566</v>
      </c>
      <c r="AD46" s="74" t="s">
        <v>566</v>
      </c>
      <c r="AE46" s="74" t="s">
        <v>566</v>
      </c>
      <c r="AF46" s="74" t="s">
        <v>566</v>
      </c>
      <c r="AG46" s="74" t="s">
        <v>566</v>
      </c>
      <c r="AH46" s="74" t="s">
        <v>566</v>
      </c>
      <c r="AI46" s="74" t="s">
        <v>566</v>
      </c>
      <c r="AJ46" s="74" t="s">
        <v>566</v>
      </c>
      <c r="AK46" s="74" t="s">
        <v>566</v>
      </c>
      <c r="AL46" s="74" t="s">
        <v>566</v>
      </c>
      <c r="AM46" s="74" t="s">
        <v>566</v>
      </c>
      <c r="AN46" s="74" t="s">
        <v>566</v>
      </c>
      <c r="AO46" s="74" t="s">
        <v>566</v>
      </c>
      <c r="AP46" s="74" t="s">
        <v>566</v>
      </c>
      <c r="AQ46" s="74" t="s">
        <v>566</v>
      </c>
      <c r="AR46" s="74" t="s">
        <v>566</v>
      </c>
      <c r="AS46" s="74" t="s">
        <v>566</v>
      </c>
      <c r="AT46" s="74" t="s">
        <v>566</v>
      </c>
      <c r="AU46" s="74" t="s">
        <v>566</v>
      </c>
      <c r="AV46" s="74" t="s">
        <v>566</v>
      </c>
      <c r="AW46" s="74" t="s">
        <v>566</v>
      </c>
      <c r="AX46" s="74" t="s">
        <v>566</v>
      </c>
      <c r="AY46" s="74" t="s">
        <v>566</v>
      </c>
    </row>
    <row r="47" spans="1:51" ht="94.5" outlineLevel="1">
      <c r="A47" s="200" t="s">
        <v>511</v>
      </c>
      <c r="B47" s="201" t="s">
        <v>512</v>
      </c>
      <c r="C47" s="72" t="s">
        <v>468</v>
      </c>
      <c r="D47" s="74" t="s">
        <v>566</v>
      </c>
      <c r="E47" s="74" t="s">
        <v>566</v>
      </c>
      <c r="F47" s="74" t="s">
        <v>566</v>
      </c>
      <c r="G47" s="74" t="s">
        <v>566</v>
      </c>
      <c r="H47" s="74" t="s">
        <v>566</v>
      </c>
      <c r="I47" s="74" t="s">
        <v>566</v>
      </c>
      <c r="J47" s="74" t="s">
        <v>566</v>
      </c>
      <c r="K47" s="74" t="s">
        <v>566</v>
      </c>
      <c r="L47" s="74" t="s">
        <v>566</v>
      </c>
      <c r="M47" s="74" t="s">
        <v>566</v>
      </c>
      <c r="N47" s="74" t="s">
        <v>566</v>
      </c>
      <c r="O47" s="74" t="s">
        <v>566</v>
      </c>
      <c r="P47" s="74" t="s">
        <v>566</v>
      </c>
      <c r="Q47" s="74" t="s">
        <v>566</v>
      </c>
      <c r="R47" s="74" t="s">
        <v>566</v>
      </c>
      <c r="S47" s="74" t="s">
        <v>566</v>
      </c>
      <c r="T47" s="74" t="s">
        <v>566</v>
      </c>
      <c r="U47" s="74" t="s">
        <v>566</v>
      </c>
      <c r="V47" s="74" t="s">
        <v>566</v>
      </c>
      <c r="W47" s="74" t="s">
        <v>566</v>
      </c>
      <c r="X47" s="74" t="s">
        <v>566</v>
      </c>
      <c r="Y47" s="74" t="s">
        <v>566</v>
      </c>
      <c r="Z47" s="74" t="s">
        <v>566</v>
      </c>
      <c r="AA47" s="74" t="s">
        <v>566</v>
      </c>
      <c r="AB47" s="74" t="s">
        <v>566</v>
      </c>
      <c r="AC47" s="74" t="s">
        <v>566</v>
      </c>
      <c r="AD47" s="74" t="s">
        <v>566</v>
      </c>
      <c r="AE47" s="74" t="s">
        <v>566</v>
      </c>
      <c r="AF47" s="74" t="s">
        <v>566</v>
      </c>
      <c r="AG47" s="74" t="s">
        <v>566</v>
      </c>
      <c r="AH47" s="74" t="s">
        <v>566</v>
      </c>
      <c r="AI47" s="74" t="s">
        <v>566</v>
      </c>
      <c r="AJ47" s="74" t="s">
        <v>566</v>
      </c>
      <c r="AK47" s="74" t="s">
        <v>566</v>
      </c>
      <c r="AL47" s="74" t="s">
        <v>566</v>
      </c>
      <c r="AM47" s="74" t="s">
        <v>566</v>
      </c>
      <c r="AN47" s="74" t="s">
        <v>566</v>
      </c>
      <c r="AO47" s="74" t="s">
        <v>566</v>
      </c>
      <c r="AP47" s="74" t="s">
        <v>566</v>
      </c>
      <c r="AQ47" s="74" t="s">
        <v>566</v>
      </c>
      <c r="AR47" s="74" t="s">
        <v>566</v>
      </c>
      <c r="AS47" s="74" t="s">
        <v>566</v>
      </c>
      <c r="AT47" s="74" t="s">
        <v>566</v>
      </c>
      <c r="AU47" s="74" t="s">
        <v>566</v>
      </c>
      <c r="AV47" s="74" t="s">
        <v>566</v>
      </c>
      <c r="AW47" s="74" t="s">
        <v>566</v>
      </c>
      <c r="AX47" s="74" t="s">
        <v>566</v>
      </c>
      <c r="AY47" s="74" t="s">
        <v>566</v>
      </c>
    </row>
    <row r="48" spans="1:51" ht="47.25" outlineLevel="1">
      <c r="A48" s="200" t="s">
        <v>513</v>
      </c>
      <c r="B48" s="201" t="s">
        <v>514</v>
      </c>
      <c r="C48" s="72" t="s">
        <v>468</v>
      </c>
      <c r="D48" s="74" t="s">
        <v>566</v>
      </c>
      <c r="E48" s="74" t="s">
        <v>566</v>
      </c>
      <c r="F48" s="74" t="s">
        <v>566</v>
      </c>
      <c r="G48" s="74" t="s">
        <v>566</v>
      </c>
      <c r="H48" s="74" t="s">
        <v>566</v>
      </c>
      <c r="I48" s="74" t="s">
        <v>566</v>
      </c>
      <c r="J48" s="74" t="s">
        <v>566</v>
      </c>
      <c r="K48" s="74" t="s">
        <v>566</v>
      </c>
      <c r="L48" s="74" t="s">
        <v>566</v>
      </c>
      <c r="M48" s="74" t="s">
        <v>566</v>
      </c>
      <c r="N48" s="74" t="s">
        <v>566</v>
      </c>
      <c r="O48" s="74" t="s">
        <v>566</v>
      </c>
      <c r="P48" s="74" t="s">
        <v>566</v>
      </c>
      <c r="Q48" s="74" t="s">
        <v>566</v>
      </c>
      <c r="R48" s="74" t="s">
        <v>566</v>
      </c>
      <c r="S48" s="74" t="s">
        <v>566</v>
      </c>
      <c r="T48" s="74" t="s">
        <v>566</v>
      </c>
      <c r="U48" s="74" t="s">
        <v>566</v>
      </c>
      <c r="V48" s="74" t="s">
        <v>566</v>
      </c>
      <c r="W48" s="74" t="s">
        <v>566</v>
      </c>
      <c r="X48" s="74" t="s">
        <v>566</v>
      </c>
      <c r="Y48" s="74" t="s">
        <v>566</v>
      </c>
      <c r="Z48" s="74" t="s">
        <v>566</v>
      </c>
      <c r="AA48" s="74" t="s">
        <v>566</v>
      </c>
      <c r="AB48" s="74" t="s">
        <v>566</v>
      </c>
      <c r="AC48" s="74" t="s">
        <v>566</v>
      </c>
      <c r="AD48" s="74" t="s">
        <v>566</v>
      </c>
      <c r="AE48" s="74" t="s">
        <v>566</v>
      </c>
      <c r="AF48" s="74" t="s">
        <v>566</v>
      </c>
      <c r="AG48" s="74" t="s">
        <v>566</v>
      </c>
      <c r="AH48" s="74" t="s">
        <v>566</v>
      </c>
      <c r="AI48" s="74" t="s">
        <v>566</v>
      </c>
      <c r="AJ48" s="74" t="s">
        <v>566</v>
      </c>
      <c r="AK48" s="74" t="s">
        <v>566</v>
      </c>
      <c r="AL48" s="74" t="s">
        <v>566</v>
      </c>
      <c r="AM48" s="74" t="s">
        <v>566</v>
      </c>
      <c r="AN48" s="74" t="s">
        <v>566</v>
      </c>
      <c r="AO48" s="74" t="s">
        <v>566</v>
      </c>
      <c r="AP48" s="74" t="s">
        <v>566</v>
      </c>
      <c r="AQ48" s="74" t="s">
        <v>566</v>
      </c>
      <c r="AR48" s="74" t="s">
        <v>566</v>
      </c>
      <c r="AS48" s="74" t="s">
        <v>566</v>
      </c>
      <c r="AT48" s="74" t="s">
        <v>566</v>
      </c>
      <c r="AU48" s="74" t="s">
        <v>566</v>
      </c>
      <c r="AV48" s="74" t="s">
        <v>566</v>
      </c>
      <c r="AW48" s="74" t="s">
        <v>566</v>
      </c>
      <c r="AX48" s="74" t="s">
        <v>566</v>
      </c>
      <c r="AY48" s="74" t="s">
        <v>566</v>
      </c>
    </row>
    <row r="49" spans="1:51" ht="78.75" outlineLevel="1">
      <c r="A49" s="200" t="s">
        <v>515</v>
      </c>
      <c r="B49" s="201" t="s">
        <v>516</v>
      </c>
      <c r="C49" s="72" t="s">
        <v>468</v>
      </c>
      <c r="D49" s="74" t="s">
        <v>566</v>
      </c>
      <c r="E49" s="74" t="s">
        <v>566</v>
      </c>
      <c r="F49" s="74" t="s">
        <v>566</v>
      </c>
      <c r="G49" s="74" t="s">
        <v>566</v>
      </c>
      <c r="H49" s="74" t="s">
        <v>566</v>
      </c>
      <c r="I49" s="74" t="s">
        <v>566</v>
      </c>
      <c r="J49" s="74" t="s">
        <v>566</v>
      </c>
      <c r="K49" s="74" t="s">
        <v>566</v>
      </c>
      <c r="L49" s="74" t="s">
        <v>566</v>
      </c>
      <c r="M49" s="74" t="s">
        <v>566</v>
      </c>
      <c r="N49" s="74" t="s">
        <v>566</v>
      </c>
      <c r="O49" s="74" t="s">
        <v>566</v>
      </c>
      <c r="P49" s="74" t="s">
        <v>566</v>
      </c>
      <c r="Q49" s="74" t="s">
        <v>566</v>
      </c>
      <c r="R49" s="74" t="s">
        <v>566</v>
      </c>
      <c r="S49" s="74" t="s">
        <v>566</v>
      </c>
      <c r="T49" s="74" t="s">
        <v>566</v>
      </c>
      <c r="U49" s="74" t="s">
        <v>566</v>
      </c>
      <c r="V49" s="74" t="s">
        <v>566</v>
      </c>
      <c r="W49" s="74" t="s">
        <v>566</v>
      </c>
      <c r="X49" s="74" t="s">
        <v>566</v>
      </c>
      <c r="Y49" s="74" t="s">
        <v>566</v>
      </c>
      <c r="Z49" s="74" t="s">
        <v>566</v>
      </c>
      <c r="AA49" s="74" t="s">
        <v>566</v>
      </c>
      <c r="AB49" s="74" t="s">
        <v>566</v>
      </c>
      <c r="AC49" s="74" t="s">
        <v>566</v>
      </c>
      <c r="AD49" s="74" t="s">
        <v>566</v>
      </c>
      <c r="AE49" s="74" t="s">
        <v>566</v>
      </c>
      <c r="AF49" s="74" t="s">
        <v>566</v>
      </c>
      <c r="AG49" s="74" t="s">
        <v>566</v>
      </c>
      <c r="AH49" s="74" t="s">
        <v>566</v>
      </c>
      <c r="AI49" s="74" t="s">
        <v>566</v>
      </c>
      <c r="AJ49" s="74" t="s">
        <v>566</v>
      </c>
      <c r="AK49" s="74" t="s">
        <v>566</v>
      </c>
      <c r="AL49" s="74" t="s">
        <v>566</v>
      </c>
      <c r="AM49" s="74" t="s">
        <v>566</v>
      </c>
      <c r="AN49" s="74" t="s">
        <v>566</v>
      </c>
      <c r="AO49" s="74" t="s">
        <v>566</v>
      </c>
      <c r="AP49" s="74" t="s">
        <v>566</v>
      </c>
      <c r="AQ49" s="74" t="s">
        <v>566</v>
      </c>
      <c r="AR49" s="74" t="s">
        <v>566</v>
      </c>
      <c r="AS49" s="74" t="s">
        <v>566</v>
      </c>
      <c r="AT49" s="74" t="s">
        <v>566</v>
      </c>
      <c r="AU49" s="74" t="s">
        <v>566</v>
      </c>
      <c r="AV49" s="74" t="s">
        <v>566</v>
      </c>
      <c r="AW49" s="74" t="s">
        <v>566</v>
      </c>
      <c r="AX49" s="74" t="s">
        <v>566</v>
      </c>
      <c r="AY49" s="74" t="s">
        <v>566</v>
      </c>
    </row>
    <row r="50" spans="1:51" ht="31.5" outlineLevel="1">
      <c r="A50" s="200" t="s">
        <v>517</v>
      </c>
      <c r="B50" s="201" t="s">
        <v>518</v>
      </c>
      <c r="C50" s="72" t="s">
        <v>468</v>
      </c>
      <c r="D50" s="74" t="s">
        <v>566</v>
      </c>
      <c r="E50" s="74" t="s">
        <v>566</v>
      </c>
      <c r="F50" s="74" t="s">
        <v>566</v>
      </c>
      <c r="G50" s="74" t="s">
        <v>566</v>
      </c>
      <c r="H50" s="74" t="s">
        <v>566</v>
      </c>
      <c r="I50" s="74" t="s">
        <v>566</v>
      </c>
      <c r="J50" s="74" t="s">
        <v>566</v>
      </c>
      <c r="K50" s="74" t="s">
        <v>566</v>
      </c>
      <c r="L50" s="74" t="s">
        <v>566</v>
      </c>
      <c r="M50" s="74" t="s">
        <v>566</v>
      </c>
      <c r="N50" s="74" t="s">
        <v>566</v>
      </c>
      <c r="O50" s="74" t="s">
        <v>566</v>
      </c>
      <c r="P50" s="74" t="s">
        <v>566</v>
      </c>
      <c r="Q50" s="74" t="s">
        <v>566</v>
      </c>
      <c r="R50" s="74" t="s">
        <v>566</v>
      </c>
      <c r="S50" s="74" t="s">
        <v>566</v>
      </c>
      <c r="T50" s="74" t="s">
        <v>566</v>
      </c>
      <c r="U50" s="74" t="s">
        <v>566</v>
      </c>
      <c r="V50" s="74" t="s">
        <v>566</v>
      </c>
      <c r="W50" s="74" t="s">
        <v>566</v>
      </c>
      <c r="X50" s="74" t="s">
        <v>566</v>
      </c>
      <c r="Y50" s="74" t="s">
        <v>566</v>
      </c>
      <c r="Z50" s="74" t="s">
        <v>566</v>
      </c>
      <c r="AA50" s="74" t="s">
        <v>566</v>
      </c>
      <c r="AB50" s="74" t="s">
        <v>566</v>
      </c>
      <c r="AC50" s="74" t="s">
        <v>566</v>
      </c>
      <c r="AD50" s="74" t="s">
        <v>566</v>
      </c>
      <c r="AE50" s="74" t="s">
        <v>566</v>
      </c>
      <c r="AF50" s="74" t="s">
        <v>566</v>
      </c>
      <c r="AG50" s="74" t="s">
        <v>566</v>
      </c>
      <c r="AH50" s="74" t="s">
        <v>566</v>
      </c>
      <c r="AI50" s="74" t="s">
        <v>566</v>
      </c>
      <c r="AJ50" s="74" t="s">
        <v>566</v>
      </c>
      <c r="AK50" s="74" t="s">
        <v>566</v>
      </c>
      <c r="AL50" s="74" t="s">
        <v>566</v>
      </c>
      <c r="AM50" s="74" t="s">
        <v>566</v>
      </c>
      <c r="AN50" s="74" t="s">
        <v>566</v>
      </c>
      <c r="AO50" s="74" t="s">
        <v>566</v>
      </c>
      <c r="AP50" s="74" t="s">
        <v>566</v>
      </c>
      <c r="AQ50" s="74" t="s">
        <v>566</v>
      </c>
      <c r="AR50" s="74" t="s">
        <v>566</v>
      </c>
      <c r="AS50" s="74" t="s">
        <v>566</v>
      </c>
      <c r="AT50" s="74" t="s">
        <v>566</v>
      </c>
      <c r="AU50" s="74" t="s">
        <v>566</v>
      </c>
      <c r="AV50" s="74" t="s">
        <v>566</v>
      </c>
      <c r="AW50" s="74" t="s">
        <v>566</v>
      </c>
      <c r="AX50" s="74" t="s">
        <v>566</v>
      </c>
      <c r="AY50" s="74" t="s">
        <v>566</v>
      </c>
    </row>
    <row r="51" spans="1:51" ht="63" outlineLevel="1">
      <c r="A51" s="200" t="s">
        <v>519</v>
      </c>
      <c r="B51" s="201" t="s">
        <v>520</v>
      </c>
      <c r="C51" s="72" t="s">
        <v>468</v>
      </c>
      <c r="D51" s="74" t="s">
        <v>566</v>
      </c>
      <c r="E51" s="74" t="s">
        <v>566</v>
      </c>
      <c r="F51" s="74" t="s">
        <v>566</v>
      </c>
      <c r="G51" s="74" t="s">
        <v>566</v>
      </c>
      <c r="H51" s="74" t="s">
        <v>566</v>
      </c>
      <c r="I51" s="74" t="s">
        <v>566</v>
      </c>
      <c r="J51" s="74" t="s">
        <v>566</v>
      </c>
      <c r="K51" s="74" t="s">
        <v>566</v>
      </c>
      <c r="L51" s="74" t="s">
        <v>566</v>
      </c>
      <c r="M51" s="74" t="s">
        <v>566</v>
      </c>
      <c r="N51" s="74" t="s">
        <v>566</v>
      </c>
      <c r="O51" s="74" t="s">
        <v>566</v>
      </c>
      <c r="P51" s="74" t="s">
        <v>566</v>
      </c>
      <c r="Q51" s="74" t="s">
        <v>566</v>
      </c>
      <c r="R51" s="74" t="s">
        <v>566</v>
      </c>
      <c r="S51" s="74" t="s">
        <v>566</v>
      </c>
      <c r="T51" s="74" t="s">
        <v>566</v>
      </c>
      <c r="U51" s="74" t="s">
        <v>566</v>
      </c>
      <c r="V51" s="74" t="s">
        <v>566</v>
      </c>
      <c r="W51" s="74" t="s">
        <v>566</v>
      </c>
      <c r="X51" s="74" t="s">
        <v>566</v>
      </c>
      <c r="Y51" s="74" t="s">
        <v>566</v>
      </c>
      <c r="Z51" s="74" t="s">
        <v>566</v>
      </c>
      <c r="AA51" s="74" t="s">
        <v>566</v>
      </c>
      <c r="AB51" s="74" t="s">
        <v>566</v>
      </c>
      <c r="AC51" s="74" t="s">
        <v>566</v>
      </c>
      <c r="AD51" s="74" t="s">
        <v>566</v>
      </c>
      <c r="AE51" s="74" t="s">
        <v>566</v>
      </c>
      <c r="AF51" s="74" t="s">
        <v>566</v>
      </c>
      <c r="AG51" s="74" t="s">
        <v>566</v>
      </c>
      <c r="AH51" s="74" t="s">
        <v>566</v>
      </c>
      <c r="AI51" s="74" t="s">
        <v>566</v>
      </c>
      <c r="AJ51" s="74" t="s">
        <v>566</v>
      </c>
      <c r="AK51" s="74" t="s">
        <v>566</v>
      </c>
      <c r="AL51" s="74" t="s">
        <v>566</v>
      </c>
      <c r="AM51" s="74" t="s">
        <v>566</v>
      </c>
      <c r="AN51" s="74" t="s">
        <v>566</v>
      </c>
      <c r="AO51" s="74" t="s">
        <v>566</v>
      </c>
      <c r="AP51" s="74" t="s">
        <v>566</v>
      </c>
      <c r="AQ51" s="74" t="s">
        <v>566</v>
      </c>
      <c r="AR51" s="74" t="s">
        <v>566</v>
      </c>
      <c r="AS51" s="74" t="s">
        <v>566</v>
      </c>
      <c r="AT51" s="74" t="s">
        <v>566</v>
      </c>
      <c r="AU51" s="74" t="s">
        <v>566</v>
      </c>
      <c r="AV51" s="74" t="s">
        <v>566</v>
      </c>
      <c r="AW51" s="74" t="s">
        <v>566</v>
      </c>
      <c r="AX51" s="74" t="s">
        <v>566</v>
      </c>
      <c r="AY51" s="74" t="s">
        <v>566</v>
      </c>
    </row>
    <row r="52" spans="1:51" ht="47.25" outlineLevel="1">
      <c r="A52" s="200" t="s">
        <v>521</v>
      </c>
      <c r="B52" s="201" t="s">
        <v>522</v>
      </c>
      <c r="C52" s="72" t="s">
        <v>468</v>
      </c>
      <c r="D52" s="74" t="s">
        <v>566</v>
      </c>
      <c r="E52" s="74" t="s">
        <v>566</v>
      </c>
      <c r="F52" s="74" t="s">
        <v>566</v>
      </c>
      <c r="G52" s="74" t="s">
        <v>566</v>
      </c>
      <c r="H52" s="74" t="s">
        <v>566</v>
      </c>
      <c r="I52" s="74" t="s">
        <v>566</v>
      </c>
      <c r="J52" s="74" t="s">
        <v>566</v>
      </c>
      <c r="K52" s="74" t="s">
        <v>566</v>
      </c>
      <c r="L52" s="74" t="s">
        <v>566</v>
      </c>
      <c r="M52" s="74" t="s">
        <v>566</v>
      </c>
      <c r="N52" s="74" t="s">
        <v>566</v>
      </c>
      <c r="O52" s="74" t="s">
        <v>566</v>
      </c>
      <c r="P52" s="74" t="s">
        <v>566</v>
      </c>
      <c r="Q52" s="74" t="s">
        <v>566</v>
      </c>
      <c r="R52" s="74" t="s">
        <v>566</v>
      </c>
      <c r="S52" s="74" t="s">
        <v>566</v>
      </c>
      <c r="T52" s="74" t="s">
        <v>566</v>
      </c>
      <c r="U52" s="74" t="s">
        <v>566</v>
      </c>
      <c r="V52" s="74" t="s">
        <v>566</v>
      </c>
      <c r="W52" s="74" t="s">
        <v>566</v>
      </c>
      <c r="X52" s="74" t="s">
        <v>566</v>
      </c>
      <c r="Y52" s="74" t="s">
        <v>566</v>
      </c>
      <c r="Z52" s="74" t="s">
        <v>566</v>
      </c>
      <c r="AA52" s="74" t="s">
        <v>566</v>
      </c>
      <c r="AB52" s="74" t="s">
        <v>566</v>
      </c>
      <c r="AC52" s="74" t="s">
        <v>566</v>
      </c>
      <c r="AD52" s="74" t="s">
        <v>566</v>
      </c>
      <c r="AE52" s="74" t="s">
        <v>566</v>
      </c>
      <c r="AF52" s="74" t="s">
        <v>566</v>
      </c>
      <c r="AG52" s="74" t="s">
        <v>566</v>
      </c>
      <c r="AH52" s="74" t="s">
        <v>566</v>
      </c>
      <c r="AI52" s="74" t="s">
        <v>566</v>
      </c>
      <c r="AJ52" s="74" t="s">
        <v>566</v>
      </c>
      <c r="AK52" s="74" t="s">
        <v>566</v>
      </c>
      <c r="AL52" s="74" t="s">
        <v>566</v>
      </c>
      <c r="AM52" s="74" t="s">
        <v>566</v>
      </c>
      <c r="AN52" s="74" t="s">
        <v>566</v>
      </c>
      <c r="AO52" s="74" t="s">
        <v>566</v>
      </c>
      <c r="AP52" s="74" t="s">
        <v>566</v>
      </c>
      <c r="AQ52" s="74" t="s">
        <v>566</v>
      </c>
      <c r="AR52" s="74" t="s">
        <v>566</v>
      </c>
      <c r="AS52" s="74" t="s">
        <v>566</v>
      </c>
      <c r="AT52" s="74" t="s">
        <v>566</v>
      </c>
      <c r="AU52" s="74" t="s">
        <v>566</v>
      </c>
      <c r="AV52" s="74" t="s">
        <v>566</v>
      </c>
      <c r="AW52" s="74" t="s">
        <v>566</v>
      </c>
      <c r="AX52" s="74" t="s">
        <v>566</v>
      </c>
      <c r="AY52" s="74" t="s">
        <v>566</v>
      </c>
    </row>
    <row r="53" spans="1:51" ht="31.5" outlineLevel="1">
      <c r="A53" s="200" t="s">
        <v>523</v>
      </c>
      <c r="B53" s="201" t="s">
        <v>524</v>
      </c>
      <c r="C53" s="72" t="s">
        <v>468</v>
      </c>
      <c r="D53" s="74" t="s">
        <v>566</v>
      </c>
      <c r="E53" s="74" t="s">
        <v>566</v>
      </c>
      <c r="F53" s="74" t="s">
        <v>566</v>
      </c>
      <c r="G53" s="74" t="s">
        <v>566</v>
      </c>
      <c r="H53" s="74" t="s">
        <v>566</v>
      </c>
      <c r="I53" s="74" t="s">
        <v>566</v>
      </c>
      <c r="J53" s="74" t="s">
        <v>566</v>
      </c>
      <c r="K53" s="74" t="s">
        <v>566</v>
      </c>
      <c r="L53" s="74" t="s">
        <v>566</v>
      </c>
      <c r="M53" s="74" t="s">
        <v>566</v>
      </c>
      <c r="N53" s="74" t="s">
        <v>566</v>
      </c>
      <c r="O53" s="74" t="s">
        <v>566</v>
      </c>
      <c r="P53" s="74" t="s">
        <v>566</v>
      </c>
      <c r="Q53" s="74" t="s">
        <v>566</v>
      </c>
      <c r="R53" s="74" t="s">
        <v>566</v>
      </c>
      <c r="S53" s="74" t="s">
        <v>566</v>
      </c>
      <c r="T53" s="74" t="s">
        <v>566</v>
      </c>
      <c r="U53" s="74" t="s">
        <v>566</v>
      </c>
      <c r="V53" s="74" t="s">
        <v>566</v>
      </c>
      <c r="W53" s="74" t="s">
        <v>566</v>
      </c>
      <c r="X53" s="74" t="s">
        <v>566</v>
      </c>
      <c r="Y53" s="74" t="s">
        <v>566</v>
      </c>
      <c r="Z53" s="74" t="s">
        <v>566</v>
      </c>
      <c r="AA53" s="74" t="s">
        <v>566</v>
      </c>
      <c r="AB53" s="74" t="s">
        <v>566</v>
      </c>
      <c r="AC53" s="74" t="s">
        <v>566</v>
      </c>
      <c r="AD53" s="74" t="s">
        <v>566</v>
      </c>
      <c r="AE53" s="74" t="s">
        <v>566</v>
      </c>
      <c r="AF53" s="74" t="s">
        <v>566</v>
      </c>
      <c r="AG53" s="74" t="s">
        <v>566</v>
      </c>
      <c r="AH53" s="74" t="s">
        <v>566</v>
      </c>
      <c r="AI53" s="74" t="s">
        <v>566</v>
      </c>
      <c r="AJ53" s="74" t="s">
        <v>566</v>
      </c>
      <c r="AK53" s="74" t="s">
        <v>566</v>
      </c>
      <c r="AL53" s="74" t="s">
        <v>566</v>
      </c>
      <c r="AM53" s="74" t="s">
        <v>566</v>
      </c>
      <c r="AN53" s="74" t="s">
        <v>566</v>
      </c>
      <c r="AO53" s="74" t="s">
        <v>566</v>
      </c>
      <c r="AP53" s="74" t="s">
        <v>566</v>
      </c>
      <c r="AQ53" s="74" t="s">
        <v>566</v>
      </c>
      <c r="AR53" s="74" t="s">
        <v>566</v>
      </c>
      <c r="AS53" s="74" t="s">
        <v>566</v>
      </c>
      <c r="AT53" s="74" t="s">
        <v>566</v>
      </c>
      <c r="AU53" s="74" t="s">
        <v>566</v>
      </c>
      <c r="AV53" s="74" t="s">
        <v>566</v>
      </c>
      <c r="AW53" s="74" t="s">
        <v>566</v>
      </c>
      <c r="AX53" s="74" t="s">
        <v>566</v>
      </c>
      <c r="AY53" s="74" t="s">
        <v>566</v>
      </c>
    </row>
    <row r="54" spans="1:51" ht="47.25" outlineLevel="1">
      <c r="A54" s="200" t="s">
        <v>525</v>
      </c>
      <c r="B54" s="201" t="s">
        <v>526</v>
      </c>
      <c r="C54" s="72" t="s">
        <v>468</v>
      </c>
      <c r="D54" s="74" t="s">
        <v>566</v>
      </c>
      <c r="E54" s="74" t="s">
        <v>566</v>
      </c>
      <c r="F54" s="74" t="s">
        <v>566</v>
      </c>
      <c r="G54" s="74" t="s">
        <v>566</v>
      </c>
      <c r="H54" s="74" t="s">
        <v>566</v>
      </c>
      <c r="I54" s="74" t="s">
        <v>566</v>
      </c>
      <c r="J54" s="74" t="s">
        <v>566</v>
      </c>
      <c r="K54" s="74" t="s">
        <v>566</v>
      </c>
      <c r="L54" s="74" t="s">
        <v>566</v>
      </c>
      <c r="M54" s="74" t="s">
        <v>566</v>
      </c>
      <c r="N54" s="74" t="s">
        <v>566</v>
      </c>
      <c r="O54" s="74" t="s">
        <v>566</v>
      </c>
      <c r="P54" s="74" t="s">
        <v>566</v>
      </c>
      <c r="Q54" s="74" t="s">
        <v>566</v>
      </c>
      <c r="R54" s="74" t="s">
        <v>566</v>
      </c>
      <c r="S54" s="74" t="s">
        <v>566</v>
      </c>
      <c r="T54" s="74" t="s">
        <v>566</v>
      </c>
      <c r="U54" s="74" t="s">
        <v>566</v>
      </c>
      <c r="V54" s="74" t="s">
        <v>566</v>
      </c>
      <c r="W54" s="74" t="s">
        <v>566</v>
      </c>
      <c r="X54" s="74" t="s">
        <v>566</v>
      </c>
      <c r="Y54" s="74" t="s">
        <v>566</v>
      </c>
      <c r="Z54" s="74" t="s">
        <v>566</v>
      </c>
      <c r="AA54" s="74" t="s">
        <v>566</v>
      </c>
      <c r="AB54" s="74" t="s">
        <v>566</v>
      </c>
      <c r="AC54" s="74" t="s">
        <v>566</v>
      </c>
      <c r="AD54" s="74" t="s">
        <v>566</v>
      </c>
      <c r="AE54" s="74" t="s">
        <v>566</v>
      </c>
      <c r="AF54" s="74" t="s">
        <v>566</v>
      </c>
      <c r="AG54" s="74" t="s">
        <v>566</v>
      </c>
      <c r="AH54" s="74" t="s">
        <v>566</v>
      </c>
      <c r="AI54" s="74" t="s">
        <v>566</v>
      </c>
      <c r="AJ54" s="74" t="s">
        <v>566</v>
      </c>
      <c r="AK54" s="74" t="s">
        <v>566</v>
      </c>
      <c r="AL54" s="74" t="s">
        <v>566</v>
      </c>
      <c r="AM54" s="74" t="s">
        <v>566</v>
      </c>
      <c r="AN54" s="74" t="s">
        <v>566</v>
      </c>
      <c r="AO54" s="74" t="s">
        <v>566</v>
      </c>
      <c r="AP54" s="74" t="s">
        <v>566</v>
      </c>
      <c r="AQ54" s="74" t="s">
        <v>566</v>
      </c>
      <c r="AR54" s="74" t="s">
        <v>566</v>
      </c>
      <c r="AS54" s="74" t="s">
        <v>566</v>
      </c>
      <c r="AT54" s="74" t="s">
        <v>566</v>
      </c>
      <c r="AU54" s="74" t="s">
        <v>566</v>
      </c>
      <c r="AV54" s="74" t="s">
        <v>566</v>
      </c>
      <c r="AW54" s="74" t="s">
        <v>566</v>
      </c>
      <c r="AX54" s="74" t="s">
        <v>566</v>
      </c>
      <c r="AY54" s="74" t="s">
        <v>566</v>
      </c>
    </row>
    <row r="55" spans="1:51" ht="47.25" outlineLevel="1">
      <c r="A55" s="200" t="s">
        <v>527</v>
      </c>
      <c r="B55" s="201" t="s">
        <v>528</v>
      </c>
      <c r="C55" s="72" t="s">
        <v>468</v>
      </c>
      <c r="D55" s="74" t="s">
        <v>566</v>
      </c>
      <c r="E55" s="74" t="s">
        <v>566</v>
      </c>
      <c r="F55" s="74" t="s">
        <v>566</v>
      </c>
      <c r="G55" s="74" t="s">
        <v>566</v>
      </c>
      <c r="H55" s="74" t="s">
        <v>566</v>
      </c>
      <c r="I55" s="74" t="s">
        <v>566</v>
      </c>
      <c r="J55" s="74" t="s">
        <v>566</v>
      </c>
      <c r="K55" s="74" t="s">
        <v>566</v>
      </c>
      <c r="L55" s="74" t="s">
        <v>566</v>
      </c>
      <c r="M55" s="74" t="s">
        <v>566</v>
      </c>
      <c r="N55" s="74" t="s">
        <v>566</v>
      </c>
      <c r="O55" s="74" t="s">
        <v>566</v>
      </c>
      <c r="P55" s="74" t="s">
        <v>566</v>
      </c>
      <c r="Q55" s="74" t="s">
        <v>566</v>
      </c>
      <c r="R55" s="74" t="s">
        <v>566</v>
      </c>
      <c r="S55" s="74" t="s">
        <v>566</v>
      </c>
      <c r="T55" s="74" t="s">
        <v>566</v>
      </c>
      <c r="U55" s="74" t="s">
        <v>566</v>
      </c>
      <c r="V55" s="74" t="s">
        <v>566</v>
      </c>
      <c r="W55" s="74" t="s">
        <v>566</v>
      </c>
      <c r="X55" s="74" t="s">
        <v>566</v>
      </c>
      <c r="Y55" s="74" t="s">
        <v>566</v>
      </c>
      <c r="Z55" s="74" t="s">
        <v>566</v>
      </c>
      <c r="AA55" s="74" t="s">
        <v>566</v>
      </c>
      <c r="AB55" s="74" t="s">
        <v>566</v>
      </c>
      <c r="AC55" s="74" t="s">
        <v>566</v>
      </c>
      <c r="AD55" s="74" t="s">
        <v>566</v>
      </c>
      <c r="AE55" s="74" t="s">
        <v>566</v>
      </c>
      <c r="AF55" s="74" t="s">
        <v>566</v>
      </c>
      <c r="AG55" s="74" t="s">
        <v>566</v>
      </c>
      <c r="AH55" s="74" t="s">
        <v>566</v>
      </c>
      <c r="AI55" s="74" t="s">
        <v>566</v>
      </c>
      <c r="AJ55" s="74" t="s">
        <v>566</v>
      </c>
      <c r="AK55" s="74" t="s">
        <v>566</v>
      </c>
      <c r="AL55" s="74" t="s">
        <v>566</v>
      </c>
      <c r="AM55" s="74" t="s">
        <v>566</v>
      </c>
      <c r="AN55" s="74" t="s">
        <v>566</v>
      </c>
      <c r="AO55" s="74" t="s">
        <v>566</v>
      </c>
      <c r="AP55" s="74" t="s">
        <v>566</v>
      </c>
      <c r="AQ55" s="74" t="s">
        <v>566</v>
      </c>
      <c r="AR55" s="74" t="s">
        <v>566</v>
      </c>
      <c r="AS55" s="74" t="s">
        <v>566</v>
      </c>
      <c r="AT55" s="74" t="s">
        <v>566</v>
      </c>
      <c r="AU55" s="74" t="s">
        <v>566</v>
      </c>
      <c r="AV55" s="74" t="s">
        <v>566</v>
      </c>
      <c r="AW55" s="74" t="s">
        <v>566</v>
      </c>
      <c r="AX55" s="74" t="s">
        <v>566</v>
      </c>
      <c r="AY55" s="74" t="s">
        <v>566</v>
      </c>
    </row>
    <row r="56" spans="1:51" ht="47.25" outlineLevel="1">
      <c r="A56" s="200" t="s">
        <v>529</v>
      </c>
      <c r="B56" s="201" t="s">
        <v>530</v>
      </c>
      <c r="C56" s="72" t="s">
        <v>468</v>
      </c>
      <c r="D56" s="74" t="s">
        <v>566</v>
      </c>
      <c r="E56" s="74" t="s">
        <v>566</v>
      </c>
      <c r="F56" s="74" t="s">
        <v>566</v>
      </c>
      <c r="G56" s="74" t="s">
        <v>566</v>
      </c>
      <c r="H56" s="74" t="s">
        <v>566</v>
      </c>
      <c r="I56" s="74" t="s">
        <v>566</v>
      </c>
      <c r="J56" s="74" t="s">
        <v>566</v>
      </c>
      <c r="K56" s="74" t="s">
        <v>566</v>
      </c>
      <c r="L56" s="74" t="s">
        <v>566</v>
      </c>
      <c r="M56" s="74" t="s">
        <v>566</v>
      </c>
      <c r="N56" s="74" t="s">
        <v>566</v>
      </c>
      <c r="O56" s="74" t="s">
        <v>566</v>
      </c>
      <c r="P56" s="74" t="s">
        <v>566</v>
      </c>
      <c r="Q56" s="74" t="s">
        <v>566</v>
      </c>
      <c r="R56" s="74" t="s">
        <v>566</v>
      </c>
      <c r="S56" s="74" t="s">
        <v>566</v>
      </c>
      <c r="T56" s="74" t="s">
        <v>566</v>
      </c>
      <c r="U56" s="74" t="s">
        <v>566</v>
      </c>
      <c r="V56" s="74" t="s">
        <v>566</v>
      </c>
      <c r="W56" s="74" t="s">
        <v>566</v>
      </c>
      <c r="X56" s="74" t="s">
        <v>566</v>
      </c>
      <c r="Y56" s="74" t="s">
        <v>566</v>
      </c>
      <c r="Z56" s="74" t="s">
        <v>566</v>
      </c>
      <c r="AA56" s="74" t="s">
        <v>566</v>
      </c>
      <c r="AB56" s="74" t="s">
        <v>566</v>
      </c>
      <c r="AC56" s="74" t="s">
        <v>566</v>
      </c>
      <c r="AD56" s="74" t="s">
        <v>566</v>
      </c>
      <c r="AE56" s="74" t="s">
        <v>566</v>
      </c>
      <c r="AF56" s="74" t="s">
        <v>566</v>
      </c>
      <c r="AG56" s="74" t="s">
        <v>566</v>
      </c>
      <c r="AH56" s="74" t="s">
        <v>566</v>
      </c>
      <c r="AI56" s="74" t="s">
        <v>566</v>
      </c>
      <c r="AJ56" s="74" t="s">
        <v>566</v>
      </c>
      <c r="AK56" s="74" t="s">
        <v>566</v>
      </c>
      <c r="AL56" s="74" t="s">
        <v>566</v>
      </c>
      <c r="AM56" s="74" t="s">
        <v>566</v>
      </c>
      <c r="AN56" s="74" t="s">
        <v>566</v>
      </c>
      <c r="AO56" s="74" t="s">
        <v>566</v>
      </c>
      <c r="AP56" s="74" t="s">
        <v>566</v>
      </c>
      <c r="AQ56" s="74" t="s">
        <v>566</v>
      </c>
      <c r="AR56" s="74" t="s">
        <v>566</v>
      </c>
      <c r="AS56" s="74" t="s">
        <v>566</v>
      </c>
      <c r="AT56" s="74" t="s">
        <v>566</v>
      </c>
      <c r="AU56" s="74" t="s">
        <v>566</v>
      </c>
      <c r="AV56" s="74" t="s">
        <v>566</v>
      </c>
      <c r="AW56" s="74" t="s">
        <v>566</v>
      </c>
      <c r="AX56" s="74" t="s">
        <v>566</v>
      </c>
      <c r="AY56" s="74" t="s">
        <v>566</v>
      </c>
    </row>
    <row r="57" spans="1:51" ht="47.25" outlineLevel="1">
      <c r="A57" s="200" t="s">
        <v>531</v>
      </c>
      <c r="B57" s="201" t="s">
        <v>532</v>
      </c>
      <c r="C57" s="72" t="s">
        <v>468</v>
      </c>
      <c r="D57" s="74" t="s">
        <v>566</v>
      </c>
      <c r="E57" s="74" t="s">
        <v>566</v>
      </c>
      <c r="F57" s="74" t="s">
        <v>566</v>
      </c>
      <c r="G57" s="74" t="s">
        <v>566</v>
      </c>
      <c r="H57" s="74" t="s">
        <v>566</v>
      </c>
      <c r="I57" s="74" t="s">
        <v>566</v>
      </c>
      <c r="J57" s="74" t="s">
        <v>566</v>
      </c>
      <c r="K57" s="74" t="s">
        <v>566</v>
      </c>
      <c r="L57" s="74" t="s">
        <v>566</v>
      </c>
      <c r="M57" s="74" t="s">
        <v>566</v>
      </c>
      <c r="N57" s="74" t="s">
        <v>566</v>
      </c>
      <c r="O57" s="74" t="s">
        <v>566</v>
      </c>
      <c r="P57" s="74" t="s">
        <v>566</v>
      </c>
      <c r="Q57" s="74" t="s">
        <v>566</v>
      </c>
      <c r="R57" s="74" t="s">
        <v>566</v>
      </c>
      <c r="S57" s="74" t="s">
        <v>566</v>
      </c>
      <c r="T57" s="74" t="s">
        <v>566</v>
      </c>
      <c r="U57" s="74" t="s">
        <v>566</v>
      </c>
      <c r="V57" s="74" t="s">
        <v>566</v>
      </c>
      <c r="W57" s="74" t="s">
        <v>566</v>
      </c>
      <c r="X57" s="74" t="s">
        <v>566</v>
      </c>
      <c r="Y57" s="74" t="s">
        <v>566</v>
      </c>
      <c r="Z57" s="74" t="s">
        <v>566</v>
      </c>
      <c r="AA57" s="74" t="s">
        <v>566</v>
      </c>
      <c r="AB57" s="74" t="s">
        <v>566</v>
      </c>
      <c r="AC57" s="74" t="s">
        <v>566</v>
      </c>
      <c r="AD57" s="74" t="s">
        <v>566</v>
      </c>
      <c r="AE57" s="74" t="s">
        <v>566</v>
      </c>
      <c r="AF57" s="74" t="s">
        <v>566</v>
      </c>
      <c r="AG57" s="74" t="s">
        <v>566</v>
      </c>
      <c r="AH57" s="74" t="s">
        <v>566</v>
      </c>
      <c r="AI57" s="74" t="s">
        <v>566</v>
      </c>
      <c r="AJ57" s="74" t="s">
        <v>566</v>
      </c>
      <c r="AK57" s="74" t="s">
        <v>566</v>
      </c>
      <c r="AL57" s="74" t="s">
        <v>566</v>
      </c>
      <c r="AM57" s="74" t="s">
        <v>566</v>
      </c>
      <c r="AN57" s="74" t="s">
        <v>566</v>
      </c>
      <c r="AO57" s="74" t="s">
        <v>566</v>
      </c>
      <c r="AP57" s="74" t="s">
        <v>566</v>
      </c>
      <c r="AQ57" s="74" t="s">
        <v>566</v>
      </c>
      <c r="AR57" s="74" t="s">
        <v>566</v>
      </c>
      <c r="AS57" s="74" t="s">
        <v>566</v>
      </c>
      <c r="AT57" s="74" t="s">
        <v>566</v>
      </c>
      <c r="AU57" s="74" t="s">
        <v>566</v>
      </c>
      <c r="AV57" s="74" t="s">
        <v>566</v>
      </c>
      <c r="AW57" s="74" t="s">
        <v>566</v>
      </c>
      <c r="AX57" s="74" t="s">
        <v>566</v>
      </c>
      <c r="AY57" s="74" t="s">
        <v>566</v>
      </c>
    </row>
    <row r="58" spans="1:51" ht="31.5" outlineLevel="1">
      <c r="A58" s="200" t="s">
        <v>533</v>
      </c>
      <c r="B58" s="201" t="s">
        <v>534</v>
      </c>
      <c r="C58" s="72" t="s">
        <v>468</v>
      </c>
      <c r="D58" s="74" t="s">
        <v>566</v>
      </c>
      <c r="E58" s="74" t="s">
        <v>566</v>
      </c>
      <c r="F58" s="74" t="s">
        <v>566</v>
      </c>
      <c r="G58" s="74" t="s">
        <v>566</v>
      </c>
      <c r="H58" s="74" t="s">
        <v>566</v>
      </c>
      <c r="I58" s="74" t="s">
        <v>566</v>
      </c>
      <c r="J58" s="74" t="s">
        <v>566</v>
      </c>
      <c r="K58" s="74" t="s">
        <v>566</v>
      </c>
      <c r="L58" s="74" t="s">
        <v>566</v>
      </c>
      <c r="M58" s="74" t="s">
        <v>566</v>
      </c>
      <c r="N58" s="74" t="s">
        <v>566</v>
      </c>
      <c r="O58" s="74" t="s">
        <v>566</v>
      </c>
      <c r="P58" s="74" t="s">
        <v>566</v>
      </c>
      <c r="Q58" s="74" t="s">
        <v>566</v>
      </c>
      <c r="R58" s="74" t="s">
        <v>566</v>
      </c>
      <c r="S58" s="74" t="s">
        <v>566</v>
      </c>
      <c r="T58" s="74" t="s">
        <v>566</v>
      </c>
      <c r="U58" s="74" t="s">
        <v>566</v>
      </c>
      <c r="V58" s="74" t="s">
        <v>566</v>
      </c>
      <c r="W58" s="74" t="s">
        <v>566</v>
      </c>
      <c r="X58" s="74" t="s">
        <v>566</v>
      </c>
      <c r="Y58" s="74" t="s">
        <v>566</v>
      </c>
      <c r="Z58" s="74" t="s">
        <v>566</v>
      </c>
      <c r="AA58" s="74" t="s">
        <v>566</v>
      </c>
      <c r="AB58" s="74" t="s">
        <v>566</v>
      </c>
      <c r="AC58" s="74" t="s">
        <v>566</v>
      </c>
      <c r="AD58" s="74" t="s">
        <v>566</v>
      </c>
      <c r="AE58" s="74" t="s">
        <v>566</v>
      </c>
      <c r="AF58" s="74" t="s">
        <v>566</v>
      </c>
      <c r="AG58" s="74" t="s">
        <v>566</v>
      </c>
      <c r="AH58" s="74" t="s">
        <v>566</v>
      </c>
      <c r="AI58" s="74" t="s">
        <v>566</v>
      </c>
      <c r="AJ58" s="74" t="s">
        <v>566</v>
      </c>
      <c r="AK58" s="74" t="s">
        <v>566</v>
      </c>
      <c r="AL58" s="74" t="s">
        <v>566</v>
      </c>
      <c r="AM58" s="74" t="s">
        <v>566</v>
      </c>
      <c r="AN58" s="74" t="s">
        <v>566</v>
      </c>
      <c r="AO58" s="74" t="s">
        <v>566</v>
      </c>
      <c r="AP58" s="74" t="s">
        <v>566</v>
      </c>
      <c r="AQ58" s="74" t="s">
        <v>566</v>
      </c>
      <c r="AR58" s="74" t="s">
        <v>566</v>
      </c>
      <c r="AS58" s="74" t="s">
        <v>566</v>
      </c>
      <c r="AT58" s="74" t="s">
        <v>566</v>
      </c>
      <c r="AU58" s="74" t="s">
        <v>566</v>
      </c>
      <c r="AV58" s="74" t="s">
        <v>566</v>
      </c>
      <c r="AW58" s="74" t="s">
        <v>566</v>
      </c>
      <c r="AX58" s="74" t="s">
        <v>566</v>
      </c>
      <c r="AY58" s="74" t="s">
        <v>566</v>
      </c>
    </row>
    <row r="59" spans="1:51" ht="47.25" outlineLevel="1">
      <c r="A59" s="200" t="s">
        <v>535</v>
      </c>
      <c r="B59" s="201" t="s">
        <v>536</v>
      </c>
      <c r="C59" s="72" t="s">
        <v>468</v>
      </c>
      <c r="D59" s="74" t="s">
        <v>566</v>
      </c>
      <c r="E59" s="74" t="s">
        <v>566</v>
      </c>
      <c r="F59" s="74" t="s">
        <v>566</v>
      </c>
      <c r="G59" s="74" t="s">
        <v>566</v>
      </c>
      <c r="H59" s="74" t="s">
        <v>566</v>
      </c>
      <c r="I59" s="74" t="s">
        <v>566</v>
      </c>
      <c r="J59" s="74" t="s">
        <v>566</v>
      </c>
      <c r="K59" s="74" t="s">
        <v>566</v>
      </c>
      <c r="L59" s="74" t="s">
        <v>566</v>
      </c>
      <c r="M59" s="74" t="s">
        <v>566</v>
      </c>
      <c r="N59" s="74" t="s">
        <v>566</v>
      </c>
      <c r="O59" s="74" t="s">
        <v>566</v>
      </c>
      <c r="P59" s="74" t="s">
        <v>566</v>
      </c>
      <c r="Q59" s="74" t="s">
        <v>566</v>
      </c>
      <c r="R59" s="74" t="s">
        <v>566</v>
      </c>
      <c r="S59" s="74" t="s">
        <v>566</v>
      </c>
      <c r="T59" s="74" t="s">
        <v>566</v>
      </c>
      <c r="U59" s="74" t="s">
        <v>566</v>
      </c>
      <c r="V59" s="74" t="s">
        <v>566</v>
      </c>
      <c r="W59" s="74" t="s">
        <v>566</v>
      </c>
      <c r="X59" s="74" t="s">
        <v>566</v>
      </c>
      <c r="Y59" s="74" t="s">
        <v>566</v>
      </c>
      <c r="Z59" s="74" t="s">
        <v>566</v>
      </c>
      <c r="AA59" s="74" t="s">
        <v>566</v>
      </c>
      <c r="AB59" s="74" t="s">
        <v>566</v>
      </c>
      <c r="AC59" s="74" t="s">
        <v>566</v>
      </c>
      <c r="AD59" s="74" t="s">
        <v>566</v>
      </c>
      <c r="AE59" s="74" t="s">
        <v>566</v>
      </c>
      <c r="AF59" s="74" t="s">
        <v>566</v>
      </c>
      <c r="AG59" s="74" t="s">
        <v>566</v>
      </c>
      <c r="AH59" s="74" t="s">
        <v>566</v>
      </c>
      <c r="AI59" s="74" t="s">
        <v>566</v>
      </c>
      <c r="AJ59" s="74" t="s">
        <v>566</v>
      </c>
      <c r="AK59" s="74" t="s">
        <v>566</v>
      </c>
      <c r="AL59" s="74" t="s">
        <v>566</v>
      </c>
      <c r="AM59" s="74" t="s">
        <v>566</v>
      </c>
      <c r="AN59" s="74" t="s">
        <v>566</v>
      </c>
      <c r="AO59" s="74" t="s">
        <v>566</v>
      </c>
      <c r="AP59" s="74" t="s">
        <v>566</v>
      </c>
      <c r="AQ59" s="74" t="s">
        <v>566</v>
      </c>
      <c r="AR59" s="74" t="s">
        <v>566</v>
      </c>
      <c r="AS59" s="74" t="s">
        <v>566</v>
      </c>
      <c r="AT59" s="74" t="s">
        <v>566</v>
      </c>
      <c r="AU59" s="74" t="s">
        <v>566</v>
      </c>
      <c r="AV59" s="74" t="s">
        <v>566</v>
      </c>
      <c r="AW59" s="74" t="s">
        <v>566</v>
      </c>
      <c r="AX59" s="74" t="s">
        <v>566</v>
      </c>
      <c r="AY59" s="74" t="s">
        <v>566</v>
      </c>
    </row>
    <row r="60" spans="1:51" ht="63" outlineLevel="1">
      <c r="A60" s="200" t="s">
        <v>537</v>
      </c>
      <c r="B60" s="201" t="s">
        <v>538</v>
      </c>
      <c r="C60" s="72" t="s">
        <v>468</v>
      </c>
      <c r="D60" s="74" t="s">
        <v>566</v>
      </c>
      <c r="E60" s="74" t="s">
        <v>566</v>
      </c>
      <c r="F60" s="74" t="s">
        <v>566</v>
      </c>
      <c r="G60" s="74" t="s">
        <v>566</v>
      </c>
      <c r="H60" s="74" t="s">
        <v>566</v>
      </c>
      <c r="I60" s="74" t="s">
        <v>566</v>
      </c>
      <c r="J60" s="74" t="s">
        <v>566</v>
      </c>
      <c r="K60" s="74" t="s">
        <v>566</v>
      </c>
      <c r="L60" s="74" t="s">
        <v>566</v>
      </c>
      <c r="M60" s="74" t="s">
        <v>566</v>
      </c>
      <c r="N60" s="74" t="s">
        <v>566</v>
      </c>
      <c r="O60" s="74" t="s">
        <v>566</v>
      </c>
      <c r="P60" s="74" t="s">
        <v>566</v>
      </c>
      <c r="Q60" s="74" t="s">
        <v>566</v>
      </c>
      <c r="R60" s="74" t="s">
        <v>566</v>
      </c>
      <c r="S60" s="74" t="s">
        <v>566</v>
      </c>
      <c r="T60" s="74" t="s">
        <v>566</v>
      </c>
      <c r="U60" s="74" t="s">
        <v>566</v>
      </c>
      <c r="V60" s="74" t="s">
        <v>566</v>
      </c>
      <c r="W60" s="74" t="s">
        <v>566</v>
      </c>
      <c r="X60" s="74" t="s">
        <v>566</v>
      </c>
      <c r="Y60" s="74" t="s">
        <v>566</v>
      </c>
      <c r="Z60" s="74" t="s">
        <v>566</v>
      </c>
      <c r="AA60" s="74" t="s">
        <v>566</v>
      </c>
      <c r="AB60" s="74" t="s">
        <v>566</v>
      </c>
      <c r="AC60" s="74" t="s">
        <v>566</v>
      </c>
      <c r="AD60" s="74" t="s">
        <v>566</v>
      </c>
      <c r="AE60" s="74" t="s">
        <v>566</v>
      </c>
      <c r="AF60" s="74" t="s">
        <v>566</v>
      </c>
      <c r="AG60" s="74" t="s">
        <v>566</v>
      </c>
      <c r="AH60" s="74" t="s">
        <v>566</v>
      </c>
      <c r="AI60" s="74" t="s">
        <v>566</v>
      </c>
      <c r="AJ60" s="74" t="s">
        <v>566</v>
      </c>
      <c r="AK60" s="74" t="s">
        <v>566</v>
      </c>
      <c r="AL60" s="74" t="s">
        <v>566</v>
      </c>
      <c r="AM60" s="74" t="s">
        <v>566</v>
      </c>
      <c r="AN60" s="74" t="s">
        <v>566</v>
      </c>
      <c r="AO60" s="74" t="s">
        <v>566</v>
      </c>
      <c r="AP60" s="74" t="s">
        <v>566</v>
      </c>
      <c r="AQ60" s="74" t="s">
        <v>566</v>
      </c>
      <c r="AR60" s="74" t="s">
        <v>566</v>
      </c>
      <c r="AS60" s="74" t="s">
        <v>566</v>
      </c>
      <c r="AT60" s="74" t="s">
        <v>566</v>
      </c>
      <c r="AU60" s="74" t="s">
        <v>566</v>
      </c>
      <c r="AV60" s="74" t="s">
        <v>566</v>
      </c>
      <c r="AW60" s="74" t="s">
        <v>566</v>
      </c>
      <c r="AX60" s="74" t="s">
        <v>566</v>
      </c>
      <c r="AY60" s="74" t="s">
        <v>566</v>
      </c>
    </row>
    <row r="61" spans="1:51" ht="63" outlineLevel="1">
      <c r="A61" s="200" t="s">
        <v>539</v>
      </c>
      <c r="B61" s="201" t="s">
        <v>540</v>
      </c>
      <c r="C61" s="72" t="s">
        <v>468</v>
      </c>
      <c r="D61" s="74" t="s">
        <v>566</v>
      </c>
      <c r="E61" s="74" t="s">
        <v>566</v>
      </c>
      <c r="F61" s="74" t="s">
        <v>566</v>
      </c>
      <c r="G61" s="74" t="s">
        <v>566</v>
      </c>
      <c r="H61" s="74" t="s">
        <v>566</v>
      </c>
      <c r="I61" s="74" t="s">
        <v>566</v>
      </c>
      <c r="J61" s="74" t="s">
        <v>566</v>
      </c>
      <c r="K61" s="74" t="s">
        <v>566</v>
      </c>
      <c r="L61" s="74" t="s">
        <v>566</v>
      </c>
      <c r="M61" s="74" t="s">
        <v>566</v>
      </c>
      <c r="N61" s="74" t="s">
        <v>566</v>
      </c>
      <c r="O61" s="74" t="s">
        <v>566</v>
      </c>
      <c r="P61" s="74" t="s">
        <v>566</v>
      </c>
      <c r="Q61" s="74" t="s">
        <v>566</v>
      </c>
      <c r="R61" s="74" t="s">
        <v>566</v>
      </c>
      <c r="S61" s="74" t="s">
        <v>566</v>
      </c>
      <c r="T61" s="74" t="s">
        <v>566</v>
      </c>
      <c r="U61" s="74" t="s">
        <v>566</v>
      </c>
      <c r="V61" s="74" t="s">
        <v>566</v>
      </c>
      <c r="W61" s="74" t="s">
        <v>566</v>
      </c>
      <c r="X61" s="74" t="s">
        <v>566</v>
      </c>
      <c r="Y61" s="74" t="s">
        <v>566</v>
      </c>
      <c r="Z61" s="74" t="s">
        <v>566</v>
      </c>
      <c r="AA61" s="74" t="s">
        <v>566</v>
      </c>
      <c r="AB61" s="74" t="s">
        <v>566</v>
      </c>
      <c r="AC61" s="74" t="s">
        <v>566</v>
      </c>
      <c r="AD61" s="74" t="s">
        <v>566</v>
      </c>
      <c r="AE61" s="74" t="s">
        <v>566</v>
      </c>
      <c r="AF61" s="74" t="s">
        <v>566</v>
      </c>
      <c r="AG61" s="74" t="s">
        <v>566</v>
      </c>
      <c r="AH61" s="74" t="s">
        <v>566</v>
      </c>
      <c r="AI61" s="74" t="s">
        <v>566</v>
      </c>
      <c r="AJ61" s="74" t="s">
        <v>566</v>
      </c>
      <c r="AK61" s="74" t="s">
        <v>566</v>
      </c>
      <c r="AL61" s="74" t="s">
        <v>566</v>
      </c>
      <c r="AM61" s="74" t="s">
        <v>566</v>
      </c>
      <c r="AN61" s="74" t="s">
        <v>566</v>
      </c>
      <c r="AO61" s="74" t="s">
        <v>566</v>
      </c>
      <c r="AP61" s="74" t="s">
        <v>566</v>
      </c>
      <c r="AQ61" s="74" t="s">
        <v>566</v>
      </c>
      <c r="AR61" s="74" t="s">
        <v>566</v>
      </c>
      <c r="AS61" s="74" t="s">
        <v>566</v>
      </c>
      <c r="AT61" s="74" t="s">
        <v>566</v>
      </c>
      <c r="AU61" s="74" t="s">
        <v>566</v>
      </c>
      <c r="AV61" s="74" t="s">
        <v>566</v>
      </c>
      <c r="AW61" s="74" t="s">
        <v>566</v>
      </c>
      <c r="AX61" s="74" t="s">
        <v>566</v>
      </c>
      <c r="AY61" s="74" t="s">
        <v>566</v>
      </c>
    </row>
    <row r="62" spans="1:51" ht="47.25" outlineLevel="1">
      <c r="A62" s="200" t="s">
        <v>541</v>
      </c>
      <c r="B62" s="201" t="s">
        <v>542</v>
      </c>
      <c r="C62" s="72" t="s">
        <v>468</v>
      </c>
      <c r="D62" s="74" t="s">
        <v>566</v>
      </c>
      <c r="E62" s="74" t="s">
        <v>566</v>
      </c>
      <c r="F62" s="74" t="s">
        <v>566</v>
      </c>
      <c r="G62" s="74" t="s">
        <v>566</v>
      </c>
      <c r="H62" s="74" t="s">
        <v>566</v>
      </c>
      <c r="I62" s="74" t="s">
        <v>566</v>
      </c>
      <c r="J62" s="74" t="s">
        <v>566</v>
      </c>
      <c r="K62" s="74" t="s">
        <v>566</v>
      </c>
      <c r="L62" s="74" t="s">
        <v>566</v>
      </c>
      <c r="M62" s="74" t="s">
        <v>566</v>
      </c>
      <c r="N62" s="74" t="s">
        <v>566</v>
      </c>
      <c r="O62" s="74" t="s">
        <v>566</v>
      </c>
      <c r="P62" s="74" t="s">
        <v>566</v>
      </c>
      <c r="Q62" s="74" t="s">
        <v>566</v>
      </c>
      <c r="R62" s="74" t="s">
        <v>566</v>
      </c>
      <c r="S62" s="74" t="s">
        <v>566</v>
      </c>
      <c r="T62" s="74" t="s">
        <v>566</v>
      </c>
      <c r="U62" s="74" t="s">
        <v>566</v>
      </c>
      <c r="V62" s="74" t="s">
        <v>566</v>
      </c>
      <c r="W62" s="74" t="s">
        <v>566</v>
      </c>
      <c r="X62" s="74" t="s">
        <v>566</v>
      </c>
      <c r="Y62" s="74" t="s">
        <v>566</v>
      </c>
      <c r="Z62" s="74" t="s">
        <v>566</v>
      </c>
      <c r="AA62" s="74" t="s">
        <v>566</v>
      </c>
      <c r="AB62" s="74" t="s">
        <v>566</v>
      </c>
      <c r="AC62" s="74" t="s">
        <v>566</v>
      </c>
      <c r="AD62" s="74" t="s">
        <v>566</v>
      </c>
      <c r="AE62" s="74" t="s">
        <v>566</v>
      </c>
      <c r="AF62" s="74" t="s">
        <v>566</v>
      </c>
      <c r="AG62" s="74" t="s">
        <v>566</v>
      </c>
      <c r="AH62" s="74" t="s">
        <v>566</v>
      </c>
      <c r="AI62" s="74" t="s">
        <v>566</v>
      </c>
      <c r="AJ62" s="74" t="s">
        <v>566</v>
      </c>
      <c r="AK62" s="74" t="s">
        <v>566</v>
      </c>
      <c r="AL62" s="74" t="s">
        <v>566</v>
      </c>
      <c r="AM62" s="74" t="s">
        <v>566</v>
      </c>
      <c r="AN62" s="74" t="s">
        <v>566</v>
      </c>
      <c r="AO62" s="74" t="s">
        <v>566</v>
      </c>
      <c r="AP62" s="74" t="s">
        <v>566</v>
      </c>
      <c r="AQ62" s="74" t="s">
        <v>566</v>
      </c>
      <c r="AR62" s="74" t="s">
        <v>566</v>
      </c>
      <c r="AS62" s="74" t="s">
        <v>566</v>
      </c>
      <c r="AT62" s="74" t="s">
        <v>566</v>
      </c>
      <c r="AU62" s="74" t="s">
        <v>566</v>
      </c>
      <c r="AV62" s="74" t="s">
        <v>566</v>
      </c>
      <c r="AW62" s="74" t="s">
        <v>566</v>
      </c>
      <c r="AX62" s="74" t="s">
        <v>566</v>
      </c>
      <c r="AY62" s="74" t="s">
        <v>566</v>
      </c>
    </row>
    <row r="63" spans="1:51" ht="63" outlineLevel="1">
      <c r="A63" s="200" t="s">
        <v>543</v>
      </c>
      <c r="B63" s="201" t="s">
        <v>544</v>
      </c>
      <c r="C63" s="72" t="s">
        <v>468</v>
      </c>
      <c r="D63" s="74" t="s">
        <v>566</v>
      </c>
      <c r="E63" s="74" t="s">
        <v>566</v>
      </c>
      <c r="F63" s="74" t="s">
        <v>566</v>
      </c>
      <c r="G63" s="74" t="s">
        <v>566</v>
      </c>
      <c r="H63" s="74" t="s">
        <v>566</v>
      </c>
      <c r="I63" s="74" t="s">
        <v>566</v>
      </c>
      <c r="J63" s="74" t="s">
        <v>566</v>
      </c>
      <c r="K63" s="74" t="s">
        <v>566</v>
      </c>
      <c r="L63" s="74" t="s">
        <v>566</v>
      </c>
      <c r="M63" s="74" t="s">
        <v>566</v>
      </c>
      <c r="N63" s="74" t="s">
        <v>566</v>
      </c>
      <c r="O63" s="74" t="s">
        <v>566</v>
      </c>
      <c r="P63" s="74" t="s">
        <v>566</v>
      </c>
      <c r="Q63" s="74" t="s">
        <v>566</v>
      </c>
      <c r="R63" s="74" t="s">
        <v>566</v>
      </c>
      <c r="S63" s="74" t="s">
        <v>566</v>
      </c>
      <c r="T63" s="74" t="s">
        <v>566</v>
      </c>
      <c r="U63" s="74" t="s">
        <v>566</v>
      </c>
      <c r="V63" s="74" t="s">
        <v>566</v>
      </c>
      <c r="W63" s="74" t="s">
        <v>566</v>
      </c>
      <c r="X63" s="74" t="s">
        <v>566</v>
      </c>
      <c r="Y63" s="74" t="s">
        <v>566</v>
      </c>
      <c r="Z63" s="74" t="s">
        <v>566</v>
      </c>
      <c r="AA63" s="74" t="s">
        <v>566</v>
      </c>
      <c r="AB63" s="74" t="s">
        <v>566</v>
      </c>
      <c r="AC63" s="74" t="s">
        <v>566</v>
      </c>
      <c r="AD63" s="74" t="s">
        <v>566</v>
      </c>
      <c r="AE63" s="74" t="s">
        <v>566</v>
      </c>
      <c r="AF63" s="74" t="s">
        <v>566</v>
      </c>
      <c r="AG63" s="74" t="s">
        <v>566</v>
      </c>
      <c r="AH63" s="74" t="s">
        <v>566</v>
      </c>
      <c r="AI63" s="74" t="s">
        <v>566</v>
      </c>
      <c r="AJ63" s="74" t="s">
        <v>566</v>
      </c>
      <c r="AK63" s="74" t="s">
        <v>566</v>
      </c>
      <c r="AL63" s="74" t="s">
        <v>566</v>
      </c>
      <c r="AM63" s="74" t="s">
        <v>566</v>
      </c>
      <c r="AN63" s="74" t="s">
        <v>566</v>
      </c>
      <c r="AO63" s="74" t="s">
        <v>566</v>
      </c>
      <c r="AP63" s="74" t="s">
        <v>566</v>
      </c>
      <c r="AQ63" s="74" t="s">
        <v>566</v>
      </c>
      <c r="AR63" s="74" t="s">
        <v>566</v>
      </c>
      <c r="AS63" s="74" t="s">
        <v>566</v>
      </c>
      <c r="AT63" s="74" t="s">
        <v>566</v>
      </c>
      <c r="AU63" s="74" t="s">
        <v>566</v>
      </c>
      <c r="AV63" s="74" t="s">
        <v>566</v>
      </c>
      <c r="AW63" s="74" t="s">
        <v>566</v>
      </c>
      <c r="AX63" s="74" t="s">
        <v>566</v>
      </c>
      <c r="AY63" s="74" t="s">
        <v>566</v>
      </c>
    </row>
    <row r="64" spans="1:51" ht="63" outlineLevel="1">
      <c r="A64" s="200" t="s">
        <v>545</v>
      </c>
      <c r="B64" s="201" t="s">
        <v>546</v>
      </c>
      <c r="C64" s="72" t="s">
        <v>468</v>
      </c>
      <c r="D64" s="74" t="s">
        <v>566</v>
      </c>
      <c r="E64" s="74" t="s">
        <v>566</v>
      </c>
      <c r="F64" s="74" t="s">
        <v>566</v>
      </c>
      <c r="G64" s="74" t="s">
        <v>566</v>
      </c>
      <c r="H64" s="74" t="s">
        <v>566</v>
      </c>
      <c r="I64" s="74" t="s">
        <v>566</v>
      </c>
      <c r="J64" s="74" t="s">
        <v>566</v>
      </c>
      <c r="K64" s="74" t="s">
        <v>566</v>
      </c>
      <c r="L64" s="74" t="s">
        <v>566</v>
      </c>
      <c r="M64" s="74" t="s">
        <v>566</v>
      </c>
      <c r="N64" s="74" t="s">
        <v>566</v>
      </c>
      <c r="O64" s="74" t="s">
        <v>566</v>
      </c>
      <c r="P64" s="74" t="s">
        <v>566</v>
      </c>
      <c r="Q64" s="74" t="s">
        <v>566</v>
      </c>
      <c r="R64" s="74" t="s">
        <v>566</v>
      </c>
      <c r="S64" s="74" t="s">
        <v>566</v>
      </c>
      <c r="T64" s="74" t="s">
        <v>566</v>
      </c>
      <c r="U64" s="74" t="s">
        <v>566</v>
      </c>
      <c r="V64" s="74" t="s">
        <v>566</v>
      </c>
      <c r="W64" s="74" t="s">
        <v>566</v>
      </c>
      <c r="X64" s="74" t="s">
        <v>566</v>
      </c>
      <c r="Y64" s="74" t="s">
        <v>566</v>
      </c>
      <c r="Z64" s="74" t="s">
        <v>566</v>
      </c>
      <c r="AA64" s="74" t="s">
        <v>566</v>
      </c>
      <c r="AB64" s="74" t="s">
        <v>566</v>
      </c>
      <c r="AC64" s="74" t="s">
        <v>566</v>
      </c>
      <c r="AD64" s="74" t="s">
        <v>566</v>
      </c>
      <c r="AE64" s="74" t="s">
        <v>566</v>
      </c>
      <c r="AF64" s="74" t="s">
        <v>566</v>
      </c>
      <c r="AG64" s="74" t="s">
        <v>566</v>
      </c>
      <c r="AH64" s="74" t="s">
        <v>566</v>
      </c>
      <c r="AI64" s="74" t="s">
        <v>566</v>
      </c>
      <c r="AJ64" s="74" t="s">
        <v>566</v>
      </c>
      <c r="AK64" s="74" t="s">
        <v>566</v>
      </c>
      <c r="AL64" s="74" t="s">
        <v>566</v>
      </c>
      <c r="AM64" s="74" t="s">
        <v>566</v>
      </c>
      <c r="AN64" s="74" t="s">
        <v>566</v>
      </c>
      <c r="AO64" s="74" t="s">
        <v>566</v>
      </c>
      <c r="AP64" s="74" t="s">
        <v>566</v>
      </c>
      <c r="AQ64" s="74" t="s">
        <v>566</v>
      </c>
      <c r="AR64" s="74" t="s">
        <v>566</v>
      </c>
      <c r="AS64" s="74" t="s">
        <v>566</v>
      </c>
      <c r="AT64" s="74" t="s">
        <v>566</v>
      </c>
      <c r="AU64" s="74" t="s">
        <v>566</v>
      </c>
      <c r="AV64" s="74" t="s">
        <v>566</v>
      </c>
      <c r="AW64" s="74" t="s">
        <v>566</v>
      </c>
      <c r="AX64" s="74" t="s">
        <v>566</v>
      </c>
      <c r="AY64" s="74" t="s">
        <v>566</v>
      </c>
    </row>
    <row r="65" spans="1:51" ht="31.5" outlineLevel="1">
      <c r="A65" s="200" t="s">
        <v>547</v>
      </c>
      <c r="B65" s="201" t="s">
        <v>548</v>
      </c>
      <c r="C65" s="72" t="s">
        <v>468</v>
      </c>
      <c r="D65" s="74" t="s">
        <v>566</v>
      </c>
      <c r="E65" s="74" t="s">
        <v>566</v>
      </c>
      <c r="F65" s="74" t="s">
        <v>566</v>
      </c>
      <c r="G65" s="74" t="s">
        <v>566</v>
      </c>
      <c r="H65" s="74" t="s">
        <v>566</v>
      </c>
      <c r="I65" s="74" t="s">
        <v>566</v>
      </c>
      <c r="J65" s="74" t="s">
        <v>566</v>
      </c>
      <c r="K65" s="74" t="s">
        <v>566</v>
      </c>
      <c r="L65" s="74" t="s">
        <v>566</v>
      </c>
      <c r="M65" s="74" t="s">
        <v>566</v>
      </c>
      <c r="N65" s="74" t="s">
        <v>566</v>
      </c>
      <c r="O65" s="74" t="s">
        <v>566</v>
      </c>
      <c r="P65" s="74" t="s">
        <v>566</v>
      </c>
      <c r="Q65" s="74" t="s">
        <v>566</v>
      </c>
      <c r="R65" s="74" t="s">
        <v>566</v>
      </c>
      <c r="S65" s="74" t="s">
        <v>566</v>
      </c>
      <c r="T65" s="74" t="s">
        <v>566</v>
      </c>
      <c r="U65" s="74" t="s">
        <v>566</v>
      </c>
      <c r="V65" s="74" t="s">
        <v>566</v>
      </c>
      <c r="W65" s="74" t="s">
        <v>566</v>
      </c>
      <c r="X65" s="74" t="s">
        <v>566</v>
      </c>
      <c r="Y65" s="74" t="s">
        <v>566</v>
      </c>
      <c r="Z65" s="74" t="s">
        <v>566</v>
      </c>
      <c r="AA65" s="74" t="s">
        <v>566</v>
      </c>
      <c r="AB65" s="74" t="s">
        <v>566</v>
      </c>
      <c r="AC65" s="74" t="s">
        <v>566</v>
      </c>
      <c r="AD65" s="74" t="s">
        <v>566</v>
      </c>
      <c r="AE65" s="74" t="s">
        <v>566</v>
      </c>
      <c r="AF65" s="74" t="s">
        <v>566</v>
      </c>
      <c r="AG65" s="74" t="s">
        <v>566</v>
      </c>
      <c r="AH65" s="74" t="s">
        <v>566</v>
      </c>
      <c r="AI65" s="74" t="s">
        <v>566</v>
      </c>
      <c r="AJ65" s="74" t="s">
        <v>566</v>
      </c>
      <c r="AK65" s="74" t="s">
        <v>566</v>
      </c>
      <c r="AL65" s="74" t="s">
        <v>566</v>
      </c>
      <c r="AM65" s="74" t="s">
        <v>566</v>
      </c>
      <c r="AN65" s="74" t="s">
        <v>566</v>
      </c>
      <c r="AO65" s="74" t="s">
        <v>566</v>
      </c>
      <c r="AP65" s="74" t="s">
        <v>566</v>
      </c>
      <c r="AQ65" s="74" t="s">
        <v>566</v>
      </c>
      <c r="AR65" s="74" t="s">
        <v>566</v>
      </c>
      <c r="AS65" s="74" t="s">
        <v>566</v>
      </c>
      <c r="AT65" s="74" t="s">
        <v>566</v>
      </c>
      <c r="AU65" s="74" t="s">
        <v>566</v>
      </c>
      <c r="AV65" s="74" t="s">
        <v>566</v>
      </c>
      <c r="AW65" s="74" t="s">
        <v>566</v>
      </c>
      <c r="AX65" s="74" t="s">
        <v>566</v>
      </c>
      <c r="AY65" s="74" t="s">
        <v>566</v>
      </c>
    </row>
    <row r="66" spans="1:51" ht="47.25" outlineLevel="1">
      <c r="A66" s="200" t="s">
        <v>549</v>
      </c>
      <c r="B66" s="201" t="s">
        <v>550</v>
      </c>
      <c r="C66" s="72" t="s">
        <v>468</v>
      </c>
      <c r="D66" s="74" t="s">
        <v>566</v>
      </c>
      <c r="E66" s="74" t="s">
        <v>566</v>
      </c>
      <c r="F66" s="74" t="s">
        <v>566</v>
      </c>
      <c r="G66" s="74" t="s">
        <v>566</v>
      </c>
      <c r="H66" s="74" t="s">
        <v>566</v>
      </c>
      <c r="I66" s="74" t="s">
        <v>566</v>
      </c>
      <c r="J66" s="74" t="s">
        <v>566</v>
      </c>
      <c r="K66" s="74" t="s">
        <v>566</v>
      </c>
      <c r="L66" s="74" t="s">
        <v>566</v>
      </c>
      <c r="M66" s="74" t="s">
        <v>566</v>
      </c>
      <c r="N66" s="74" t="s">
        <v>566</v>
      </c>
      <c r="O66" s="74" t="s">
        <v>566</v>
      </c>
      <c r="P66" s="74" t="s">
        <v>566</v>
      </c>
      <c r="Q66" s="74" t="s">
        <v>566</v>
      </c>
      <c r="R66" s="74" t="s">
        <v>566</v>
      </c>
      <c r="S66" s="74" t="s">
        <v>566</v>
      </c>
      <c r="T66" s="74" t="s">
        <v>566</v>
      </c>
      <c r="U66" s="74" t="s">
        <v>566</v>
      </c>
      <c r="V66" s="74" t="s">
        <v>566</v>
      </c>
      <c r="W66" s="74" t="s">
        <v>566</v>
      </c>
      <c r="X66" s="74" t="s">
        <v>566</v>
      </c>
      <c r="Y66" s="74" t="s">
        <v>566</v>
      </c>
      <c r="Z66" s="74" t="s">
        <v>566</v>
      </c>
      <c r="AA66" s="74" t="s">
        <v>566</v>
      </c>
      <c r="AB66" s="74" t="s">
        <v>566</v>
      </c>
      <c r="AC66" s="74" t="s">
        <v>566</v>
      </c>
      <c r="AD66" s="74" t="s">
        <v>566</v>
      </c>
      <c r="AE66" s="74" t="s">
        <v>566</v>
      </c>
      <c r="AF66" s="74" t="s">
        <v>566</v>
      </c>
      <c r="AG66" s="74" t="s">
        <v>566</v>
      </c>
      <c r="AH66" s="74" t="s">
        <v>566</v>
      </c>
      <c r="AI66" s="74" t="s">
        <v>566</v>
      </c>
      <c r="AJ66" s="74" t="s">
        <v>566</v>
      </c>
      <c r="AK66" s="74" t="s">
        <v>566</v>
      </c>
      <c r="AL66" s="74" t="s">
        <v>566</v>
      </c>
      <c r="AM66" s="74" t="s">
        <v>566</v>
      </c>
      <c r="AN66" s="74" t="s">
        <v>566</v>
      </c>
      <c r="AO66" s="74" t="s">
        <v>566</v>
      </c>
      <c r="AP66" s="74" t="s">
        <v>566</v>
      </c>
      <c r="AQ66" s="74" t="s">
        <v>566</v>
      </c>
      <c r="AR66" s="74" t="s">
        <v>566</v>
      </c>
      <c r="AS66" s="74" t="s">
        <v>566</v>
      </c>
      <c r="AT66" s="74" t="s">
        <v>566</v>
      </c>
      <c r="AU66" s="74" t="s">
        <v>566</v>
      </c>
      <c r="AV66" s="74" t="s">
        <v>566</v>
      </c>
      <c r="AW66" s="74" t="s">
        <v>566</v>
      </c>
      <c r="AX66" s="74" t="s">
        <v>566</v>
      </c>
      <c r="AY66" s="74" t="s">
        <v>566</v>
      </c>
    </row>
    <row r="67" spans="1:51" ht="78.75" outlineLevel="1">
      <c r="A67" s="200" t="s">
        <v>551</v>
      </c>
      <c r="B67" s="201" t="s">
        <v>552</v>
      </c>
      <c r="C67" s="72" t="s">
        <v>468</v>
      </c>
      <c r="D67" s="74" t="s">
        <v>566</v>
      </c>
      <c r="E67" s="74" t="s">
        <v>566</v>
      </c>
      <c r="F67" s="74" t="s">
        <v>566</v>
      </c>
      <c r="G67" s="74" t="s">
        <v>566</v>
      </c>
      <c r="H67" s="74" t="s">
        <v>566</v>
      </c>
      <c r="I67" s="74" t="s">
        <v>566</v>
      </c>
      <c r="J67" s="74" t="s">
        <v>566</v>
      </c>
      <c r="K67" s="74" t="s">
        <v>566</v>
      </c>
      <c r="L67" s="74" t="s">
        <v>566</v>
      </c>
      <c r="M67" s="74" t="s">
        <v>566</v>
      </c>
      <c r="N67" s="74" t="s">
        <v>566</v>
      </c>
      <c r="O67" s="74" t="s">
        <v>566</v>
      </c>
      <c r="P67" s="74" t="s">
        <v>566</v>
      </c>
      <c r="Q67" s="74" t="s">
        <v>566</v>
      </c>
      <c r="R67" s="74" t="s">
        <v>566</v>
      </c>
      <c r="S67" s="74" t="s">
        <v>566</v>
      </c>
      <c r="T67" s="74" t="s">
        <v>566</v>
      </c>
      <c r="U67" s="74" t="s">
        <v>566</v>
      </c>
      <c r="V67" s="74" t="s">
        <v>566</v>
      </c>
      <c r="W67" s="74" t="s">
        <v>566</v>
      </c>
      <c r="X67" s="74" t="s">
        <v>566</v>
      </c>
      <c r="Y67" s="74" t="s">
        <v>566</v>
      </c>
      <c r="Z67" s="74" t="s">
        <v>566</v>
      </c>
      <c r="AA67" s="74" t="s">
        <v>566</v>
      </c>
      <c r="AB67" s="74" t="s">
        <v>566</v>
      </c>
      <c r="AC67" s="74" t="s">
        <v>566</v>
      </c>
      <c r="AD67" s="74" t="s">
        <v>566</v>
      </c>
      <c r="AE67" s="74" t="s">
        <v>566</v>
      </c>
      <c r="AF67" s="74" t="s">
        <v>566</v>
      </c>
      <c r="AG67" s="74" t="s">
        <v>566</v>
      </c>
      <c r="AH67" s="74" t="s">
        <v>566</v>
      </c>
      <c r="AI67" s="74" t="s">
        <v>566</v>
      </c>
      <c r="AJ67" s="74" t="s">
        <v>566</v>
      </c>
      <c r="AK67" s="74" t="s">
        <v>566</v>
      </c>
      <c r="AL67" s="74" t="s">
        <v>566</v>
      </c>
      <c r="AM67" s="74" t="s">
        <v>566</v>
      </c>
      <c r="AN67" s="74" t="s">
        <v>566</v>
      </c>
      <c r="AO67" s="74" t="s">
        <v>566</v>
      </c>
      <c r="AP67" s="74" t="s">
        <v>566</v>
      </c>
      <c r="AQ67" s="74" t="s">
        <v>566</v>
      </c>
      <c r="AR67" s="74" t="s">
        <v>566</v>
      </c>
      <c r="AS67" s="74" t="s">
        <v>566</v>
      </c>
      <c r="AT67" s="74" t="s">
        <v>566</v>
      </c>
      <c r="AU67" s="74" t="s">
        <v>566</v>
      </c>
      <c r="AV67" s="74" t="s">
        <v>566</v>
      </c>
      <c r="AW67" s="74" t="s">
        <v>566</v>
      </c>
      <c r="AX67" s="74" t="s">
        <v>566</v>
      </c>
      <c r="AY67" s="74" t="s">
        <v>566</v>
      </c>
    </row>
    <row r="68" spans="1:51" ht="78.75" outlineLevel="1">
      <c r="A68" s="200" t="s">
        <v>553</v>
      </c>
      <c r="B68" s="201" t="s">
        <v>554</v>
      </c>
      <c r="C68" s="72" t="s">
        <v>468</v>
      </c>
      <c r="D68" s="74" t="s">
        <v>566</v>
      </c>
      <c r="E68" s="74" t="s">
        <v>566</v>
      </c>
      <c r="F68" s="74" t="s">
        <v>566</v>
      </c>
      <c r="G68" s="74" t="s">
        <v>566</v>
      </c>
      <c r="H68" s="74" t="s">
        <v>566</v>
      </c>
      <c r="I68" s="74" t="s">
        <v>566</v>
      </c>
      <c r="J68" s="74" t="s">
        <v>566</v>
      </c>
      <c r="K68" s="74" t="s">
        <v>566</v>
      </c>
      <c r="L68" s="74" t="s">
        <v>566</v>
      </c>
      <c r="M68" s="74" t="s">
        <v>566</v>
      </c>
      <c r="N68" s="74" t="s">
        <v>566</v>
      </c>
      <c r="O68" s="74" t="s">
        <v>566</v>
      </c>
      <c r="P68" s="74" t="s">
        <v>566</v>
      </c>
      <c r="Q68" s="74" t="s">
        <v>566</v>
      </c>
      <c r="R68" s="74" t="s">
        <v>566</v>
      </c>
      <c r="S68" s="74" t="s">
        <v>566</v>
      </c>
      <c r="T68" s="74" t="s">
        <v>566</v>
      </c>
      <c r="U68" s="74" t="s">
        <v>566</v>
      </c>
      <c r="V68" s="74" t="s">
        <v>566</v>
      </c>
      <c r="W68" s="74" t="s">
        <v>566</v>
      </c>
      <c r="X68" s="74" t="s">
        <v>566</v>
      </c>
      <c r="Y68" s="74" t="s">
        <v>566</v>
      </c>
      <c r="Z68" s="74" t="s">
        <v>566</v>
      </c>
      <c r="AA68" s="74" t="s">
        <v>566</v>
      </c>
      <c r="AB68" s="74" t="s">
        <v>566</v>
      </c>
      <c r="AC68" s="74" t="s">
        <v>566</v>
      </c>
      <c r="AD68" s="74" t="s">
        <v>566</v>
      </c>
      <c r="AE68" s="74" t="s">
        <v>566</v>
      </c>
      <c r="AF68" s="74" t="s">
        <v>566</v>
      </c>
      <c r="AG68" s="74" t="s">
        <v>566</v>
      </c>
      <c r="AH68" s="74" t="s">
        <v>566</v>
      </c>
      <c r="AI68" s="74" t="s">
        <v>566</v>
      </c>
      <c r="AJ68" s="74" t="s">
        <v>566</v>
      </c>
      <c r="AK68" s="74" t="s">
        <v>566</v>
      </c>
      <c r="AL68" s="74" t="s">
        <v>566</v>
      </c>
      <c r="AM68" s="74" t="s">
        <v>566</v>
      </c>
      <c r="AN68" s="74" t="s">
        <v>566</v>
      </c>
      <c r="AO68" s="74" t="s">
        <v>566</v>
      </c>
      <c r="AP68" s="74" t="s">
        <v>566</v>
      </c>
      <c r="AQ68" s="74" t="s">
        <v>566</v>
      </c>
      <c r="AR68" s="74" t="s">
        <v>566</v>
      </c>
      <c r="AS68" s="74" t="s">
        <v>566</v>
      </c>
      <c r="AT68" s="74" t="s">
        <v>566</v>
      </c>
      <c r="AU68" s="74" t="s">
        <v>566</v>
      </c>
      <c r="AV68" s="74" t="s">
        <v>566</v>
      </c>
      <c r="AW68" s="74" t="s">
        <v>566</v>
      </c>
      <c r="AX68" s="74" t="s">
        <v>566</v>
      </c>
      <c r="AY68" s="74" t="s">
        <v>566</v>
      </c>
    </row>
    <row r="69" spans="1:51" ht="78.75" outlineLevel="1">
      <c r="A69" s="200" t="s">
        <v>555</v>
      </c>
      <c r="B69" s="201" t="s">
        <v>556</v>
      </c>
      <c r="C69" s="72" t="s">
        <v>468</v>
      </c>
      <c r="D69" s="74" t="s">
        <v>566</v>
      </c>
      <c r="E69" s="74" t="s">
        <v>566</v>
      </c>
      <c r="F69" s="74" t="s">
        <v>566</v>
      </c>
      <c r="G69" s="74" t="s">
        <v>566</v>
      </c>
      <c r="H69" s="74" t="s">
        <v>566</v>
      </c>
      <c r="I69" s="74" t="s">
        <v>566</v>
      </c>
      <c r="J69" s="74" t="s">
        <v>566</v>
      </c>
      <c r="K69" s="74" t="s">
        <v>566</v>
      </c>
      <c r="L69" s="74" t="s">
        <v>566</v>
      </c>
      <c r="M69" s="74" t="s">
        <v>566</v>
      </c>
      <c r="N69" s="74" t="s">
        <v>566</v>
      </c>
      <c r="O69" s="74" t="s">
        <v>566</v>
      </c>
      <c r="P69" s="74" t="s">
        <v>566</v>
      </c>
      <c r="Q69" s="74" t="s">
        <v>566</v>
      </c>
      <c r="R69" s="74" t="s">
        <v>566</v>
      </c>
      <c r="S69" s="74" t="s">
        <v>566</v>
      </c>
      <c r="T69" s="74" t="s">
        <v>566</v>
      </c>
      <c r="U69" s="74" t="s">
        <v>566</v>
      </c>
      <c r="V69" s="74" t="s">
        <v>566</v>
      </c>
      <c r="W69" s="74" t="s">
        <v>566</v>
      </c>
      <c r="X69" s="74" t="s">
        <v>566</v>
      </c>
      <c r="Y69" s="74" t="s">
        <v>566</v>
      </c>
      <c r="Z69" s="74" t="s">
        <v>566</v>
      </c>
      <c r="AA69" s="74" t="s">
        <v>566</v>
      </c>
      <c r="AB69" s="74" t="s">
        <v>566</v>
      </c>
      <c r="AC69" s="74" t="s">
        <v>566</v>
      </c>
      <c r="AD69" s="74" t="s">
        <v>566</v>
      </c>
      <c r="AE69" s="74" t="s">
        <v>566</v>
      </c>
      <c r="AF69" s="74" t="s">
        <v>566</v>
      </c>
      <c r="AG69" s="74" t="s">
        <v>566</v>
      </c>
      <c r="AH69" s="74" t="s">
        <v>566</v>
      </c>
      <c r="AI69" s="74" t="s">
        <v>566</v>
      </c>
      <c r="AJ69" s="74" t="s">
        <v>566</v>
      </c>
      <c r="AK69" s="74" t="s">
        <v>566</v>
      </c>
      <c r="AL69" s="74" t="s">
        <v>566</v>
      </c>
      <c r="AM69" s="74" t="s">
        <v>566</v>
      </c>
      <c r="AN69" s="74" t="s">
        <v>566</v>
      </c>
      <c r="AO69" s="74" t="s">
        <v>566</v>
      </c>
      <c r="AP69" s="74" t="s">
        <v>566</v>
      </c>
      <c r="AQ69" s="74" t="s">
        <v>566</v>
      </c>
      <c r="AR69" s="74" t="s">
        <v>566</v>
      </c>
      <c r="AS69" s="74" t="s">
        <v>566</v>
      </c>
      <c r="AT69" s="74" t="s">
        <v>566</v>
      </c>
      <c r="AU69" s="74" t="s">
        <v>566</v>
      </c>
      <c r="AV69" s="74" t="s">
        <v>566</v>
      </c>
      <c r="AW69" s="74" t="s">
        <v>566</v>
      </c>
      <c r="AX69" s="74" t="s">
        <v>566</v>
      </c>
      <c r="AY69" s="74" t="s">
        <v>566</v>
      </c>
    </row>
    <row r="70" spans="1:51" ht="47.25" outlineLevel="1">
      <c r="A70" s="200" t="s">
        <v>557</v>
      </c>
      <c r="B70" s="201" t="s">
        <v>558</v>
      </c>
      <c r="C70" s="72" t="s">
        <v>468</v>
      </c>
      <c r="D70" s="74" t="s">
        <v>566</v>
      </c>
      <c r="E70" s="74" t="s">
        <v>566</v>
      </c>
      <c r="F70" s="74" t="s">
        <v>566</v>
      </c>
      <c r="G70" s="74" t="s">
        <v>566</v>
      </c>
      <c r="H70" s="74" t="s">
        <v>566</v>
      </c>
      <c r="I70" s="74" t="s">
        <v>566</v>
      </c>
      <c r="J70" s="74" t="s">
        <v>566</v>
      </c>
      <c r="K70" s="74" t="s">
        <v>566</v>
      </c>
      <c r="L70" s="74" t="s">
        <v>566</v>
      </c>
      <c r="M70" s="74" t="s">
        <v>566</v>
      </c>
      <c r="N70" s="74" t="s">
        <v>566</v>
      </c>
      <c r="O70" s="74" t="s">
        <v>566</v>
      </c>
      <c r="P70" s="74" t="s">
        <v>566</v>
      </c>
      <c r="Q70" s="74" t="s">
        <v>566</v>
      </c>
      <c r="R70" s="74" t="s">
        <v>566</v>
      </c>
      <c r="S70" s="74" t="s">
        <v>566</v>
      </c>
      <c r="T70" s="74" t="s">
        <v>566</v>
      </c>
      <c r="U70" s="74" t="s">
        <v>566</v>
      </c>
      <c r="V70" s="74" t="s">
        <v>566</v>
      </c>
      <c r="W70" s="74" t="s">
        <v>566</v>
      </c>
      <c r="X70" s="74" t="s">
        <v>566</v>
      </c>
      <c r="Y70" s="74" t="s">
        <v>566</v>
      </c>
      <c r="Z70" s="74" t="s">
        <v>566</v>
      </c>
      <c r="AA70" s="74" t="s">
        <v>566</v>
      </c>
      <c r="AB70" s="74" t="s">
        <v>566</v>
      </c>
      <c r="AC70" s="74" t="s">
        <v>566</v>
      </c>
      <c r="AD70" s="74" t="s">
        <v>566</v>
      </c>
      <c r="AE70" s="74" t="s">
        <v>566</v>
      </c>
      <c r="AF70" s="74" t="s">
        <v>566</v>
      </c>
      <c r="AG70" s="74" t="s">
        <v>566</v>
      </c>
      <c r="AH70" s="74" t="s">
        <v>566</v>
      </c>
      <c r="AI70" s="74" t="s">
        <v>566</v>
      </c>
      <c r="AJ70" s="74" t="s">
        <v>566</v>
      </c>
      <c r="AK70" s="74" t="s">
        <v>566</v>
      </c>
      <c r="AL70" s="74" t="s">
        <v>566</v>
      </c>
      <c r="AM70" s="74" t="s">
        <v>566</v>
      </c>
      <c r="AN70" s="74" t="s">
        <v>566</v>
      </c>
      <c r="AO70" s="74" t="s">
        <v>566</v>
      </c>
      <c r="AP70" s="74" t="s">
        <v>566</v>
      </c>
      <c r="AQ70" s="74" t="s">
        <v>566</v>
      </c>
      <c r="AR70" s="74" t="s">
        <v>566</v>
      </c>
      <c r="AS70" s="74" t="s">
        <v>566</v>
      </c>
      <c r="AT70" s="74" t="s">
        <v>566</v>
      </c>
      <c r="AU70" s="74" t="s">
        <v>566</v>
      </c>
      <c r="AV70" s="74" t="s">
        <v>566</v>
      </c>
      <c r="AW70" s="74" t="s">
        <v>566</v>
      </c>
      <c r="AX70" s="74" t="s">
        <v>566</v>
      </c>
      <c r="AY70" s="74" t="s">
        <v>566</v>
      </c>
    </row>
    <row r="71" spans="1:51" ht="47.25" outlineLevel="1">
      <c r="A71" s="200" t="s">
        <v>559</v>
      </c>
      <c r="B71" s="201" t="s">
        <v>560</v>
      </c>
      <c r="C71" s="72" t="s">
        <v>468</v>
      </c>
      <c r="D71" s="74" t="s">
        <v>566</v>
      </c>
      <c r="E71" s="74" t="s">
        <v>566</v>
      </c>
      <c r="F71" s="74" t="s">
        <v>566</v>
      </c>
      <c r="G71" s="74" t="s">
        <v>566</v>
      </c>
      <c r="H71" s="74" t="s">
        <v>566</v>
      </c>
      <c r="I71" s="74" t="s">
        <v>566</v>
      </c>
      <c r="J71" s="74" t="s">
        <v>566</v>
      </c>
      <c r="K71" s="74" t="s">
        <v>566</v>
      </c>
      <c r="L71" s="74" t="s">
        <v>566</v>
      </c>
      <c r="M71" s="74" t="s">
        <v>566</v>
      </c>
      <c r="N71" s="74" t="s">
        <v>566</v>
      </c>
      <c r="O71" s="74" t="s">
        <v>566</v>
      </c>
      <c r="P71" s="74" t="s">
        <v>566</v>
      </c>
      <c r="Q71" s="74" t="s">
        <v>566</v>
      </c>
      <c r="R71" s="74" t="s">
        <v>566</v>
      </c>
      <c r="S71" s="74" t="s">
        <v>566</v>
      </c>
      <c r="T71" s="74" t="s">
        <v>566</v>
      </c>
      <c r="U71" s="74" t="s">
        <v>566</v>
      </c>
      <c r="V71" s="74" t="s">
        <v>566</v>
      </c>
      <c r="W71" s="74" t="s">
        <v>566</v>
      </c>
      <c r="X71" s="74" t="s">
        <v>566</v>
      </c>
      <c r="Y71" s="74" t="s">
        <v>566</v>
      </c>
      <c r="Z71" s="74" t="s">
        <v>566</v>
      </c>
      <c r="AA71" s="74" t="s">
        <v>566</v>
      </c>
      <c r="AB71" s="74" t="s">
        <v>566</v>
      </c>
      <c r="AC71" s="74" t="s">
        <v>566</v>
      </c>
      <c r="AD71" s="74" t="s">
        <v>566</v>
      </c>
      <c r="AE71" s="74" t="s">
        <v>566</v>
      </c>
      <c r="AF71" s="74" t="s">
        <v>566</v>
      </c>
      <c r="AG71" s="74" t="s">
        <v>566</v>
      </c>
      <c r="AH71" s="74" t="s">
        <v>566</v>
      </c>
      <c r="AI71" s="74" t="s">
        <v>566</v>
      </c>
      <c r="AJ71" s="74" t="s">
        <v>566</v>
      </c>
      <c r="AK71" s="74" t="s">
        <v>566</v>
      </c>
      <c r="AL71" s="74" t="s">
        <v>566</v>
      </c>
      <c r="AM71" s="74" t="s">
        <v>566</v>
      </c>
      <c r="AN71" s="74" t="s">
        <v>566</v>
      </c>
      <c r="AO71" s="74" t="s">
        <v>566</v>
      </c>
      <c r="AP71" s="74" t="s">
        <v>566</v>
      </c>
      <c r="AQ71" s="74" t="s">
        <v>566</v>
      </c>
      <c r="AR71" s="74" t="s">
        <v>566</v>
      </c>
      <c r="AS71" s="74" t="s">
        <v>566</v>
      </c>
      <c r="AT71" s="74" t="s">
        <v>566</v>
      </c>
      <c r="AU71" s="74" t="s">
        <v>566</v>
      </c>
      <c r="AV71" s="74" t="s">
        <v>566</v>
      </c>
      <c r="AW71" s="74" t="s">
        <v>566</v>
      </c>
      <c r="AX71" s="74" t="s">
        <v>566</v>
      </c>
      <c r="AY71" s="74" t="s">
        <v>566</v>
      </c>
    </row>
    <row r="72" spans="1:51" ht="31.5" outlineLevel="1">
      <c r="A72" s="200" t="s">
        <v>561</v>
      </c>
      <c r="B72" s="201" t="s">
        <v>562</v>
      </c>
      <c r="C72" s="72" t="s">
        <v>468</v>
      </c>
      <c r="D72" s="74" t="s">
        <v>566</v>
      </c>
      <c r="E72" s="74" t="s">
        <v>566</v>
      </c>
      <c r="F72" s="74" t="s">
        <v>566</v>
      </c>
      <c r="G72" s="74" t="s">
        <v>566</v>
      </c>
      <c r="H72" s="74" t="s">
        <v>566</v>
      </c>
      <c r="I72" s="74" t="s">
        <v>566</v>
      </c>
      <c r="J72" s="74" t="s">
        <v>566</v>
      </c>
      <c r="K72" s="74" t="s">
        <v>566</v>
      </c>
      <c r="L72" s="74" t="s">
        <v>566</v>
      </c>
      <c r="M72" s="74" t="s">
        <v>566</v>
      </c>
      <c r="N72" s="74" t="s">
        <v>566</v>
      </c>
      <c r="O72" s="74" t="s">
        <v>566</v>
      </c>
      <c r="P72" s="74" t="s">
        <v>566</v>
      </c>
      <c r="Q72" s="74" t="s">
        <v>566</v>
      </c>
      <c r="R72" s="74" t="s">
        <v>566</v>
      </c>
      <c r="S72" s="74" t="s">
        <v>566</v>
      </c>
      <c r="T72" s="74" t="s">
        <v>566</v>
      </c>
      <c r="U72" s="74" t="s">
        <v>566</v>
      </c>
      <c r="V72" s="74" t="s">
        <v>566</v>
      </c>
      <c r="W72" s="74" t="s">
        <v>566</v>
      </c>
      <c r="X72" s="74" t="s">
        <v>566</v>
      </c>
      <c r="Y72" s="74" t="s">
        <v>566</v>
      </c>
      <c r="Z72" s="74" t="s">
        <v>566</v>
      </c>
      <c r="AA72" s="74" t="s">
        <v>566</v>
      </c>
      <c r="AB72" s="74" t="s">
        <v>566</v>
      </c>
      <c r="AC72" s="74" t="s">
        <v>566</v>
      </c>
      <c r="AD72" s="74" t="s">
        <v>566</v>
      </c>
      <c r="AE72" s="74" t="s">
        <v>566</v>
      </c>
      <c r="AF72" s="74" t="s">
        <v>566</v>
      </c>
      <c r="AG72" s="74" t="s">
        <v>566</v>
      </c>
      <c r="AH72" s="74" t="s">
        <v>566</v>
      </c>
      <c r="AI72" s="74" t="s">
        <v>566</v>
      </c>
      <c r="AJ72" s="74" t="s">
        <v>566</v>
      </c>
      <c r="AK72" s="74" t="s">
        <v>566</v>
      </c>
      <c r="AL72" s="74" t="s">
        <v>566</v>
      </c>
      <c r="AM72" s="74" t="s">
        <v>566</v>
      </c>
      <c r="AN72" s="74" t="s">
        <v>566</v>
      </c>
      <c r="AO72" s="74" t="s">
        <v>566</v>
      </c>
      <c r="AP72" s="74" t="s">
        <v>566</v>
      </c>
      <c r="AQ72" s="74" t="s">
        <v>566</v>
      </c>
      <c r="AR72" s="74" t="s">
        <v>566</v>
      </c>
      <c r="AS72" s="74" t="s">
        <v>566</v>
      </c>
      <c r="AT72" s="74">
        <f>SUM(AT73:AT75)</f>
        <v>0</v>
      </c>
      <c r="AU72" s="74">
        <f>SUM(AU73:AU75)</f>
        <v>0</v>
      </c>
      <c r="AV72" s="74" t="s">
        <v>566</v>
      </c>
      <c r="AW72" s="74" t="s">
        <v>566</v>
      </c>
      <c r="AX72" s="74" t="s">
        <v>566</v>
      </c>
      <c r="AY72" s="74" t="s">
        <v>566</v>
      </c>
    </row>
    <row r="73" spans="1:51" ht="47.25" outlineLevel="1">
      <c r="A73" s="202" t="s">
        <v>673</v>
      </c>
      <c r="B73" s="203" t="s">
        <v>694</v>
      </c>
      <c r="C73" s="75" t="s">
        <v>666</v>
      </c>
      <c r="D73" s="76" t="s">
        <v>566</v>
      </c>
      <c r="E73" s="76" t="s">
        <v>566</v>
      </c>
      <c r="F73" s="76" t="s">
        <v>566</v>
      </c>
      <c r="G73" s="76" t="s">
        <v>566</v>
      </c>
      <c r="H73" s="76" t="s">
        <v>566</v>
      </c>
      <c r="I73" s="76" t="s">
        <v>566</v>
      </c>
      <c r="J73" s="76" t="s">
        <v>566</v>
      </c>
      <c r="K73" s="76" t="s">
        <v>566</v>
      </c>
      <c r="L73" s="76" t="s">
        <v>566</v>
      </c>
      <c r="M73" s="76" t="s">
        <v>566</v>
      </c>
      <c r="N73" s="76" t="s">
        <v>566</v>
      </c>
      <c r="O73" s="76" t="s">
        <v>566</v>
      </c>
      <c r="P73" s="76" t="s">
        <v>566</v>
      </c>
      <c r="Q73" s="76" t="s">
        <v>566</v>
      </c>
      <c r="R73" s="76" t="s">
        <v>566</v>
      </c>
      <c r="S73" s="76" t="s">
        <v>566</v>
      </c>
      <c r="T73" s="76" t="s">
        <v>566</v>
      </c>
      <c r="U73" s="76" t="s">
        <v>566</v>
      </c>
      <c r="V73" s="76" t="s">
        <v>566</v>
      </c>
      <c r="W73" s="76" t="s">
        <v>566</v>
      </c>
      <c r="X73" s="76" t="s">
        <v>566</v>
      </c>
      <c r="Y73" s="76" t="s">
        <v>566</v>
      </c>
      <c r="Z73" s="76" t="s">
        <v>566</v>
      </c>
      <c r="AA73" s="76" t="s">
        <v>566</v>
      </c>
      <c r="AB73" s="76" t="s">
        <v>566</v>
      </c>
      <c r="AC73" s="76" t="s">
        <v>566</v>
      </c>
      <c r="AD73" s="76" t="s">
        <v>566</v>
      </c>
      <c r="AE73" s="76" t="s">
        <v>566</v>
      </c>
      <c r="AF73" s="76" t="s">
        <v>566</v>
      </c>
      <c r="AG73" s="76" t="s">
        <v>566</v>
      </c>
      <c r="AH73" s="76" t="s">
        <v>566</v>
      </c>
      <c r="AI73" s="76" t="s">
        <v>566</v>
      </c>
      <c r="AJ73" s="76" t="s">
        <v>566</v>
      </c>
      <c r="AK73" s="76" t="s">
        <v>566</v>
      </c>
      <c r="AL73" s="76" t="s">
        <v>566</v>
      </c>
      <c r="AM73" s="76" t="s">
        <v>566</v>
      </c>
      <c r="AN73" s="76" t="s">
        <v>566</v>
      </c>
      <c r="AO73" s="76" t="s">
        <v>566</v>
      </c>
      <c r="AP73" s="76" t="s">
        <v>566</v>
      </c>
      <c r="AQ73" s="76" t="s">
        <v>566</v>
      </c>
      <c r="AR73" s="76" t="s">
        <v>566</v>
      </c>
      <c r="AS73" s="76" t="s">
        <v>566</v>
      </c>
      <c r="AT73" s="76" t="s">
        <v>566</v>
      </c>
      <c r="AU73" s="76" t="str">
        <f>AT73</f>
        <v>нд</v>
      </c>
      <c r="AV73" s="76">
        <v>3.220712</v>
      </c>
      <c r="AW73" s="76">
        <v>0</v>
      </c>
      <c r="AX73" s="76" t="s">
        <v>566</v>
      </c>
      <c r="AY73" s="76" t="s">
        <v>566</v>
      </c>
    </row>
    <row r="74" spans="1:51" ht="31.5" outlineLevel="1">
      <c r="A74" s="204" t="s">
        <v>674</v>
      </c>
      <c r="B74" s="203" t="s">
        <v>685</v>
      </c>
      <c r="C74" s="75" t="s">
        <v>667</v>
      </c>
      <c r="D74" s="76" t="s">
        <v>566</v>
      </c>
      <c r="E74" s="76" t="s">
        <v>566</v>
      </c>
      <c r="F74" s="76" t="s">
        <v>566</v>
      </c>
      <c r="G74" s="76" t="s">
        <v>566</v>
      </c>
      <c r="H74" s="76" t="s">
        <v>566</v>
      </c>
      <c r="I74" s="76" t="s">
        <v>566</v>
      </c>
      <c r="J74" s="76" t="s">
        <v>566</v>
      </c>
      <c r="K74" s="76" t="s">
        <v>566</v>
      </c>
      <c r="L74" s="76" t="s">
        <v>566</v>
      </c>
      <c r="M74" s="76" t="s">
        <v>566</v>
      </c>
      <c r="N74" s="76" t="s">
        <v>566</v>
      </c>
      <c r="O74" s="76" t="s">
        <v>566</v>
      </c>
      <c r="P74" s="76" t="s">
        <v>566</v>
      </c>
      <c r="Q74" s="76" t="s">
        <v>566</v>
      </c>
      <c r="R74" s="76" t="s">
        <v>566</v>
      </c>
      <c r="S74" s="76" t="s">
        <v>566</v>
      </c>
      <c r="T74" s="76" t="s">
        <v>566</v>
      </c>
      <c r="U74" s="76" t="s">
        <v>566</v>
      </c>
      <c r="V74" s="76" t="s">
        <v>566</v>
      </c>
      <c r="W74" s="76" t="s">
        <v>566</v>
      </c>
      <c r="X74" s="76" t="s">
        <v>566</v>
      </c>
      <c r="Y74" s="76" t="s">
        <v>566</v>
      </c>
      <c r="Z74" s="76" t="s">
        <v>566</v>
      </c>
      <c r="AA74" s="76" t="s">
        <v>566</v>
      </c>
      <c r="AB74" s="76" t="s">
        <v>566</v>
      </c>
      <c r="AC74" s="76" t="s">
        <v>566</v>
      </c>
      <c r="AD74" s="76" t="s">
        <v>566</v>
      </c>
      <c r="AE74" s="76" t="s">
        <v>566</v>
      </c>
      <c r="AF74" s="76" t="s">
        <v>566</v>
      </c>
      <c r="AG74" s="76" t="s">
        <v>566</v>
      </c>
      <c r="AH74" s="76" t="s">
        <v>566</v>
      </c>
      <c r="AI74" s="76" t="s">
        <v>566</v>
      </c>
      <c r="AJ74" s="76" t="s">
        <v>566</v>
      </c>
      <c r="AK74" s="76" t="s">
        <v>566</v>
      </c>
      <c r="AL74" s="76" t="s">
        <v>566</v>
      </c>
      <c r="AM74" s="76" t="s">
        <v>566</v>
      </c>
      <c r="AN74" s="76" t="s">
        <v>566</v>
      </c>
      <c r="AO74" s="76" t="s">
        <v>566</v>
      </c>
      <c r="AP74" s="76" t="s">
        <v>566</v>
      </c>
      <c r="AQ74" s="76" t="s">
        <v>566</v>
      </c>
      <c r="AR74" s="76" t="s">
        <v>566</v>
      </c>
      <c r="AS74" s="76" t="s">
        <v>566</v>
      </c>
      <c r="AT74" s="76" t="s">
        <v>566</v>
      </c>
      <c r="AU74" s="76" t="str">
        <f>AT74</f>
        <v>нд</v>
      </c>
      <c r="AV74" s="76">
        <v>0.351985</v>
      </c>
      <c r="AW74" s="76">
        <f>248.322406779661*1.18/1000</f>
        <v>0.29302043999999994</v>
      </c>
      <c r="AX74" s="76" t="s">
        <v>566</v>
      </c>
      <c r="AY74" s="76" t="s">
        <v>566</v>
      </c>
    </row>
    <row r="75" spans="1:51" ht="31.5" outlineLevel="1">
      <c r="A75" s="204" t="s">
        <v>675</v>
      </c>
      <c r="B75" s="203" t="s">
        <v>669</v>
      </c>
      <c r="C75" s="75" t="s">
        <v>668</v>
      </c>
      <c r="D75" s="76" t="s">
        <v>566</v>
      </c>
      <c r="E75" s="76" t="s">
        <v>566</v>
      </c>
      <c r="F75" s="76" t="s">
        <v>566</v>
      </c>
      <c r="G75" s="76" t="s">
        <v>566</v>
      </c>
      <c r="H75" s="76" t="s">
        <v>566</v>
      </c>
      <c r="I75" s="76" t="s">
        <v>566</v>
      </c>
      <c r="J75" s="76" t="s">
        <v>566</v>
      </c>
      <c r="K75" s="76" t="s">
        <v>566</v>
      </c>
      <c r="L75" s="76" t="s">
        <v>566</v>
      </c>
      <c r="M75" s="76" t="s">
        <v>566</v>
      </c>
      <c r="N75" s="76" t="s">
        <v>566</v>
      </c>
      <c r="O75" s="76" t="s">
        <v>566</v>
      </c>
      <c r="P75" s="76" t="s">
        <v>566</v>
      </c>
      <c r="Q75" s="76" t="s">
        <v>566</v>
      </c>
      <c r="R75" s="76" t="s">
        <v>566</v>
      </c>
      <c r="S75" s="76" t="s">
        <v>566</v>
      </c>
      <c r="T75" s="76" t="s">
        <v>566</v>
      </c>
      <c r="U75" s="76" t="s">
        <v>566</v>
      </c>
      <c r="V75" s="76" t="s">
        <v>566</v>
      </c>
      <c r="W75" s="76" t="s">
        <v>566</v>
      </c>
      <c r="X75" s="76" t="s">
        <v>566</v>
      </c>
      <c r="Y75" s="76" t="s">
        <v>566</v>
      </c>
      <c r="Z75" s="76" t="s">
        <v>566</v>
      </c>
      <c r="AA75" s="76" t="s">
        <v>566</v>
      </c>
      <c r="AB75" s="76" t="s">
        <v>566</v>
      </c>
      <c r="AC75" s="76" t="s">
        <v>566</v>
      </c>
      <c r="AD75" s="76" t="s">
        <v>566</v>
      </c>
      <c r="AE75" s="76" t="s">
        <v>566</v>
      </c>
      <c r="AF75" s="76" t="s">
        <v>566</v>
      </c>
      <c r="AG75" s="76" t="s">
        <v>566</v>
      </c>
      <c r="AH75" s="76" t="s">
        <v>566</v>
      </c>
      <c r="AI75" s="76" t="s">
        <v>566</v>
      </c>
      <c r="AJ75" s="76" t="s">
        <v>566</v>
      </c>
      <c r="AK75" s="76" t="s">
        <v>566</v>
      </c>
      <c r="AL75" s="76" t="s">
        <v>566</v>
      </c>
      <c r="AM75" s="76" t="s">
        <v>566</v>
      </c>
      <c r="AN75" s="76" t="s">
        <v>566</v>
      </c>
      <c r="AO75" s="76" t="s">
        <v>566</v>
      </c>
      <c r="AP75" s="76" t="s">
        <v>566</v>
      </c>
      <c r="AQ75" s="76" t="s">
        <v>566</v>
      </c>
      <c r="AR75" s="76" t="s">
        <v>566</v>
      </c>
      <c r="AS75" s="76" t="s">
        <v>566</v>
      </c>
      <c r="AT75" s="76" t="s">
        <v>566</v>
      </c>
      <c r="AU75" s="76" t="str">
        <f>AT75</f>
        <v>нд</v>
      </c>
      <c r="AV75" s="76">
        <v>1.608294</v>
      </c>
      <c r="AW75" s="76">
        <f>1253.18912711864*1.18/1000</f>
        <v>1.4787631699999952</v>
      </c>
      <c r="AX75" s="76" t="s">
        <v>566</v>
      </c>
      <c r="AY75" s="76" t="s">
        <v>566</v>
      </c>
    </row>
  </sheetData>
  <sheetProtection/>
  <mergeCells count="48">
    <mergeCell ref="AW1:AY1"/>
    <mergeCell ref="U2:Z2"/>
    <mergeCell ref="AA2:AB2"/>
    <mergeCell ref="AW2:AY2"/>
    <mergeCell ref="AW3:AY3"/>
    <mergeCell ref="A4:AY4"/>
    <mergeCell ref="A5:AY5"/>
    <mergeCell ref="A7:AY7"/>
    <mergeCell ref="A8:AY8"/>
    <mergeCell ref="A10:AY10"/>
    <mergeCell ref="A12:AY12"/>
    <mergeCell ref="A13:AY13"/>
    <mergeCell ref="A14:AY14"/>
    <mergeCell ref="A15:A18"/>
    <mergeCell ref="B15:B18"/>
    <mergeCell ref="C15:C18"/>
    <mergeCell ref="D15:AY15"/>
    <mergeCell ref="D16:S16"/>
    <mergeCell ref="T16:AC16"/>
    <mergeCell ref="AD16:AI16"/>
    <mergeCell ref="AJ16:AM16"/>
    <mergeCell ref="AN16:AS16"/>
    <mergeCell ref="AT16:AW16"/>
    <mergeCell ref="AX16:AY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R17:AS17"/>
    <mergeCell ref="AT17:AU17"/>
    <mergeCell ref="AV17:AW17"/>
    <mergeCell ref="AX17:AY17"/>
    <mergeCell ref="AF17:AG17"/>
    <mergeCell ref="AH17:AI17"/>
    <mergeCell ref="AJ17:AK17"/>
    <mergeCell ref="AL17:AM17"/>
    <mergeCell ref="AN17:AO17"/>
    <mergeCell ref="AP17:AQ17"/>
  </mergeCells>
  <printOptions/>
  <pageMargins left="0.36" right="0.21" top="0.33" bottom="0.17" header="0.36" footer="0.24"/>
  <pageSetup fitToWidth="0" fitToHeight="1" horizontalDpi="600" verticalDpi="600" orientation="portrait" paperSize="9" scale="20" r:id="rId1"/>
</worksheet>
</file>

<file path=xl/worksheets/sheet10.xml><?xml version="1.0" encoding="utf-8"?>
<worksheet xmlns="http://schemas.openxmlformats.org/spreadsheetml/2006/main" xmlns:r="http://schemas.openxmlformats.org/officeDocument/2006/relationships">
  <sheetPr>
    <pageSetUpPr fitToPage="1"/>
  </sheetPr>
  <dimension ref="A1:BK77"/>
  <sheetViews>
    <sheetView zoomScale="80" zoomScaleNormal="80" zoomScalePageLayoutView="0" workbookViewId="0" topLeftCell="A14">
      <pane xSplit="2" ySplit="5" topLeftCell="C70" activePane="bottomRight" state="frozen"/>
      <selection pane="topLeft" activeCell="A14" sqref="A14"/>
      <selection pane="topRight" activeCell="C14" sqref="C14"/>
      <selection pane="bottomLeft" activeCell="A19" sqref="A19"/>
      <selection pane="bottomRight" activeCell="C76" sqref="C76"/>
    </sheetView>
  </sheetViews>
  <sheetFormatPr defaultColWidth="9.00390625" defaultRowHeight="15.75"/>
  <cols>
    <col min="1" max="1" width="17.625" style="105" customWidth="1"/>
    <col min="2" max="2" width="37.625" style="105" customWidth="1"/>
    <col min="3" max="3" width="27.625" style="105" customWidth="1"/>
    <col min="4" max="51" width="10.625" style="105" customWidth="1"/>
    <col min="52" max="52" width="63.875" style="105" customWidth="1"/>
    <col min="53" max="16384" width="9.00390625" style="105" customWidth="1"/>
  </cols>
  <sheetData>
    <row r="1" spans="22:52" ht="18.75">
      <c r="V1" s="78"/>
      <c r="W1" s="78"/>
      <c r="X1" s="78"/>
      <c r="Y1" s="78"/>
      <c r="Z1" s="78"/>
      <c r="AA1" s="78"/>
      <c r="AB1" s="78"/>
      <c r="AC1" s="78"/>
      <c r="AD1" s="78"/>
      <c r="AE1" s="78"/>
      <c r="AW1" s="25"/>
      <c r="AX1" s="25"/>
      <c r="AY1" s="25"/>
      <c r="AZ1" s="25" t="s">
        <v>717</v>
      </c>
    </row>
    <row r="2" spans="22:52" ht="18.75">
      <c r="V2" s="78"/>
      <c r="W2" s="78"/>
      <c r="X2" s="78"/>
      <c r="Y2" s="78"/>
      <c r="Z2" s="78"/>
      <c r="AA2" s="78"/>
      <c r="AB2" s="78"/>
      <c r="AC2" s="78"/>
      <c r="AD2" s="78"/>
      <c r="AE2" s="78"/>
      <c r="AW2" s="286"/>
      <c r="AX2" s="286"/>
      <c r="AY2" s="286"/>
      <c r="AZ2" s="25" t="s">
        <v>457</v>
      </c>
    </row>
    <row r="3" spans="22:52" ht="18.75">
      <c r="V3" s="78"/>
      <c r="W3" s="78"/>
      <c r="X3" s="78"/>
      <c r="Y3" s="78"/>
      <c r="Z3" s="78"/>
      <c r="AA3" s="78"/>
      <c r="AB3" s="78"/>
      <c r="AC3" s="78"/>
      <c r="AD3" s="78"/>
      <c r="AE3" s="78"/>
      <c r="AW3" s="286"/>
      <c r="AX3" s="286"/>
      <c r="AY3" s="286"/>
      <c r="AZ3" s="25" t="s">
        <v>692</v>
      </c>
    </row>
    <row r="4" spans="1:52" ht="18.75">
      <c r="A4" s="269" t="s">
        <v>279</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80"/>
    </row>
    <row r="5" spans="1:52" ht="18.7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ht="18.75">
      <c r="A6" s="275" t="s">
        <v>661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112"/>
    </row>
    <row r="7" spans="1:52" ht="15.75">
      <c r="A7" s="276" t="s">
        <v>459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8"/>
    </row>
    <row r="8" spans="1:51" ht="15.75">
      <c r="A8" s="124"/>
      <c r="B8" s="78"/>
      <c r="C8" s="78"/>
      <c r="D8" s="78"/>
      <c r="E8" s="78"/>
      <c r="F8" s="78"/>
      <c r="G8" s="78"/>
      <c r="H8" s="78"/>
      <c r="I8" s="78"/>
      <c r="J8" s="78"/>
      <c r="K8" s="78"/>
      <c r="L8" s="78"/>
      <c r="M8" s="78"/>
      <c r="N8" s="78"/>
      <c r="O8" s="78"/>
      <c r="P8" s="78"/>
      <c r="Q8" s="78"/>
      <c r="R8" s="78"/>
      <c r="S8" s="78"/>
      <c r="T8" s="78"/>
      <c r="U8" s="78"/>
      <c r="V8" s="78"/>
      <c r="W8" s="86"/>
      <c r="X8" s="86"/>
      <c r="Y8" s="86"/>
      <c r="Z8" s="86"/>
      <c r="AA8" s="86"/>
      <c r="AB8" s="86"/>
      <c r="AC8" s="86"/>
      <c r="AD8" s="86"/>
      <c r="AE8" s="86"/>
      <c r="AF8" s="86"/>
      <c r="AG8" s="86"/>
      <c r="AH8" s="86"/>
      <c r="AI8" s="78"/>
      <c r="AJ8" s="86"/>
      <c r="AK8" s="78"/>
      <c r="AL8" s="78"/>
      <c r="AM8" s="78"/>
      <c r="AN8" s="78"/>
      <c r="AO8" s="78"/>
      <c r="AP8" s="78"/>
      <c r="AQ8" s="78"/>
      <c r="AR8" s="78"/>
      <c r="AS8" s="78"/>
      <c r="AT8" s="78"/>
      <c r="AU8" s="78"/>
      <c r="AV8" s="78"/>
      <c r="AW8" s="78"/>
      <c r="AX8" s="78"/>
      <c r="AY8" s="78"/>
    </row>
    <row r="9" spans="1:52" ht="15.75" customHeight="1">
      <c r="A9" s="292" t="s">
        <v>687</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113"/>
    </row>
    <row r="11" spans="1:52" ht="18.75">
      <c r="A11" s="269" t="s">
        <v>716</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80"/>
    </row>
    <row r="12" spans="1:52" ht="15.75">
      <c r="A12" s="263" t="s">
        <v>460</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
    </row>
    <row r="13" spans="1:51" ht="15.75">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row>
    <row r="14" spans="1:52" ht="15.75">
      <c r="A14" s="280" t="s">
        <v>461</v>
      </c>
      <c r="B14" s="280" t="s">
        <v>462</v>
      </c>
      <c r="C14" s="280" t="s">
        <v>463</v>
      </c>
      <c r="D14" s="280" t="s">
        <v>718</v>
      </c>
      <c r="E14" s="280"/>
      <c r="F14" s="280"/>
      <c r="G14" s="280"/>
      <c r="H14" s="280"/>
      <c r="I14" s="280"/>
      <c r="J14" s="280"/>
      <c r="K14" s="280"/>
      <c r="L14" s="280"/>
      <c r="M14" s="280"/>
      <c r="N14" s="280"/>
      <c r="O14" s="280"/>
      <c r="P14" s="291" t="s">
        <v>280</v>
      </c>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54" t="s">
        <v>103</v>
      </c>
    </row>
    <row r="15" spans="1:63" ht="15.75" customHeight="1">
      <c r="A15" s="280"/>
      <c r="B15" s="280"/>
      <c r="C15" s="280"/>
      <c r="D15" s="280"/>
      <c r="E15" s="280"/>
      <c r="F15" s="280"/>
      <c r="G15" s="280"/>
      <c r="H15" s="280"/>
      <c r="I15" s="280"/>
      <c r="J15" s="280"/>
      <c r="K15" s="280"/>
      <c r="L15" s="280"/>
      <c r="M15" s="280"/>
      <c r="N15" s="280"/>
      <c r="O15" s="280"/>
      <c r="P15" s="277" t="s">
        <v>169</v>
      </c>
      <c r="Q15" s="277"/>
      <c r="R15" s="277"/>
      <c r="S15" s="277"/>
      <c r="T15" s="277"/>
      <c r="U15" s="277"/>
      <c r="V15" s="277"/>
      <c r="W15" s="277"/>
      <c r="X15" s="277"/>
      <c r="Y15" s="277"/>
      <c r="Z15" s="277"/>
      <c r="AA15" s="277"/>
      <c r="AB15" s="277" t="s">
        <v>170</v>
      </c>
      <c r="AC15" s="277"/>
      <c r="AD15" s="277"/>
      <c r="AE15" s="277"/>
      <c r="AF15" s="277"/>
      <c r="AG15" s="277"/>
      <c r="AH15" s="277"/>
      <c r="AI15" s="277"/>
      <c r="AJ15" s="277"/>
      <c r="AK15" s="277"/>
      <c r="AL15" s="277"/>
      <c r="AM15" s="277"/>
      <c r="AN15" s="277" t="s">
        <v>662</v>
      </c>
      <c r="AO15" s="277"/>
      <c r="AP15" s="277"/>
      <c r="AQ15" s="277"/>
      <c r="AR15" s="277"/>
      <c r="AS15" s="277"/>
      <c r="AT15" s="277"/>
      <c r="AU15" s="277"/>
      <c r="AV15" s="277"/>
      <c r="AW15" s="277"/>
      <c r="AX15" s="277"/>
      <c r="AY15" s="277"/>
      <c r="AZ15" s="254"/>
      <c r="BA15" s="290"/>
      <c r="BB15" s="290"/>
      <c r="BC15" s="290"/>
      <c r="BD15" s="290"/>
      <c r="BE15" s="290"/>
      <c r="BF15" s="290"/>
      <c r="BG15" s="290"/>
      <c r="BH15" s="290"/>
      <c r="BI15" s="290"/>
      <c r="BJ15" s="290"/>
      <c r="BK15" s="290"/>
    </row>
    <row r="16" spans="1:63" ht="15.75" customHeight="1">
      <c r="A16" s="280"/>
      <c r="B16" s="280"/>
      <c r="C16" s="280"/>
      <c r="D16" s="277" t="s">
        <v>465</v>
      </c>
      <c r="E16" s="277"/>
      <c r="F16" s="277"/>
      <c r="G16" s="277"/>
      <c r="H16" s="277"/>
      <c r="I16" s="277"/>
      <c r="J16" s="254" t="s">
        <v>179</v>
      </c>
      <c r="K16" s="254"/>
      <c r="L16" s="254"/>
      <c r="M16" s="254"/>
      <c r="N16" s="254"/>
      <c r="O16" s="254"/>
      <c r="P16" s="277" t="s">
        <v>465</v>
      </c>
      <c r="Q16" s="277"/>
      <c r="R16" s="277"/>
      <c r="S16" s="277"/>
      <c r="T16" s="277"/>
      <c r="U16" s="277"/>
      <c r="V16" s="254" t="s">
        <v>179</v>
      </c>
      <c r="W16" s="254"/>
      <c r="X16" s="254"/>
      <c r="Y16" s="254"/>
      <c r="Z16" s="254"/>
      <c r="AA16" s="254"/>
      <c r="AB16" s="277" t="s">
        <v>465</v>
      </c>
      <c r="AC16" s="277"/>
      <c r="AD16" s="277"/>
      <c r="AE16" s="277"/>
      <c r="AF16" s="277"/>
      <c r="AG16" s="277"/>
      <c r="AH16" s="254" t="s">
        <v>179</v>
      </c>
      <c r="AI16" s="254"/>
      <c r="AJ16" s="254"/>
      <c r="AK16" s="254"/>
      <c r="AL16" s="254"/>
      <c r="AM16" s="254"/>
      <c r="AN16" s="277" t="s">
        <v>281</v>
      </c>
      <c r="AO16" s="277"/>
      <c r="AP16" s="277"/>
      <c r="AQ16" s="277"/>
      <c r="AR16" s="277"/>
      <c r="AS16" s="277"/>
      <c r="AT16" s="254" t="s">
        <v>464</v>
      </c>
      <c r="AU16" s="254"/>
      <c r="AV16" s="254"/>
      <c r="AW16" s="254"/>
      <c r="AX16" s="254"/>
      <c r="AY16" s="254"/>
      <c r="AZ16" s="254"/>
      <c r="BA16" s="287"/>
      <c r="BB16" s="287"/>
      <c r="BC16" s="287"/>
      <c r="BD16" s="287"/>
      <c r="BE16" s="289"/>
      <c r="BF16" s="289"/>
      <c r="BG16" s="289"/>
      <c r="BH16" s="289"/>
      <c r="BI16" s="289"/>
      <c r="BJ16" s="289"/>
      <c r="BK16" s="289"/>
    </row>
    <row r="17" spans="1:63" ht="54.75" customHeight="1">
      <c r="A17" s="280"/>
      <c r="B17" s="280"/>
      <c r="C17" s="280"/>
      <c r="D17" s="209" t="s">
        <v>282</v>
      </c>
      <c r="E17" s="209" t="s">
        <v>195</v>
      </c>
      <c r="F17" s="209" t="s">
        <v>196</v>
      </c>
      <c r="G17" s="205" t="s">
        <v>197</v>
      </c>
      <c r="H17" s="209" t="s">
        <v>198</v>
      </c>
      <c r="I17" s="209" t="s">
        <v>199</v>
      </c>
      <c r="J17" s="209" t="s">
        <v>282</v>
      </c>
      <c r="K17" s="209" t="s">
        <v>195</v>
      </c>
      <c r="L17" s="209" t="s">
        <v>196</v>
      </c>
      <c r="M17" s="205" t="s">
        <v>197</v>
      </c>
      <c r="N17" s="209" t="s">
        <v>198</v>
      </c>
      <c r="O17" s="209" t="s">
        <v>199</v>
      </c>
      <c r="P17" s="209" t="s">
        <v>282</v>
      </c>
      <c r="Q17" s="209" t="s">
        <v>195</v>
      </c>
      <c r="R17" s="209" t="s">
        <v>196</v>
      </c>
      <c r="S17" s="205" t="s">
        <v>197</v>
      </c>
      <c r="T17" s="209" t="s">
        <v>198</v>
      </c>
      <c r="U17" s="209" t="s">
        <v>199</v>
      </c>
      <c r="V17" s="209" t="s">
        <v>282</v>
      </c>
      <c r="W17" s="209" t="s">
        <v>195</v>
      </c>
      <c r="X17" s="209" t="s">
        <v>196</v>
      </c>
      <c r="Y17" s="205" t="s">
        <v>197</v>
      </c>
      <c r="Z17" s="209" t="s">
        <v>198</v>
      </c>
      <c r="AA17" s="209" t="s">
        <v>199</v>
      </c>
      <c r="AB17" s="209" t="s">
        <v>282</v>
      </c>
      <c r="AC17" s="209" t="s">
        <v>195</v>
      </c>
      <c r="AD17" s="209" t="s">
        <v>196</v>
      </c>
      <c r="AE17" s="205" t="s">
        <v>197</v>
      </c>
      <c r="AF17" s="209" t="s">
        <v>198</v>
      </c>
      <c r="AG17" s="209" t="s">
        <v>199</v>
      </c>
      <c r="AH17" s="209" t="s">
        <v>282</v>
      </c>
      <c r="AI17" s="209" t="s">
        <v>195</v>
      </c>
      <c r="AJ17" s="209" t="s">
        <v>196</v>
      </c>
      <c r="AK17" s="205" t="s">
        <v>197</v>
      </c>
      <c r="AL17" s="209" t="s">
        <v>198</v>
      </c>
      <c r="AM17" s="209" t="s">
        <v>199</v>
      </c>
      <c r="AN17" s="209" t="s">
        <v>282</v>
      </c>
      <c r="AO17" s="209" t="s">
        <v>195</v>
      </c>
      <c r="AP17" s="209" t="s">
        <v>196</v>
      </c>
      <c r="AQ17" s="205" t="s">
        <v>197</v>
      </c>
      <c r="AR17" s="209" t="s">
        <v>198</v>
      </c>
      <c r="AS17" s="209" t="s">
        <v>199</v>
      </c>
      <c r="AT17" s="209" t="s">
        <v>282</v>
      </c>
      <c r="AU17" s="209" t="s">
        <v>195</v>
      </c>
      <c r="AV17" s="209" t="s">
        <v>196</v>
      </c>
      <c r="AW17" s="205" t="s">
        <v>197</v>
      </c>
      <c r="AX17" s="209" t="s">
        <v>198</v>
      </c>
      <c r="AY17" s="209" t="s">
        <v>199</v>
      </c>
      <c r="AZ17" s="254"/>
      <c r="BA17" s="125"/>
      <c r="BB17" s="125"/>
      <c r="BC17" s="125"/>
      <c r="BD17" s="126"/>
      <c r="BE17" s="126"/>
      <c r="BF17" s="126"/>
      <c r="BG17" s="126"/>
      <c r="BH17" s="125"/>
      <c r="BI17" s="125"/>
      <c r="BJ17" s="125"/>
      <c r="BK17" s="126"/>
    </row>
    <row r="18" spans="1:63" ht="15.75">
      <c r="A18" s="210">
        <v>1</v>
      </c>
      <c r="B18" s="210">
        <v>2</v>
      </c>
      <c r="C18" s="210">
        <v>3</v>
      </c>
      <c r="D18" s="210" t="s">
        <v>249</v>
      </c>
      <c r="E18" s="210" t="s">
        <v>250</v>
      </c>
      <c r="F18" s="210" t="s">
        <v>251</v>
      </c>
      <c r="G18" s="210" t="s">
        <v>252</v>
      </c>
      <c r="H18" s="210" t="s">
        <v>253</v>
      </c>
      <c r="I18" s="210" t="s">
        <v>254</v>
      </c>
      <c r="J18" s="210" t="s">
        <v>256</v>
      </c>
      <c r="K18" s="210" t="s">
        <v>257</v>
      </c>
      <c r="L18" s="210" t="s">
        <v>258</v>
      </c>
      <c r="M18" s="210" t="s">
        <v>259</v>
      </c>
      <c r="N18" s="210" t="s">
        <v>260</v>
      </c>
      <c r="O18" s="210" t="s">
        <v>261</v>
      </c>
      <c r="P18" s="210" t="s">
        <v>283</v>
      </c>
      <c r="Q18" s="210" t="s">
        <v>284</v>
      </c>
      <c r="R18" s="210" t="s">
        <v>285</v>
      </c>
      <c r="S18" s="210" t="s">
        <v>286</v>
      </c>
      <c r="T18" s="210" t="s">
        <v>287</v>
      </c>
      <c r="U18" s="210" t="s">
        <v>288</v>
      </c>
      <c r="V18" s="210" t="s">
        <v>289</v>
      </c>
      <c r="W18" s="210" t="s">
        <v>290</v>
      </c>
      <c r="X18" s="210" t="s">
        <v>291</v>
      </c>
      <c r="Y18" s="210" t="s">
        <v>292</v>
      </c>
      <c r="Z18" s="210" t="s">
        <v>293</v>
      </c>
      <c r="AA18" s="210" t="s">
        <v>294</v>
      </c>
      <c r="AB18" s="210" t="s">
        <v>295</v>
      </c>
      <c r="AC18" s="210" t="s">
        <v>296</v>
      </c>
      <c r="AD18" s="210" t="s">
        <v>297</v>
      </c>
      <c r="AE18" s="210" t="s">
        <v>298</v>
      </c>
      <c r="AF18" s="210" t="s">
        <v>299</v>
      </c>
      <c r="AG18" s="210" t="s">
        <v>300</v>
      </c>
      <c r="AH18" s="210" t="s">
        <v>301</v>
      </c>
      <c r="AI18" s="210" t="s">
        <v>302</v>
      </c>
      <c r="AJ18" s="210" t="s">
        <v>303</v>
      </c>
      <c r="AK18" s="210" t="s">
        <v>304</v>
      </c>
      <c r="AL18" s="210" t="s">
        <v>305</v>
      </c>
      <c r="AM18" s="210" t="s">
        <v>306</v>
      </c>
      <c r="AN18" s="210" t="s">
        <v>307</v>
      </c>
      <c r="AO18" s="210" t="s">
        <v>308</v>
      </c>
      <c r="AP18" s="210" t="s">
        <v>309</v>
      </c>
      <c r="AQ18" s="210" t="s">
        <v>310</v>
      </c>
      <c r="AR18" s="210" t="s">
        <v>311</v>
      </c>
      <c r="AS18" s="210" t="s">
        <v>312</v>
      </c>
      <c r="AT18" s="210" t="s">
        <v>313</v>
      </c>
      <c r="AU18" s="210" t="s">
        <v>314</v>
      </c>
      <c r="AV18" s="210" t="s">
        <v>315</v>
      </c>
      <c r="AW18" s="210" t="s">
        <v>316</v>
      </c>
      <c r="AX18" s="210" t="s">
        <v>317</v>
      </c>
      <c r="AY18" s="210" t="s">
        <v>318</v>
      </c>
      <c r="AZ18" s="210" t="s">
        <v>641</v>
      </c>
      <c r="BA18" s="127"/>
      <c r="BB18" s="127"/>
      <c r="BC18" s="127"/>
      <c r="BD18" s="127"/>
      <c r="BE18" s="127"/>
      <c r="BF18" s="127"/>
      <c r="BG18" s="127"/>
      <c r="BH18" s="127"/>
      <c r="BI18" s="127"/>
      <c r="BJ18" s="127"/>
      <c r="BK18" s="127"/>
    </row>
    <row r="19" spans="1:52" ht="31.5">
      <c r="A19" s="229" t="s">
        <v>466</v>
      </c>
      <c r="B19" s="228" t="s">
        <v>467</v>
      </c>
      <c r="C19" s="108" t="s">
        <v>468</v>
      </c>
      <c r="D19" s="87" t="s">
        <v>566</v>
      </c>
      <c r="E19" s="87">
        <v>0</v>
      </c>
      <c r="F19" s="87">
        <v>0</v>
      </c>
      <c r="G19" s="87">
        <v>0</v>
      </c>
      <c r="H19" s="87">
        <v>0</v>
      </c>
      <c r="I19" s="87">
        <v>0</v>
      </c>
      <c r="J19" s="87" t="s">
        <v>566</v>
      </c>
      <c r="K19" s="87">
        <v>0</v>
      </c>
      <c r="L19" s="87">
        <v>0</v>
      </c>
      <c r="M19" s="87">
        <v>0</v>
      </c>
      <c r="N19" s="87">
        <v>0</v>
      </c>
      <c r="O19" s="87">
        <v>0</v>
      </c>
      <c r="P19" s="87" t="s">
        <v>566</v>
      </c>
      <c r="Q19" s="87">
        <v>0</v>
      </c>
      <c r="R19" s="87">
        <v>0</v>
      </c>
      <c r="S19" s="87">
        <v>0</v>
      </c>
      <c r="T19" s="87">
        <v>0</v>
      </c>
      <c r="U19" s="87">
        <v>0</v>
      </c>
      <c r="V19" s="87" t="s">
        <v>566</v>
      </c>
      <c r="W19" s="87">
        <v>0</v>
      </c>
      <c r="X19" s="87">
        <v>0</v>
      </c>
      <c r="Y19" s="87">
        <v>0</v>
      </c>
      <c r="Z19" s="87">
        <v>0</v>
      </c>
      <c r="AA19" s="87">
        <v>0</v>
      </c>
      <c r="AB19" s="87" t="s">
        <v>566</v>
      </c>
      <c r="AC19" s="87">
        <v>0</v>
      </c>
      <c r="AD19" s="87">
        <v>0</v>
      </c>
      <c r="AE19" s="87">
        <v>0</v>
      </c>
      <c r="AF19" s="87">
        <v>0</v>
      </c>
      <c r="AG19" s="87">
        <v>0</v>
      </c>
      <c r="AH19" s="87" t="s">
        <v>566</v>
      </c>
      <c r="AI19" s="87">
        <v>0</v>
      </c>
      <c r="AJ19" s="87">
        <v>0</v>
      </c>
      <c r="AK19" s="87">
        <v>0</v>
      </c>
      <c r="AL19" s="87">
        <v>0</v>
      </c>
      <c r="AM19" s="87">
        <v>0</v>
      </c>
      <c r="AN19" s="87" t="s">
        <v>566</v>
      </c>
      <c r="AO19" s="87">
        <v>0</v>
      </c>
      <c r="AP19" s="87">
        <v>0</v>
      </c>
      <c r="AQ19" s="87">
        <v>0</v>
      </c>
      <c r="AR19" s="87">
        <v>0</v>
      </c>
      <c r="AS19" s="87">
        <v>0</v>
      </c>
      <c r="AT19" s="87" t="s">
        <v>566</v>
      </c>
      <c r="AU19" s="87">
        <v>0</v>
      </c>
      <c r="AV19" s="87">
        <v>0</v>
      </c>
      <c r="AW19" s="87">
        <v>0</v>
      </c>
      <c r="AX19" s="87">
        <v>0</v>
      </c>
      <c r="AY19" s="87">
        <v>0</v>
      </c>
      <c r="AZ19" s="73" t="s">
        <v>566</v>
      </c>
    </row>
    <row r="20" spans="1:52" ht="15.75">
      <c r="A20" s="229" t="s">
        <v>469</v>
      </c>
      <c r="B20" s="228" t="s">
        <v>470</v>
      </c>
      <c r="C20" s="108" t="s">
        <v>468</v>
      </c>
      <c r="D20" s="120" t="s">
        <v>566</v>
      </c>
      <c r="E20" s="120" t="s">
        <v>566</v>
      </c>
      <c r="F20" s="120" t="s">
        <v>566</v>
      </c>
      <c r="G20" s="120" t="s">
        <v>566</v>
      </c>
      <c r="H20" s="120" t="s">
        <v>566</v>
      </c>
      <c r="I20" s="120" t="s">
        <v>566</v>
      </c>
      <c r="J20" s="120" t="s">
        <v>566</v>
      </c>
      <c r="K20" s="120" t="s">
        <v>566</v>
      </c>
      <c r="L20" s="120" t="s">
        <v>566</v>
      </c>
      <c r="M20" s="120" t="s">
        <v>566</v>
      </c>
      <c r="N20" s="120" t="s">
        <v>566</v>
      </c>
      <c r="O20" s="120" t="s">
        <v>566</v>
      </c>
      <c r="P20" s="120" t="s">
        <v>566</v>
      </c>
      <c r="Q20" s="120" t="s">
        <v>566</v>
      </c>
      <c r="R20" s="120" t="s">
        <v>566</v>
      </c>
      <c r="S20" s="120" t="s">
        <v>566</v>
      </c>
      <c r="T20" s="120" t="s">
        <v>566</v>
      </c>
      <c r="U20" s="120" t="s">
        <v>566</v>
      </c>
      <c r="V20" s="120" t="s">
        <v>566</v>
      </c>
      <c r="W20" s="120" t="s">
        <v>566</v>
      </c>
      <c r="X20" s="120" t="s">
        <v>566</v>
      </c>
      <c r="Y20" s="120" t="s">
        <v>566</v>
      </c>
      <c r="Z20" s="120" t="s">
        <v>566</v>
      </c>
      <c r="AA20" s="120" t="s">
        <v>566</v>
      </c>
      <c r="AB20" s="120" t="s">
        <v>566</v>
      </c>
      <c r="AC20" s="120" t="s">
        <v>566</v>
      </c>
      <c r="AD20" s="120" t="s">
        <v>566</v>
      </c>
      <c r="AE20" s="120" t="s">
        <v>566</v>
      </c>
      <c r="AF20" s="120" t="s">
        <v>566</v>
      </c>
      <c r="AG20" s="120" t="s">
        <v>566</v>
      </c>
      <c r="AH20" s="120" t="s">
        <v>566</v>
      </c>
      <c r="AI20" s="120" t="s">
        <v>566</v>
      </c>
      <c r="AJ20" s="120" t="s">
        <v>566</v>
      </c>
      <c r="AK20" s="120" t="s">
        <v>566</v>
      </c>
      <c r="AL20" s="120" t="s">
        <v>566</v>
      </c>
      <c r="AM20" s="120" t="s">
        <v>566</v>
      </c>
      <c r="AN20" s="120" t="s">
        <v>566</v>
      </c>
      <c r="AO20" s="120" t="s">
        <v>566</v>
      </c>
      <c r="AP20" s="120" t="s">
        <v>566</v>
      </c>
      <c r="AQ20" s="120" t="s">
        <v>566</v>
      </c>
      <c r="AR20" s="120" t="s">
        <v>566</v>
      </c>
      <c r="AS20" s="120" t="s">
        <v>566</v>
      </c>
      <c r="AT20" s="120" t="s">
        <v>566</v>
      </c>
      <c r="AU20" s="120" t="s">
        <v>566</v>
      </c>
      <c r="AV20" s="120" t="s">
        <v>566</v>
      </c>
      <c r="AW20" s="120" t="s">
        <v>566</v>
      </c>
      <c r="AX20" s="120" t="s">
        <v>566</v>
      </c>
      <c r="AY20" s="120" t="s">
        <v>566</v>
      </c>
      <c r="AZ20" s="73" t="s">
        <v>566</v>
      </c>
    </row>
    <row r="21" spans="1:52" ht="31.5">
      <c r="A21" s="229" t="s">
        <v>471</v>
      </c>
      <c r="B21" s="228" t="s">
        <v>472</v>
      </c>
      <c r="C21" s="108" t="s">
        <v>468</v>
      </c>
      <c r="D21" s="87" t="s">
        <v>566</v>
      </c>
      <c r="E21" s="87">
        <v>0</v>
      </c>
      <c r="F21" s="87">
        <v>0</v>
      </c>
      <c r="G21" s="87">
        <v>0</v>
      </c>
      <c r="H21" s="87">
        <v>0</v>
      </c>
      <c r="I21" s="87">
        <v>0</v>
      </c>
      <c r="J21" s="87" t="s">
        <v>566</v>
      </c>
      <c r="K21" s="87">
        <v>0</v>
      </c>
      <c r="L21" s="87">
        <v>0</v>
      </c>
      <c r="M21" s="87">
        <v>0</v>
      </c>
      <c r="N21" s="87">
        <v>0</v>
      </c>
      <c r="O21" s="87">
        <v>0</v>
      </c>
      <c r="P21" s="120" t="s">
        <v>566</v>
      </c>
      <c r="Q21" s="120" t="s">
        <v>566</v>
      </c>
      <c r="R21" s="120" t="s">
        <v>566</v>
      </c>
      <c r="S21" s="120" t="s">
        <v>566</v>
      </c>
      <c r="T21" s="120" t="s">
        <v>566</v>
      </c>
      <c r="U21" s="120" t="s">
        <v>566</v>
      </c>
      <c r="V21" s="120" t="s">
        <v>566</v>
      </c>
      <c r="W21" s="120" t="s">
        <v>566</v>
      </c>
      <c r="X21" s="120" t="s">
        <v>566</v>
      </c>
      <c r="Y21" s="120" t="s">
        <v>566</v>
      </c>
      <c r="Z21" s="120" t="s">
        <v>566</v>
      </c>
      <c r="AA21" s="120" t="s">
        <v>566</v>
      </c>
      <c r="AB21" s="120" t="s">
        <v>566</v>
      </c>
      <c r="AC21" s="120" t="s">
        <v>566</v>
      </c>
      <c r="AD21" s="120" t="s">
        <v>566</v>
      </c>
      <c r="AE21" s="120" t="s">
        <v>566</v>
      </c>
      <c r="AF21" s="120" t="s">
        <v>566</v>
      </c>
      <c r="AG21" s="120" t="s">
        <v>566</v>
      </c>
      <c r="AH21" s="120" t="s">
        <v>566</v>
      </c>
      <c r="AI21" s="120" t="s">
        <v>566</v>
      </c>
      <c r="AJ21" s="120" t="s">
        <v>566</v>
      </c>
      <c r="AK21" s="120" t="s">
        <v>566</v>
      </c>
      <c r="AL21" s="120" t="s">
        <v>566</v>
      </c>
      <c r="AM21" s="120" t="s">
        <v>566</v>
      </c>
      <c r="AN21" s="120" t="s">
        <v>566</v>
      </c>
      <c r="AO21" s="120" t="s">
        <v>566</v>
      </c>
      <c r="AP21" s="120" t="s">
        <v>566</v>
      </c>
      <c r="AQ21" s="120" t="s">
        <v>566</v>
      </c>
      <c r="AR21" s="120" t="s">
        <v>566</v>
      </c>
      <c r="AS21" s="120" t="s">
        <v>566</v>
      </c>
      <c r="AT21" s="120" t="s">
        <v>566</v>
      </c>
      <c r="AU21" s="120" t="s">
        <v>566</v>
      </c>
      <c r="AV21" s="120" t="s">
        <v>566</v>
      </c>
      <c r="AW21" s="120" t="s">
        <v>566</v>
      </c>
      <c r="AX21" s="120" t="s">
        <v>566</v>
      </c>
      <c r="AY21" s="120" t="s">
        <v>566</v>
      </c>
      <c r="AZ21" s="73" t="s">
        <v>566</v>
      </c>
    </row>
    <row r="22" spans="1:52" ht="78.75">
      <c r="A22" s="229" t="s">
        <v>473</v>
      </c>
      <c r="B22" s="228" t="s">
        <v>474</v>
      </c>
      <c r="C22" s="108" t="s">
        <v>468</v>
      </c>
      <c r="D22" s="120" t="s">
        <v>566</v>
      </c>
      <c r="E22" s="120" t="s">
        <v>566</v>
      </c>
      <c r="F22" s="120" t="s">
        <v>566</v>
      </c>
      <c r="G22" s="120" t="s">
        <v>566</v>
      </c>
      <c r="H22" s="120" t="s">
        <v>566</v>
      </c>
      <c r="I22" s="120" t="s">
        <v>566</v>
      </c>
      <c r="J22" s="120" t="s">
        <v>566</v>
      </c>
      <c r="K22" s="120" t="s">
        <v>566</v>
      </c>
      <c r="L22" s="120" t="s">
        <v>566</v>
      </c>
      <c r="M22" s="120" t="s">
        <v>566</v>
      </c>
      <c r="N22" s="120" t="s">
        <v>566</v>
      </c>
      <c r="O22" s="120" t="s">
        <v>566</v>
      </c>
      <c r="P22" s="120" t="s">
        <v>566</v>
      </c>
      <c r="Q22" s="120" t="s">
        <v>566</v>
      </c>
      <c r="R22" s="120" t="s">
        <v>566</v>
      </c>
      <c r="S22" s="120" t="s">
        <v>566</v>
      </c>
      <c r="T22" s="120" t="s">
        <v>566</v>
      </c>
      <c r="U22" s="120" t="s">
        <v>566</v>
      </c>
      <c r="V22" s="120" t="s">
        <v>566</v>
      </c>
      <c r="W22" s="120" t="s">
        <v>566</v>
      </c>
      <c r="X22" s="120" t="s">
        <v>566</v>
      </c>
      <c r="Y22" s="120" t="s">
        <v>566</v>
      </c>
      <c r="Z22" s="120" t="s">
        <v>566</v>
      </c>
      <c r="AA22" s="120" t="s">
        <v>566</v>
      </c>
      <c r="AB22" s="120" t="s">
        <v>566</v>
      </c>
      <c r="AC22" s="120" t="s">
        <v>566</v>
      </c>
      <c r="AD22" s="120" t="s">
        <v>566</v>
      </c>
      <c r="AE22" s="120" t="s">
        <v>566</v>
      </c>
      <c r="AF22" s="120" t="s">
        <v>566</v>
      </c>
      <c r="AG22" s="120" t="s">
        <v>566</v>
      </c>
      <c r="AH22" s="120" t="s">
        <v>566</v>
      </c>
      <c r="AI22" s="120" t="s">
        <v>566</v>
      </c>
      <c r="AJ22" s="120" t="s">
        <v>566</v>
      </c>
      <c r="AK22" s="120" t="s">
        <v>566</v>
      </c>
      <c r="AL22" s="120" t="s">
        <v>566</v>
      </c>
      <c r="AM22" s="120" t="s">
        <v>566</v>
      </c>
      <c r="AN22" s="120" t="s">
        <v>566</v>
      </c>
      <c r="AO22" s="120" t="s">
        <v>566</v>
      </c>
      <c r="AP22" s="120" t="s">
        <v>566</v>
      </c>
      <c r="AQ22" s="120" t="s">
        <v>566</v>
      </c>
      <c r="AR22" s="120" t="s">
        <v>566</v>
      </c>
      <c r="AS22" s="120" t="s">
        <v>566</v>
      </c>
      <c r="AT22" s="120" t="s">
        <v>566</v>
      </c>
      <c r="AU22" s="120" t="s">
        <v>566</v>
      </c>
      <c r="AV22" s="120" t="s">
        <v>566</v>
      </c>
      <c r="AW22" s="120" t="s">
        <v>566</v>
      </c>
      <c r="AX22" s="120" t="s">
        <v>566</v>
      </c>
      <c r="AY22" s="120" t="s">
        <v>566</v>
      </c>
      <c r="AZ22" s="73" t="s">
        <v>566</v>
      </c>
    </row>
    <row r="23" spans="1:52" ht="31.5">
      <c r="A23" s="229" t="s">
        <v>475</v>
      </c>
      <c r="B23" s="228" t="s">
        <v>476</v>
      </c>
      <c r="C23" s="108" t="s">
        <v>468</v>
      </c>
      <c r="D23" s="87">
        <v>0</v>
      </c>
      <c r="E23" s="87">
        <v>0</v>
      </c>
      <c r="F23" s="87">
        <v>0</v>
      </c>
      <c r="G23" s="87">
        <v>0</v>
      </c>
      <c r="H23" s="87">
        <v>0</v>
      </c>
      <c r="I23" s="87">
        <v>0</v>
      </c>
      <c r="J23" s="87">
        <v>0</v>
      </c>
      <c r="K23" s="87">
        <v>0</v>
      </c>
      <c r="L23" s="87">
        <v>0</v>
      </c>
      <c r="M23" s="87">
        <v>0</v>
      </c>
      <c r="N23" s="87">
        <v>0</v>
      </c>
      <c r="O23" s="87">
        <v>0</v>
      </c>
      <c r="P23" s="120" t="s">
        <v>566</v>
      </c>
      <c r="Q23" s="120" t="s">
        <v>566</v>
      </c>
      <c r="R23" s="120" t="s">
        <v>566</v>
      </c>
      <c r="S23" s="120" t="s">
        <v>566</v>
      </c>
      <c r="T23" s="120" t="s">
        <v>566</v>
      </c>
      <c r="U23" s="120" t="s">
        <v>566</v>
      </c>
      <c r="V23" s="120" t="s">
        <v>566</v>
      </c>
      <c r="W23" s="120" t="s">
        <v>566</v>
      </c>
      <c r="X23" s="120" t="s">
        <v>566</v>
      </c>
      <c r="Y23" s="120" t="s">
        <v>566</v>
      </c>
      <c r="Z23" s="120" t="s">
        <v>566</v>
      </c>
      <c r="AA23" s="120" t="s">
        <v>566</v>
      </c>
      <c r="AB23" s="120" t="s">
        <v>566</v>
      </c>
      <c r="AC23" s="120" t="s">
        <v>566</v>
      </c>
      <c r="AD23" s="120" t="s">
        <v>566</v>
      </c>
      <c r="AE23" s="120" t="s">
        <v>566</v>
      </c>
      <c r="AF23" s="120" t="s">
        <v>566</v>
      </c>
      <c r="AG23" s="120" t="s">
        <v>566</v>
      </c>
      <c r="AH23" s="120" t="s">
        <v>566</v>
      </c>
      <c r="AI23" s="120" t="s">
        <v>566</v>
      </c>
      <c r="AJ23" s="120" t="s">
        <v>566</v>
      </c>
      <c r="AK23" s="120" t="s">
        <v>566</v>
      </c>
      <c r="AL23" s="120" t="s">
        <v>566</v>
      </c>
      <c r="AM23" s="120" t="s">
        <v>566</v>
      </c>
      <c r="AN23" s="120" t="s">
        <v>566</v>
      </c>
      <c r="AO23" s="120" t="s">
        <v>566</v>
      </c>
      <c r="AP23" s="120" t="s">
        <v>566</v>
      </c>
      <c r="AQ23" s="120" t="s">
        <v>566</v>
      </c>
      <c r="AR23" s="120" t="s">
        <v>566</v>
      </c>
      <c r="AS23" s="120" t="s">
        <v>566</v>
      </c>
      <c r="AT23" s="120" t="s">
        <v>566</v>
      </c>
      <c r="AU23" s="120" t="s">
        <v>566</v>
      </c>
      <c r="AV23" s="120" t="s">
        <v>566</v>
      </c>
      <c r="AW23" s="120" t="s">
        <v>566</v>
      </c>
      <c r="AX23" s="120" t="s">
        <v>566</v>
      </c>
      <c r="AY23" s="120" t="s">
        <v>566</v>
      </c>
      <c r="AZ23" s="73" t="s">
        <v>566</v>
      </c>
    </row>
    <row r="24" spans="1:52" ht="47.25">
      <c r="A24" s="229" t="s">
        <v>477</v>
      </c>
      <c r="B24" s="228" t="s">
        <v>478</v>
      </c>
      <c r="C24" s="108" t="s">
        <v>468</v>
      </c>
      <c r="D24" s="120" t="s">
        <v>566</v>
      </c>
      <c r="E24" s="120" t="s">
        <v>566</v>
      </c>
      <c r="F24" s="120" t="s">
        <v>566</v>
      </c>
      <c r="G24" s="120" t="s">
        <v>566</v>
      </c>
      <c r="H24" s="120" t="s">
        <v>566</v>
      </c>
      <c r="I24" s="120" t="s">
        <v>566</v>
      </c>
      <c r="J24" s="120" t="s">
        <v>566</v>
      </c>
      <c r="K24" s="120" t="s">
        <v>566</v>
      </c>
      <c r="L24" s="120" t="s">
        <v>566</v>
      </c>
      <c r="M24" s="120" t="s">
        <v>566</v>
      </c>
      <c r="N24" s="120" t="s">
        <v>566</v>
      </c>
      <c r="O24" s="120" t="s">
        <v>566</v>
      </c>
      <c r="P24" s="120" t="s">
        <v>566</v>
      </c>
      <c r="Q24" s="120" t="s">
        <v>566</v>
      </c>
      <c r="R24" s="120" t="s">
        <v>566</v>
      </c>
      <c r="S24" s="120" t="s">
        <v>566</v>
      </c>
      <c r="T24" s="120" t="s">
        <v>566</v>
      </c>
      <c r="U24" s="120" t="s">
        <v>566</v>
      </c>
      <c r="V24" s="120" t="s">
        <v>566</v>
      </c>
      <c r="W24" s="120" t="s">
        <v>566</v>
      </c>
      <c r="X24" s="120" t="s">
        <v>566</v>
      </c>
      <c r="Y24" s="120" t="s">
        <v>566</v>
      </c>
      <c r="Z24" s="120" t="s">
        <v>566</v>
      </c>
      <c r="AA24" s="120" t="s">
        <v>566</v>
      </c>
      <c r="AB24" s="120" t="s">
        <v>566</v>
      </c>
      <c r="AC24" s="120" t="s">
        <v>566</v>
      </c>
      <c r="AD24" s="120" t="s">
        <v>566</v>
      </c>
      <c r="AE24" s="120" t="s">
        <v>566</v>
      </c>
      <c r="AF24" s="120" t="s">
        <v>566</v>
      </c>
      <c r="AG24" s="120" t="s">
        <v>566</v>
      </c>
      <c r="AH24" s="120" t="s">
        <v>566</v>
      </c>
      <c r="AI24" s="120" t="s">
        <v>566</v>
      </c>
      <c r="AJ24" s="120" t="s">
        <v>566</v>
      </c>
      <c r="AK24" s="120" t="s">
        <v>566</v>
      </c>
      <c r="AL24" s="120" t="s">
        <v>566</v>
      </c>
      <c r="AM24" s="120" t="s">
        <v>566</v>
      </c>
      <c r="AN24" s="120" t="s">
        <v>566</v>
      </c>
      <c r="AO24" s="120" t="s">
        <v>566</v>
      </c>
      <c r="AP24" s="120" t="s">
        <v>566</v>
      </c>
      <c r="AQ24" s="120" t="s">
        <v>566</v>
      </c>
      <c r="AR24" s="120" t="s">
        <v>566</v>
      </c>
      <c r="AS24" s="120" t="s">
        <v>566</v>
      </c>
      <c r="AT24" s="120" t="s">
        <v>566</v>
      </c>
      <c r="AU24" s="120" t="s">
        <v>566</v>
      </c>
      <c r="AV24" s="120" t="s">
        <v>566</v>
      </c>
      <c r="AW24" s="120" t="s">
        <v>566</v>
      </c>
      <c r="AX24" s="120" t="s">
        <v>566</v>
      </c>
      <c r="AY24" s="120" t="s">
        <v>566</v>
      </c>
      <c r="AZ24" s="73" t="s">
        <v>566</v>
      </c>
    </row>
    <row r="25" spans="1:52" ht="31.5">
      <c r="A25" s="229" t="s">
        <v>479</v>
      </c>
      <c r="B25" s="228" t="s">
        <v>480</v>
      </c>
      <c r="C25" s="108" t="s">
        <v>468</v>
      </c>
      <c r="D25" s="93" t="s">
        <v>566</v>
      </c>
      <c r="E25" s="93">
        <v>0</v>
      </c>
      <c r="F25" s="93">
        <v>0</v>
      </c>
      <c r="G25" s="93">
        <v>0</v>
      </c>
      <c r="H25" s="93">
        <v>0</v>
      </c>
      <c r="I25" s="93">
        <v>0</v>
      </c>
      <c r="J25" s="93" t="s">
        <v>566</v>
      </c>
      <c r="K25" s="93">
        <v>0</v>
      </c>
      <c r="L25" s="93">
        <v>0</v>
      </c>
      <c r="M25" s="93">
        <v>0</v>
      </c>
      <c r="N25" s="93">
        <v>0</v>
      </c>
      <c r="O25" s="93">
        <v>0</v>
      </c>
      <c r="P25" s="87" t="s">
        <v>566</v>
      </c>
      <c r="Q25" s="87">
        <v>0</v>
      </c>
      <c r="R25" s="87">
        <v>0</v>
      </c>
      <c r="S25" s="87">
        <v>0</v>
      </c>
      <c r="T25" s="87">
        <v>0</v>
      </c>
      <c r="U25" s="87">
        <v>0</v>
      </c>
      <c r="V25" s="87" t="s">
        <v>566</v>
      </c>
      <c r="W25" s="87">
        <v>0</v>
      </c>
      <c r="X25" s="87">
        <v>0</v>
      </c>
      <c r="Y25" s="87">
        <v>0</v>
      </c>
      <c r="Z25" s="87">
        <v>0</v>
      </c>
      <c r="AA25" s="87">
        <v>0</v>
      </c>
      <c r="AB25" s="87" t="s">
        <v>566</v>
      </c>
      <c r="AC25" s="87">
        <v>0</v>
      </c>
      <c r="AD25" s="87">
        <v>0</v>
      </c>
      <c r="AE25" s="87">
        <v>0</v>
      </c>
      <c r="AF25" s="87">
        <v>0</v>
      </c>
      <c r="AG25" s="87">
        <v>0</v>
      </c>
      <c r="AH25" s="87" t="s">
        <v>566</v>
      </c>
      <c r="AI25" s="87">
        <v>0</v>
      </c>
      <c r="AJ25" s="87">
        <v>0</v>
      </c>
      <c r="AK25" s="87">
        <v>0</v>
      </c>
      <c r="AL25" s="87">
        <v>0</v>
      </c>
      <c r="AM25" s="87">
        <v>0</v>
      </c>
      <c r="AN25" s="87" t="s">
        <v>566</v>
      </c>
      <c r="AO25" s="87">
        <v>0</v>
      </c>
      <c r="AP25" s="87">
        <v>0</v>
      </c>
      <c r="AQ25" s="87">
        <v>0</v>
      </c>
      <c r="AR25" s="87">
        <v>0</v>
      </c>
      <c r="AS25" s="87">
        <v>0</v>
      </c>
      <c r="AT25" s="87" t="s">
        <v>566</v>
      </c>
      <c r="AU25" s="87">
        <v>0</v>
      </c>
      <c r="AV25" s="87">
        <v>0</v>
      </c>
      <c r="AW25" s="87">
        <v>0</v>
      </c>
      <c r="AX25" s="87">
        <v>0</v>
      </c>
      <c r="AY25" s="87">
        <v>0</v>
      </c>
      <c r="AZ25" s="73" t="s">
        <v>566</v>
      </c>
    </row>
    <row r="26" spans="1:52" ht="15.75">
      <c r="A26" s="229" t="s">
        <v>481</v>
      </c>
      <c r="B26" s="228" t="s">
        <v>563</v>
      </c>
      <c r="C26" s="108" t="s">
        <v>468</v>
      </c>
      <c r="D26" s="87" t="s">
        <v>566</v>
      </c>
      <c r="E26" s="87">
        <v>0</v>
      </c>
      <c r="F26" s="87">
        <v>0</v>
      </c>
      <c r="G26" s="87">
        <v>0</v>
      </c>
      <c r="H26" s="87">
        <v>0</v>
      </c>
      <c r="I26" s="87">
        <v>0</v>
      </c>
      <c r="J26" s="87" t="s">
        <v>566</v>
      </c>
      <c r="K26" s="87">
        <v>0</v>
      </c>
      <c r="L26" s="87">
        <v>0</v>
      </c>
      <c r="M26" s="87">
        <v>0</v>
      </c>
      <c r="N26" s="87">
        <v>0</v>
      </c>
      <c r="O26" s="87">
        <v>0</v>
      </c>
      <c r="P26" s="87" t="s">
        <v>566</v>
      </c>
      <c r="Q26" s="87">
        <v>0</v>
      </c>
      <c r="R26" s="87">
        <v>0</v>
      </c>
      <c r="S26" s="87">
        <v>0</v>
      </c>
      <c r="T26" s="87">
        <v>0</v>
      </c>
      <c r="U26" s="87">
        <v>0</v>
      </c>
      <c r="V26" s="87" t="s">
        <v>566</v>
      </c>
      <c r="W26" s="87">
        <v>0</v>
      </c>
      <c r="X26" s="87">
        <v>0</v>
      </c>
      <c r="Y26" s="87">
        <v>0</v>
      </c>
      <c r="Z26" s="87">
        <v>0</v>
      </c>
      <c r="AA26" s="87">
        <v>0</v>
      </c>
      <c r="AB26" s="87" t="s">
        <v>566</v>
      </c>
      <c r="AC26" s="87">
        <v>0</v>
      </c>
      <c r="AD26" s="87">
        <v>0</v>
      </c>
      <c r="AE26" s="87">
        <v>0</v>
      </c>
      <c r="AF26" s="87">
        <v>0</v>
      </c>
      <c r="AG26" s="87">
        <v>0</v>
      </c>
      <c r="AH26" s="87" t="s">
        <v>566</v>
      </c>
      <c r="AI26" s="87">
        <v>0</v>
      </c>
      <c r="AJ26" s="87">
        <v>0</v>
      </c>
      <c r="AK26" s="87">
        <v>0</v>
      </c>
      <c r="AL26" s="87">
        <v>0</v>
      </c>
      <c r="AM26" s="87">
        <v>0</v>
      </c>
      <c r="AN26" s="87" t="s">
        <v>566</v>
      </c>
      <c r="AO26" s="87">
        <v>0</v>
      </c>
      <c r="AP26" s="87">
        <v>0</v>
      </c>
      <c r="AQ26" s="87">
        <v>0</v>
      </c>
      <c r="AR26" s="87">
        <v>0</v>
      </c>
      <c r="AS26" s="87">
        <v>0</v>
      </c>
      <c r="AT26" s="87" t="s">
        <v>566</v>
      </c>
      <c r="AU26" s="87">
        <v>0</v>
      </c>
      <c r="AV26" s="87">
        <v>0</v>
      </c>
      <c r="AW26" s="87">
        <v>0</v>
      </c>
      <c r="AX26" s="87">
        <v>0</v>
      </c>
      <c r="AY26" s="87">
        <v>0</v>
      </c>
      <c r="AZ26" s="73" t="s">
        <v>566</v>
      </c>
    </row>
    <row r="27" spans="1:52" ht="31.5">
      <c r="A27" s="229" t="s">
        <v>482</v>
      </c>
      <c r="B27" s="228" t="s">
        <v>483</v>
      </c>
      <c r="C27" s="108" t="s">
        <v>468</v>
      </c>
      <c r="D27" s="120" t="s">
        <v>566</v>
      </c>
      <c r="E27" s="120" t="s">
        <v>566</v>
      </c>
      <c r="F27" s="120" t="s">
        <v>566</v>
      </c>
      <c r="G27" s="120" t="s">
        <v>566</v>
      </c>
      <c r="H27" s="120" t="s">
        <v>566</v>
      </c>
      <c r="I27" s="120" t="s">
        <v>566</v>
      </c>
      <c r="J27" s="120" t="s">
        <v>566</v>
      </c>
      <c r="K27" s="120" t="s">
        <v>566</v>
      </c>
      <c r="L27" s="120" t="s">
        <v>566</v>
      </c>
      <c r="M27" s="120" t="s">
        <v>566</v>
      </c>
      <c r="N27" s="120" t="s">
        <v>566</v>
      </c>
      <c r="O27" s="120" t="s">
        <v>566</v>
      </c>
      <c r="P27" s="120" t="s">
        <v>566</v>
      </c>
      <c r="Q27" s="120" t="s">
        <v>566</v>
      </c>
      <c r="R27" s="120" t="s">
        <v>566</v>
      </c>
      <c r="S27" s="120" t="s">
        <v>566</v>
      </c>
      <c r="T27" s="120" t="s">
        <v>566</v>
      </c>
      <c r="U27" s="120" t="s">
        <v>566</v>
      </c>
      <c r="V27" s="120" t="s">
        <v>566</v>
      </c>
      <c r="W27" s="120" t="s">
        <v>566</v>
      </c>
      <c r="X27" s="120" t="s">
        <v>566</v>
      </c>
      <c r="Y27" s="120" t="s">
        <v>566</v>
      </c>
      <c r="Z27" s="120" t="s">
        <v>566</v>
      </c>
      <c r="AA27" s="120" t="s">
        <v>566</v>
      </c>
      <c r="AB27" s="120" t="s">
        <v>566</v>
      </c>
      <c r="AC27" s="120" t="s">
        <v>566</v>
      </c>
      <c r="AD27" s="120" t="s">
        <v>566</v>
      </c>
      <c r="AE27" s="120" t="s">
        <v>566</v>
      </c>
      <c r="AF27" s="120" t="s">
        <v>566</v>
      </c>
      <c r="AG27" s="120" t="s">
        <v>566</v>
      </c>
      <c r="AH27" s="120" t="s">
        <v>566</v>
      </c>
      <c r="AI27" s="120" t="s">
        <v>566</v>
      </c>
      <c r="AJ27" s="120" t="s">
        <v>566</v>
      </c>
      <c r="AK27" s="120" t="s">
        <v>566</v>
      </c>
      <c r="AL27" s="120" t="s">
        <v>566</v>
      </c>
      <c r="AM27" s="120" t="s">
        <v>566</v>
      </c>
      <c r="AN27" s="120" t="s">
        <v>566</v>
      </c>
      <c r="AO27" s="120" t="s">
        <v>566</v>
      </c>
      <c r="AP27" s="120" t="s">
        <v>566</v>
      </c>
      <c r="AQ27" s="120" t="s">
        <v>566</v>
      </c>
      <c r="AR27" s="120" t="s">
        <v>566</v>
      </c>
      <c r="AS27" s="120" t="s">
        <v>566</v>
      </c>
      <c r="AT27" s="120" t="s">
        <v>566</v>
      </c>
      <c r="AU27" s="120" t="s">
        <v>566</v>
      </c>
      <c r="AV27" s="120" t="s">
        <v>566</v>
      </c>
      <c r="AW27" s="120" t="s">
        <v>566</v>
      </c>
      <c r="AX27" s="120" t="s">
        <v>566</v>
      </c>
      <c r="AY27" s="120" t="s">
        <v>566</v>
      </c>
      <c r="AZ27" s="73" t="s">
        <v>566</v>
      </c>
    </row>
    <row r="28" spans="1:52" ht="47.25">
      <c r="A28" s="229" t="s">
        <v>484</v>
      </c>
      <c r="B28" s="228" t="s">
        <v>485</v>
      </c>
      <c r="C28" s="108" t="s">
        <v>468</v>
      </c>
      <c r="D28" s="120" t="s">
        <v>566</v>
      </c>
      <c r="E28" s="120" t="s">
        <v>566</v>
      </c>
      <c r="F28" s="120" t="s">
        <v>566</v>
      </c>
      <c r="G28" s="120" t="s">
        <v>566</v>
      </c>
      <c r="H28" s="120" t="s">
        <v>566</v>
      </c>
      <c r="I28" s="120" t="s">
        <v>566</v>
      </c>
      <c r="J28" s="120" t="s">
        <v>566</v>
      </c>
      <c r="K28" s="120" t="s">
        <v>566</v>
      </c>
      <c r="L28" s="120" t="s">
        <v>566</v>
      </c>
      <c r="M28" s="120" t="s">
        <v>566</v>
      </c>
      <c r="N28" s="120" t="s">
        <v>566</v>
      </c>
      <c r="O28" s="120" t="s">
        <v>566</v>
      </c>
      <c r="P28" s="120" t="s">
        <v>566</v>
      </c>
      <c r="Q28" s="120" t="s">
        <v>566</v>
      </c>
      <c r="R28" s="120" t="s">
        <v>566</v>
      </c>
      <c r="S28" s="120" t="s">
        <v>566</v>
      </c>
      <c r="T28" s="120" t="s">
        <v>566</v>
      </c>
      <c r="U28" s="120" t="s">
        <v>566</v>
      </c>
      <c r="V28" s="120" t="s">
        <v>566</v>
      </c>
      <c r="W28" s="120" t="s">
        <v>566</v>
      </c>
      <c r="X28" s="120" t="s">
        <v>566</v>
      </c>
      <c r="Y28" s="120" t="s">
        <v>566</v>
      </c>
      <c r="Z28" s="120" t="s">
        <v>566</v>
      </c>
      <c r="AA28" s="120" t="s">
        <v>566</v>
      </c>
      <c r="AB28" s="120" t="s">
        <v>566</v>
      </c>
      <c r="AC28" s="120" t="s">
        <v>566</v>
      </c>
      <c r="AD28" s="120" t="s">
        <v>566</v>
      </c>
      <c r="AE28" s="120" t="s">
        <v>566</v>
      </c>
      <c r="AF28" s="120" t="s">
        <v>566</v>
      </c>
      <c r="AG28" s="120" t="s">
        <v>566</v>
      </c>
      <c r="AH28" s="120" t="s">
        <v>566</v>
      </c>
      <c r="AI28" s="120" t="s">
        <v>566</v>
      </c>
      <c r="AJ28" s="120" t="s">
        <v>566</v>
      </c>
      <c r="AK28" s="120" t="s">
        <v>566</v>
      </c>
      <c r="AL28" s="120" t="s">
        <v>566</v>
      </c>
      <c r="AM28" s="120" t="s">
        <v>566</v>
      </c>
      <c r="AN28" s="120" t="s">
        <v>566</v>
      </c>
      <c r="AO28" s="120" t="s">
        <v>566</v>
      </c>
      <c r="AP28" s="120" t="s">
        <v>566</v>
      </c>
      <c r="AQ28" s="120" t="s">
        <v>566</v>
      </c>
      <c r="AR28" s="120" t="s">
        <v>566</v>
      </c>
      <c r="AS28" s="120" t="s">
        <v>566</v>
      </c>
      <c r="AT28" s="120" t="s">
        <v>566</v>
      </c>
      <c r="AU28" s="120" t="s">
        <v>566</v>
      </c>
      <c r="AV28" s="120" t="s">
        <v>566</v>
      </c>
      <c r="AW28" s="120" t="s">
        <v>566</v>
      </c>
      <c r="AX28" s="120" t="s">
        <v>566</v>
      </c>
      <c r="AY28" s="120" t="s">
        <v>566</v>
      </c>
      <c r="AZ28" s="73" t="s">
        <v>566</v>
      </c>
    </row>
    <row r="29" spans="1:52" ht="78.75">
      <c r="A29" s="229" t="s">
        <v>486</v>
      </c>
      <c r="B29" s="228" t="s">
        <v>487</v>
      </c>
      <c r="C29" s="108" t="s">
        <v>468</v>
      </c>
      <c r="D29" s="120" t="s">
        <v>566</v>
      </c>
      <c r="E29" s="120" t="s">
        <v>566</v>
      </c>
      <c r="F29" s="120" t="s">
        <v>566</v>
      </c>
      <c r="G29" s="120" t="s">
        <v>566</v>
      </c>
      <c r="H29" s="120" t="s">
        <v>566</v>
      </c>
      <c r="I29" s="120" t="s">
        <v>566</v>
      </c>
      <c r="J29" s="120" t="s">
        <v>566</v>
      </c>
      <c r="K29" s="120" t="s">
        <v>566</v>
      </c>
      <c r="L29" s="120" t="s">
        <v>566</v>
      </c>
      <c r="M29" s="120" t="s">
        <v>566</v>
      </c>
      <c r="N29" s="120" t="s">
        <v>566</v>
      </c>
      <c r="O29" s="120" t="s">
        <v>566</v>
      </c>
      <c r="P29" s="120" t="s">
        <v>566</v>
      </c>
      <c r="Q29" s="120" t="s">
        <v>566</v>
      </c>
      <c r="R29" s="120" t="s">
        <v>566</v>
      </c>
      <c r="S29" s="120" t="s">
        <v>566</v>
      </c>
      <c r="T29" s="120" t="s">
        <v>566</v>
      </c>
      <c r="U29" s="120" t="s">
        <v>566</v>
      </c>
      <c r="V29" s="120" t="s">
        <v>566</v>
      </c>
      <c r="W29" s="120" t="s">
        <v>566</v>
      </c>
      <c r="X29" s="120" t="s">
        <v>566</v>
      </c>
      <c r="Y29" s="120" t="s">
        <v>566</v>
      </c>
      <c r="Z29" s="120" t="s">
        <v>566</v>
      </c>
      <c r="AA29" s="120" t="s">
        <v>566</v>
      </c>
      <c r="AB29" s="120" t="s">
        <v>566</v>
      </c>
      <c r="AC29" s="120" t="s">
        <v>566</v>
      </c>
      <c r="AD29" s="120" t="s">
        <v>566</v>
      </c>
      <c r="AE29" s="120" t="s">
        <v>566</v>
      </c>
      <c r="AF29" s="120" t="s">
        <v>566</v>
      </c>
      <c r="AG29" s="120" t="s">
        <v>566</v>
      </c>
      <c r="AH29" s="120" t="s">
        <v>566</v>
      </c>
      <c r="AI29" s="120" t="s">
        <v>566</v>
      </c>
      <c r="AJ29" s="120" t="s">
        <v>566</v>
      </c>
      <c r="AK29" s="120" t="s">
        <v>566</v>
      </c>
      <c r="AL29" s="120" t="s">
        <v>566</v>
      </c>
      <c r="AM29" s="120" t="s">
        <v>566</v>
      </c>
      <c r="AN29" s="120" t="s">
        <v>566</v>
      </c>
      <c r="AO29" s="120" t="s">
        <v>566</v>
      </c>
      <c r="AP29" s="120" t="s">
        <v>566</v>
      </c>
      <c r="AQ29" s="120" t="s">
        <v>566</v>
      </c>
      <c r="AR29" s="120" t="s">
        <v>566</v>
      </c>
      <c r="AS29" s="120" t="s">
        <v>566</v>
      </c>
      <c r="AT29" s="120" t="s">
        <v>566</v>
      </c>
      <c r="AU29" s="120" t="s">
        <v>566</v>
      </c>
      <c r="AV29" s="120" t="s">
        <v>566</v>
      </c>
      <c r="AW29" s="120" t="s">
        <v>566</v>
      </c>
      <c r="AX29" s="120" t="s">
        <v>566</v>
      </c>
      <c r="AY29" s="120" t="s">
        <v>566</v>
      </c>
      <c r="AZ29" s="73" t="s">
        <v>566</v>
      </c>
    </row>
    <row r="30" spans="1:52" ht="78.75">
      <c r="A30" s="229" t="s">
        <v>488</v>
      </c>
      <c r="B30" s="228" t="s">
        <v>489</v>
      </c>
      <c r="C30" s="108" t="s">
        <v>468</v>
      </c>
      <c r="D30" s="120" t="s">
        <v>566</v>
      </c>
      <c r="E30" s="120" t="s">
        <v>566</v>
      </c>
      <c r="F30" s="120" t="s">
        <v>566</v>
      </c>
      <c r="G30" s="120" t="s">
        <v>566</v>
      </c>
      <c r="H30" s="120" t="s">
        <v>566</v>
      </c>
      <c r="I30" s="120" t="s">
        <v>566</v>
      </c>
      <c r="J30" s="120" t="s">
        <v>566</v>
      </c>
      <c r="K30" s="120" t="s">
        <v>566</v>
      </c>
      <c r="L30" s="120" t="s">
        <v>566</v>
      </c>
      <c r="M30" s="120" t="s">
        <v>566</v>
      </c>
      <c r="N30" s="120" t="s">
        <v>566</v>
      </c>
      <c r="O30" s="120" t="s">
        <v>566</v>
      </c>
      <c r="P30" s="120" t="s">
        <v>566</v>
      </c>
      <c r="Q30" s="120" t="s">
        <v>566</v>
      </c>
      <c r="R30" s="120" t="s">
        <v>566</v>
      </c>
      <c r="S30" s="120" t="s">
        <v>566</v>
      </c>
      <c r="T30" s="120" t="s">
        <v>566</v>
      </c>
      <c r="U30" s="120" t="s">
        <v>566</v>
      </c>
      <c r="V30" s="120" t="s">
        <v>566</v>
      </c>
      <c r="W30" s="120" t="s">
        <v>566</v>
      </c>
      <c r="X30" s="120" t="s">
        <v>566</v>
      </c>
      <c r="Y30" s="120" t="s">
        <v>566</v>
      </c>
      <c r="Z30" s="120" t="s">
        <v>566</v>
      </c>
      <c r="AA30" s="120" t="s">
        <v>566</v>
      </c>
      <c r="AB30" s="120" t="s">
        <v>566</v>
      </c>
      <c r="AC30" s="120" t="s">
        <v>566</v>
      </c>
      <c r="AD30" s="120" t="s">
        <v>566</v>
      </c>
      <c r="AE30" s="120" t="s">
        <v>566</v>
      </c>
      <c r="AF30" s="120" t="s">
        <v>566</v>
      </c>
      <c r="AG30" s="120" t="s">
        <v>566</v>
      </c>
      <c r="AH30" s="120" t="s">
        <v>566</v>
      </c>
      <c r="AI30" s="120" t="s">
        <v>566</v>
      </c>
      <c r="AJ30" s="120" t="s">
        <v>566</v>
      </c>
      <c r="AK30" s="120" t="s">
        <v>566</v>
      </c>
      <c r="AL30" s="120" t="s">
        <v>566</v>
      </c>
      <c r="AM30" s="120" t="s">
        <v>566</v>
      </c>
      <c r="AN30" s="120" t="s">
        <v>566</v>
      </c>
      <c r="AO30" s="120" t="s">
        <v>566</v>
      </c>
      <c r="AP30" s="120" t="s">
        <v>566</v>
      </c>
      <c r="AQ30" s="120" t="s">
        <v>566</v>
      </c>
      <c r="AR30" s="120" t="s">
        <v>566</v>
      </c>
      <c r="AS30" s="120" t="s">
        <v>566</v>
      </c>
      <c r="AT30" s="120" t="s">
        <v>566</v>
      </c>
      <c r="AU30" s="120" t="s">
        <v>566</v>
      </c>
      <c r="AV30" s="120" t="s">
        <v>566</v>
      </c>
      <c r="AW30" s="120" t="s">
        <v>566</v>
      </c>
      <c r="AX30" s="120" t="s">
        <v>566</v>
      </c>
      <c r="AY30" s="120" t="s">
        <v>566</v>
      </c>
      <c r="AZ30" s="73" t="s">
        <v>566</v>
      </c>
    </row>
    <row r="31" spans="1:52" ht="63">
      <c r="A31" s="229" t="s">
        <v>490</v>
      </c>
      <c r="B31" s="228" t="s">
        <v>491</v>
      </c>
      <c r="C31" s="108" t="s">
        <v>468</v>
      </c>
      <c r="D31" s="120" t="s">
        <v>566</v>
      </c>
      <c r="E31" s="120" t="s">
        <v>566</v>
      </c>
      <c r="F31" s="120" t="s">
        <v>566</v>
      </c>
      <c r="G31" s="120" t="s">
        <v>566</v>
      </c>
      <c r="H31" s="120" t="s">
        <v>566</v>
      </c>
      <c r="I31" s="120" t="s">
        <v>566</v>
      </c>
      <c r="J31" s="120" t="s">
        <v>566</v>
      </c>
      <c r="K31" s="120" t="s">
        <v>566</v>
      </c>
      <c r="L31" s="120" t="s">
        <v>566</v>
      </c>
      <c r="M31" s="120" t="s">
        <v>566</v>
      </c>
      <c r="N31" s="120" t="s">
        <v>566</v>
      </c>
      <c r="O31" s="120" t="s">
        <v>566</v>
      </c>
      <c r="P31" s="120" t="s">
        <v>566</v>
      </c>
      <c r="Q31" s="120" t="s">
        <v>566</v>
      </c>
      <c r="R31" s="120" t="s">
        <v>566</v>
      </c>
      <c r="S31" s="120" t="s">
        <v>566</v>
      </c>
      <c r="T31" s="120" t="s">
        <v>566</v>
      </c>
      <c r="U31" s="120" t="s">
        <v>566</v>
      </c>
      <c r="V31" s="120" t="s">
        <v>566</v>
      </c>
      <c r="W31" s="120" t="s">
        <v>566</v>
      </c>
      <c r="X31" s="120" t="s">
        <v>566</v>
      </c>
      <c r="Y31" s="120" t="s">
        <v>566</v>
      </c>
      <c r="Z31" s="120" t="s">
        <v>566</v>
      </c>
      <c r="AA31" s="120" t="s">
        <v>566</v>
      </c>
      <c r="AB31" s="120" t="s">
        <v>566</v>
      </c>
      <c r="AC31" s="120" t="s">
        <v>566</v>
      </c>
      <c r="AD31" s="120" t="s">
        <v>566</v>
      </c>
      <c r="AE31" s="120" t="s">
        <v>566</v>
      </c>
      <c r="AF31" s="120" t="s">
        <v>566</v>
      </c>
      <c r="AG31" s="120" t="s">
        <v>566</v>
      </c>
      <c r="AH31" s="120" t="s">
        <v>566</v>
      </c>
      <c r="AI31" s="120" t="s">
        <v>566</v>
      </c>
      <c r="AJ31" s="120" t="s">
        <v>566</v>
      </c>
      <c r="AK31" s="120" t="s">
        <v>566</v>
      </c>
      <c r="AL31" s="120" t="s">
        <v>566</v>
      </c>
      <c r="AM31" s="120" t="s">
        <v>566</v>
      </c>
      <c r="AN31" s="120" t="s">
        <v>566</v>
      </c>
      <c r="AO31" s="120" t="s">
        <v>566</v>
      </c>
      <c r="AP31" s="120" t="s">
        <v>566</v>
      </c>
      <c r="AQ31" s="120" t="s">
        <v>566</v>
      </c>
      <c r="AR31" s="120" t="s">
        <v>566</v>
      </c>
      <c r="AS31" s="120" t="s">
        <v>566</v>
      </c>
      <c r="AT31" s="120" t="s">
        <v>566</v>
      </c>
      <c r="AU31" s="120" t="s">
        <v>566</v>
      </c>
      <c r="AV31" s="120" t="s">
        <v>566</v>
      </c>
      <c r="AW31" s="120" t="s">
        <v>566</v>
      </c>
      <c r="AX31" s="120" t="s">
        <v>566</v>
      </c>
      <c r="AY31" s="120" t="s">
        <v>566</v>
      </c>
      <c r="AZ31" s="73" t="s">
        <v>566</v>
      </c>
    </row>
    <row r="32" spans="1:52" ht="47.25">
      <c r="A32" s="229" t="s">
        <v>492</v>
      </c>
      <c r="B32" s="228" t="s">
        <v>493</v>
      </c>
      <c r="C32" s="108" t="s">
        <v>468</v>
      </c>
      <c r="D32" s="120" t="s">
        <v>566</v>
      </c>
      <c r="E32" s="120" t="s">
        <v>566</v>
      </c>
      <c r="F32" s="120" t="s">
        <v>566</v>
      </c>
      <c r="G32" s="120" t="s">
        <v>566</v>
      </c>
      <c r="H32" s="120" t="s">
        <v>566</v>
      </c>
      <c r="I32" s="120" t="s">
        <v>566</v>
      </c>
      <c r="J32" s="120" t="s">
        <v>566</v>
      </c>
      <c r="K32" s="120" t="s">
        <v>566</v>
      </c>
      <c r="L32" s="120" t="s">
        <v>566</v>
      </c>
      <c r="M32" s="120" t="s">
        <v>566</v>
      </c>
      <c r="N32" s="120" t="s">
        <v>566</v>
      </c>
      <c r="O32" s="120" t="s">
        <v>566</v>
      </c>
      <c r="P32" s="120" t="s">
        <v>566</v>
      </c>
      <c r="Q32" s="120" t="s">
        <v>566</v>
      </c>
      <c r="R32" s="120" t="s">
        <v>566</v>
      </c>
      <c r="S32" s="120" t="s">
        <v>566</v>
      </c>
      <c r="T32" s="120" t="s">
        <v>566</v>
      </c>
      <c r="U32" s="120" t="s">
        <v>566</v>
      </c>
      <c r="V32" s="120" t="s">
        <v>566</v>
      </c>
      <c r="W32" s="120" t="s">
        <v>566</v>
      </c>
      <c r="X32" s="120" t="s">
        <v>566</v>
      </c>
      <c r="Y32" s="120" t="s">
        <v>566</v>
      </c>
      <c r="Z32" s="120" t="s">
        <v>566</v>
      </c>
      <c r="AA32" s="120" t="s">
        <v>566</v>
      </c>
      <c r="AB32" s="120" t="s">
        <v>566</v>
      </c>
      <c r="AC32" s="120" t="s">
        <v>566</v>
      </c>
      <c r="AD32" s="120" t="s">
        <v>566</v>
      </c>
      <c r="AE32" s="120" t="s">
        <v>566</v>
      </c>
      <c r="AF32" s="120" t="s">
        <v>566</v>
      </c>
      <c r="AG32" s="120" t="s">
        <v>566</v>
      </c>
      <c r="AH32" s="120" t="s">
        <v>566</v>
      </c>
      <c r="AI32" s="120" t="s">
        <v>566</v>
      </c>
      <c r="AJ32" s="120" t="s">
        <v>566</v>
      </c>
      <c r="AK32" s="120" t="s">
        <v>566</v>
      </c>
      <c r="AL32" s="120" t="s">
        <v>566</v>
      </c>
      <c r="AM32" s="120" t="s">
        <v>566</v>
      </c>
      <c r="AN32" s="120" t="s">
        <v>566</v>
      </c>
      <c r="AO32" s="120" t="s">
        <v>566</v>
      </c>
      <c r="AP32" s="120" t="s">
        <v>566</v>
      </c>
      <c r="AQ32" s="120" t="s">
        <v>566</v>
      </c>
      <c r="AR32" s="120" t="s">
        <v>566</v>
      </c>
      <c r="AS32" s="120" t="s">
        <v>566</v>
      </c>
      <c r="AT32" s="120" t="s">
        <v>566</v>
      </c>
      <c r="AU32" s="120" t="s">
        <v>566</v>
      </c>
      <c r="AV32" s="120" t="s">
        <v>566</v>
      </c>
      <c r="AW32" s="120" t="s">
        <v>566</v>
      </c>
      <c r="AX32" s="120" t="s">
        <v>566</v>
      </c>
      <c r="AY32" s="120" t="s">
        <v>566</v>
      </c>
      <c r="AZ32" s="73" t="s">
        <v>566</v>
      </c>
    </row>
    <row r="33" spans="1:52" ht="78.75">
      <c r="A33" s="229" t="s">
        <v>494</v>
      </c>
      <c r="B33" s="228" t="s">
        <v>495</v>
      </c>
      <c r="C33" s="108" t="s">
        <v>468</v>
      </c>
      <c r="D33" s="120" t="s">
        <v>566</v>
      </c>
      <c r="E33" s="120" t="s">
        <v>566</v>
      </c>
      <c r="F33" s="120" t="s">
        <v>566</v>
      </c>
      <c r="G33" s="120" t="s">
        <v>566</v>
      </c>
      <c r="H33" s="120" t="s">
        <v>566</v>
      </c>
      <c r="I33" s="120" t="s">
        <v>566</v>
      </c>
      <c r="J33" s="120" t="s">
        <v>566</v>
      </c>
      <c r="K33" s="120" t="s">
        <v>566</v>
      </c>
      <c r="L33" s="120" t="s">
        <v>566</v>
      </c>
      <c r="M33" s="120" t="s">
        <v>566</v>
      </c>
      <c r="N33" s="120" t="s">
        <v>566</v>
      </c>
      <c r="O33" s="120" t="s">
        <v>566</v>
      </c>
      <c r="P33" s="120" t="s">
        <v>566</v>
      </c>
      <c r="Q33" s="120" t="s">
        <v>566</v>
      </c>
      <c r="R33" s="120" t="s">
        <v>566</v>
      </c>
      <c r="S33" s="120" t="s">
        <v>566</v>
      </c>
      <c r="T33" s="120" t="s">
        <v>566</v>
      </c>
      <c r="U33" s="120" t="s">
        <v>566</v>
      </c>
      <c r="V33" s="120" t="s">
        <v>566</v>
      </c>
      <c r="W33" s="120" t="s">
        <v>566</v>
      </c>
      <c r="X33" s="120" t="s">
        <v>566</v>
      </c>
      <c r="Y33" s="120" t="s">
        <v>566</v>
      </c>
      <c r="Z33" s="120" t="s">
        <v>566</v>
      </c>
      <c r="AA33" s="120" t="s">
        <v>566</v>
      </c>
      <c r="AB33" s="120" t="s">
        <v>566</v>
      </c>
      <c r="AC33" s="120" t="s">
        <v>566</v>
      </c>
      <c r="AD33" s="120" t="s">
        <v>566</v>
      </c>
      <c r="AE33" s="120" t="s">
        <v>566</v>
      </c>
      <c r="AF33" s="120" t="s">
        <v>566</v>
      </c>
      <c r="AG33" s="120" t="s">
        <v>566</v>
      </c>
      <c r="AH33" s="120" t="s">
        <v>566</v>
      </c>
      <c r="AI33" s="120" t="s">
        <v>566</v>
      </c>
      <c r="AJ33" s="120" t="s">
        <v>566</v>
      </c>
      <c r="AK33" s="120" t="s">
        <v>566</v>
      </c>
      <c r="AL33" s="120" t="s">
        <v>566</v>
      </c>
      <c r="AM33" s="120" t="s">
        <v>566</v>
      </c>
      <c r="AN33" s="120" t="s">
        <v>566</v>
      </c>
      <c r="AO33" s="120" t="s">
        <v>566</v>
      </c>
      <c r="AP33" s="120" t="s">
        <v>566</v>
      </c>
      <c r="AQ33" s="120" t="s">
        <v>566</v>
      </c>
      <c r="AR33" s="120" t="s">
        <v>566</v>
      </c>
      <c r="AS33" s="120" t="s">
        <v>566</v>
      </c>
      <c r="AT33" s="120" t="s">
        <v>566</v>
      </c>
      <c r="AU33" s="120" t="s">
        <v>566</v>
      </c>
      <c r="AV33" s="120" t="s">
        <v>566</v>
      </c>
      <c r="AW33" s="120" t="s">
        <v>566</v>
      </c>
      <c r="AX33" s="120" t="s">
        <v>566</v>
      </c>
      <c r="AY33" s="120" t="s">
        <v>566</v>
      </c>
      <c r="AZ33" s="73" t="s">
        <v>566</v>
      </c>
    </row>
    <row r="34" spans="1:52" ht="47.25">
      <c r="A34" s="229" t="s">
        <v>496</v>
      </c>
      <c r="B34" s="228" t="s">
        <v>497</v>
      </c>
      <c r="C34" s="108" t="s">
        <v>468</v>
      </c>
      <c r="D34" s="120" t="s">
        <v>566</v>
      </c>
      <c r="E34" s="120" t="s">
        <v>566</v>
      </c>
      <c r="F34" s="120" t="s">
        <v>566</v>
      </c>
      <c r="G34" s="120" t="s">
        <v>566</v>
      </c>
      <c r="H34" s="120" t="s">
        <v>566</v>
      </c>
      <c r="I34" s="120" t="s">
        <v>566</v>
      </c>
      <c r="J34" s="120" t="s">
        <v>566</v>
      </c>
      <c r="K34" s="120" t="s">
        <v>566</v>
      </c>
      <c r="L34" s="120" t="s">
        <v>566</v>
      </c>
      <c r="M34" s="120" t="s">
        <v>566</v>
      </c>
      <c r="N34" s="120" t="s">
        <v>566</v>
      </c>
      <c r="O34" s="120" t="s">
        <v>566</v>
      </c>
      <c r="P34" s="120" t="s">
        <v>566</v>
      </c>
      <c r="Q34" s="120" t="s">
        <v>566</v>
      </c>
      <c r="R34" s="120" t="s">
        <v>566</v>
      </c>
      <c r="S34" s="120" t="s">
        <v>566</v>
      </c>
      <c r="T34" s="120" t="s">
        <v>566</v>
      </c>
      <c r="U34" s="120" t="s">
        <v>566</v>
      </c>
      <c r="V34" s="120" t="s">
        <v>566</v>
      </c>
      <c r="W34" s="120" t="s">
        <v>566</v>
      </c>
      <c r="X34" s="120" t="s">
        <v>566</v>
      </c>
      <c r="Y34" s="120" t="s">
        <v>566</v>
      </c>
      <c r="Z34" s="120" t="s">
        <v>566</v>
      </c>
      <c r="AA34" s="120" t="s">
        <v>566</v>
      </c>
      <c r="AB34" s="120" t="s">
        <v>566</v>
      </c>
      <c r="AC34" s="120" t="s">
        <v>566</v>
      </c>
      <c r="AD34" s="120" t="s">
        <v>566</v>
      </c>
      <c r="AE34" s="120" t="s">
        <v>566</v>
      </c>
      <c r="AF34" s="120" t="s">
        <v>566</v>
      </c>
      <c r="AG34" s="120" t="s">
        <v>566</v>
      </c>
      <c r="AH34" s="120" t="s">
        <v>566</v>
      </c>
      <c r="AI34" s="120" t="s">
        <v>566</v>
      </c>
      <c r="AJ34" s="120" t="s">
        <v>566</v>
      </c>
      <c r="AK34" s="120" t="s">
        <v>566</v>
      </c>
      <c r="AL34" s="120" t="s">
        <v>566</v>
      </c>
      <c r="AM34" s="120" t="s">
        <v>566</v>
      </c>
      <c r="AN34" s="120" t="s">
        <v>566</v>
      </c>
      <c r="AO34" s="120" t="s">
        <v>566</v>
      </c>
      <c r="AP34" s="120" t="s">
        <v>566</v>
      </c>
      <c r="AQ34" s="120" t="s">
        <v>566</v>
      </c>
      <c r="AR34" s="120" t="s">
        <v>566</v>
      </c>
      <c r="AS34" s="120" t="s">
        <v>566</v>
      </c>
      <c r="AT34" s="120" t="s">
        <v>566</v>
      </c>
      <c r="AU34" s="120" t="s">
        <v>566</v>
      </c>
      <c r="AV34" s="120" t="s">
        <v>566</v>
      </c>
      <c r="AW34" s="120" t="s">
        <v>566</v>
      </c>
      <c r="AX34" s="120" t="s">
        <v>566</v>
      </c>
      <c r="AY34" s="120" t="s">
        <v>566</v>
      </c>
      <c r="AZ34" s="73" t="s">
        <v>566</v>
      </c>
    </row>
    <row r="35" spans="1:52" ht="63">
      <c r="A35" s="229" t="s">
        <v>498</v>
      </c>
      <c r="B35" s="228" t="s">
        <v>499</v>
      </c>
      <c r="C35" s="108" t="s">
        <v>468</v>
      </c>
      <c r="D35" s="120" t="s">
        <v>566</v>
      </c>
      <c r="E35" s="120" t="s">
        <v>566</v>
      </c>
      <c r="F35" s="120" t="s">
        <v>566</v>
      </c>
      <c r="G35" s="120" t="s">
        <v>566</v>
      </c>
      <c r="H35" s="120" t="s">
        <v>566</v>
      </c>
      <c r="I35" s="120" t="s">
        <v>566</v>
      </c>
      <c r="J35" s="120" t="s">
        <v>566</v>
      </c>
      <c r="K35" s="120" t="s">
        <v>566</v>
      </c>
      <c r="L35" s="120" t="s">
        <v>566</v>
      </c>
      <c r="M35" s="120" t="s">
        <v>566</v>
      </c>
      <c r="N35" s="120" t="s">
        <v>566</v>
      </c>
      <c r="O35" s="120" t="s">
        <v>566</v>
      </c>
      <c r="P35" s="120" t="s">
        <v>566</v>
      </c>
      <c r="Q35" s="120" t="s">
        <v>566</v>
      </c>
      <c r="R35" s="120" t="s">
        <v>566</v>
      </c>
      <c r="S35" s="120" t="s">
        <v>566</v>
      </c>
      <c r="T35" s="120" t="s">
        <v>566</v>
      </c>
      <c r="U35" s="120" t="s">
        <v>566</v>
      </c>
      <c r="V35" s="120" t="s">
        <v>566</v>
      </c>
      <c r="W35" s="120" t="s">
        <v>566</v>
      </c>
      <c r="X35" s="120" t="s">
        <v>566</v>
      </c>
      <c r="Y35" s="120" t="s">
        <v>566</v>
      </c>
      <c r="Z35" s="120" t="s">
        <v>566</v>
      </c>
      <c r="AA35" s="120" t="s">
        <v>566</v>
      </c>
      <c r="AB35" s="120" t="s">
        <v>566</v>
      </c>
      <c r="AC35" s="120" t="s">
        <v>566</v>
      </c>
      <c r="AD35" s="120" t="s">
        <v>566</v>
      </c>
      <c r="AE35" s="120" t="s">
        <v>566</v>
      </c>
      <c r="AF35" s="120" t="s">
        <v>566</v>
      </c>
      <c r="AG35" s="120" t="s">
        <v>566</v>
      </c>
      <c r="AH35" s="120" t="s">
        <v>566</v>
      </c>
      <c r="AI35" s="120" t="s">
        <v>566</v>
      </c>
      <c r="AJ35" s="120" t="s">
        <v>566</v>
      </c>
      <c r="AK35" s="120" t="s">
        <v>566</v>
      </c>
      <c r="AL35" s="120" t="s">
        <v>566</v>
      </c>
      <c r="AM35" s="120" t="s">
        <v>566</v>
      </c>
      <c r="AN35" s="120" t="s">
        <v>566</v>
      </c>
      <c r="AO35" s="120" t="s">
        <v>566</v>
      </c>
      <c r="AP35" s="120" t="s">
        <v>566</v>
      </c>
      <c r="AQ35" s="120" t="s">
        <v>566</v>
      </c>
      <c r="AR35" s="120" t="s">
        <v>566</v>
      </c>
      <c r="AS35" s="120" t="s">
        <v>566</v>
      </c>
      <c r="AT35" s="120" t="s">
        <v>566</v>
      </c>
      <c r="AU35" s="120" t="s">
        <v>566</v>
      </c>
      <c r="AV35" s="120" t="s">
        <v>566</v>
      </c>
      <c r="AW35" s="120" t="s">
        <v>566</v>
      </c>
      <c r="AX35" s="120" t="s">
        <v>566</v>
      </c>
      <c r="AY35" s="120" t="s">
        <v>566</v>
      </c>
      <c r="AZ35" s="73" t="s">
        <v>566</v>
      </c>
    </row>
    <row r="36" spans="1:52" ht="47.25">
      <c r="A36" s="229" t="s">
        <v>500</v>
      </c>
      <c r="B36" s="228" t="s">
        <v>501</v>
      </c>
      <c r="C36" s="108" t="s">
        <v>468</v>
      </c>
      <c r="D36" s="120" t="s">
        <v>566</v>
      </c>
      <c r="E36" s="120" t="s">
        <v>566</v>
      </c>
      <c r="F36" s="120" t="s">
        <v>566</v>
      </c>
      <c r="G36" s="120" t="s">
        <v>566</v>
      </c>
      <c r="H36" s="120" t="s">
        <v>566</v>
      </c>
      <c r="I36" s="120" t="s">
        <v>566</v>
      </c>
      <c r="J36" s="120" t="s">
        <v>566</v>
      </c>
      <c r="K36" s="120" t="s">
        <v>566</v>
      </c>
      <c r="L36" s="120" t="s">
        <v>566</v>
      </c>
      <c r="M36" s="120" t="s">
        <v>566</v>
      </c>
      <c r="N36" s="120" t="s">
        <v>566</v>
      </c>
      <c r="O36" s="120" t="s">
        <v>566</v>
      </c>
      <c r="P36" s="120" t="s">
        <v>566</v>
      </c>
      <c r="Q36" s="120" t="s">
        <v>566</v>
      </c>
      <c r="R36" s="120" t="s">
        <v>566</v>
      </c>
      <c r="S36" s="120" t="s">
        <v>566</v>
      </c>
      <c r="T36" s="120" t="s">
        <v>566</v>
      </c>
      <c r="U36" s="120" t="s">
        <v>566</v>
      </c>
      <c r="V36" s="120" t="s">
        <v>566</v>
      </c>
      <c r="W36" s="120" t="s">
        <v>566</v>
      </c>
      <c r="X36" s="120" t="s">
        <v>566</v>
      </c>
      <c r="Y36" s="120" t="s">
        <v>566</v>
      </c>
      <c r="Z36" s="120" t="s">
        <v>566</v>
      </c>
      <c r="AA36" s="120" t="s">
        <v>566</v>
      </c>
      <c r="AB36" s="120" t="s">
        <v>566</v>
      </c>
      <c r="AC36" s="120" t="s">
        <v>566</v>
      </c>
      <c r="AD36" s="120" t="s">
        <v>566</v>
      </c>
      <c r="AE36" s="120" t="s">
        <v>566</v>
      </c>
      <c r="AF36" s="120" t="s">
        <v>566</v>
      </c>
      <c r="AG36" s="120" t="s">
        <v>566</v>
      </c>
      <c r="AH36" s="120" t="s">
        <v>566</v>
      </c>
      <c r="AI36" s="120" t="s">
        <v>566</v>
      </c>
      <c r="AJ36" s="120" t="s">
        <v>566</v>
      </c>
      <c r="AK36" s="120" t="s">
        <v>566</v>
      </c>
      <c r="AL36" s="120" t="s">
        <v>566</v>
      </c>
      <c r="AM36" s="120" t="s">
        <v>566</v>
      </c>
      <c r="AN36" s="120" t="s">
        <v>566</v>
      </c>
      <c r="AO36" s="120" t="s">
        <v>566</v>
      </c>
      <c r="AP36" s="120" t="s">
        <v>566</v>
      </c>
      <c r="AQ36" s="120" t="s">
        <v>566</v>
      </c>
      <c r="AR36" s="120" t="s">
        <v>566</v>
      </c>
      <c r="AS36" s="120" t="s">
        <v>566</v>
      </c>
      <c r="AT36" s="120" t="s">
        <v>566</v>
      </c>
      <c r="AU36" s="120" t="s">
        <v>566</v>
      </c>
      <c r="AV36" s="120" t="s">
        <v>566</v>
      </c>
      <c r="AW36" s="120" t="s">
        <v>566</v>
      </c>
      <c r="AX36" s="120" t="s">
        <v>566</v>
      </c>
      <c r="AY36" s="120" t="s">
        <v>566</v>
      </c>
      <c r="AZ36" s="73" t="s">
        <v>566</v>
      </c>
    </row>
    <row r="37" spans="1:52" ht="141.75">
      <c r="A37" s="229" t="s">
        <v>500</v>
      </c>
      <c r="B37" s="228" t="s">
        <v>502</v>
      </c>
      <c r="C37" s="108" t="s">
        <v>468</v>
      </c>
      <c r="D37" s="120" t="s">
        <v>566</v>
      </c>
      <c r="E37" s="120" t="s">
        <v>566</v>
      </c>
      <c r="F37" s="120" t="s">
        <v>566</v>
      </c>
      <c r="G37" s="120" t="s">
        <v>566</v>
      </c>
      <c r="H37" s="120" t="s">
        <v>566</v>
      </c>
      <c r="I37" s="120" t="s">
        <v>566</v>
      </c>
      <c r="J37" s="120" t="s">
        <v>566</v>
      </c>
      <c r="K37" s="120" t="s">
        <v>566</v>
      </c>
      <c r="L37" s="120" t="s">
        <v>566</v>
      </c>
      <c r="M37" s="120" t="s">
        <v>566</v>
      </c>
      <c r="N37" s="120" t="s">
        <v>566</v>
      </c>
      <c r="O37" s="120" t="s">
        <v>566</v>
      </c>
      <c r="P37" s="120" t="s">
        <v>566</v>
      </c>
      <c r="Q37" s="120" t="s">
        <v>566</v>
      </c>
      <c r="R37" s="120" t="s">
        <v>566</v>
      </c>
      <c r="S37" s="120" t="s">
        <v>566</v>
      </c>
      <c r="T37" s="120" t="s">
        <v>566</v>
      </c>
      <c r="U37" s="120" t="s">
        <v>566</v>
      </c>
      <c r="V37" s="120" t="s">
        <v>566</v>
      </c>
      <c r="W37" s="120" t="s">
        <v>566</v>
      </c>
      <c r="X37" s="120" t="s">
        <v>566</v>
      </c>
      <c r="Y37" s="120" t="s">
        <v>566</v>
      </c>
      <c r="Z37" s="120" t="s">
        <v>566</v>
      </c>
      <c r="AA37" s="120" t="s">
        <v>566</v>
      </c>
      <c r="AB37" s="120" t="s">
        <v>566</v>
      </c>
      <c r="AC37" s="120" t="s">
        <v>566</v>
      </c>
      <c r="AD37" s="120" t="s">
        <v>566</v>
      </c>
      <c r="AE37" s="120" t="s">
        <v>566</v>
      </c>
      <c r="AF37" s="120" t="s">
        <v>566</v>
      </c>
      <c r="AG37" s="120" t="s">
        <v>566</v>
      </c>
      <c r="AH37" s="120" t="s">
        <v>566</v>
      </c>
      <c r="AI37" s="120" t="s">
        <v>566</v>
      </c>
      <c r="AJ37" s="120" t="s">
        <v>566</v>
      </c>
      <c r="AK37" s="120" t="s">
        <v>566</v>
      </c>
      <c r="AL37" s="120" t="s">
        <v>566</v>
      </c>
      <c r="AM37" s="120" t="s">
        <v>566</v>
      </c>
      <c r="AN37" s="120" t="s">
        <v>566</v>
      </c>
      <c r="AO37" s="120" t="s">
        <v>566</v>
      </c>
      <c r="AP37" s="120" t="s">
        <v>566</v>
      </c>
      <c r="AQ37" s="120" t="s">
        <v>566</v>
      </c>
      <c r="AR37" s="120" t="s">
        <v>566</v>
      </c>
      <c r="AS37" s="120" t="s">
        <v>566</v>
      </c>
      <c r="AT37" s="120" t="s">
        <v>566</v>
      </c>
      <c r="AU37" s="120" t="s">
        <v>566</v>
      </c>
      <c r="AV37" s="120" t="s">
        <v>566</v>
      </c>
      <c r="AW37" s="120" t="s">
        <v>566</v>
      </c>
      <c r="AX37" s="120" t="s">
        <v>566</v>
      </c>
      <c r="AY37" s="120" t="s">
        <v>566</v>
      </c>
      <c r="AZ37" s="73" t="s">
        <v>566</v>
      </c>
    </row>
    <row r="38" spans="1:52" ht="110.25">
      <c r="A38" s="229" t="s">
        <v>500</v>
      </c>
      <c r="B38" s="228" t="s">
        <v>503</v>
      </c>
      <c r="C38" s="108" t="s">
        <v>468</v>
      </c>
      <c r="D38" s="120" t="s">
        <v>566</v>
      </c>
      <c r="E38" s="120" t="s">
        <v>566</v>
      </c>
      <c r="F38" s="120" t="s">
        <v>566</v>
      </c>
      <c r="G38" s="120" t="s">
        <v>566</v>
      </c>
      <c r="H38" s="120" t="s">
        <v>566</v>
      </c>
      <c r="I38" s="120" t="s">
        <v>566</v>
      </c>
      <c r="J38" s="120" t="s">
        <v>566</v>
      </c>
      <c r="K38" s="120" t="s">
        <v>566</v>
      </c>
      <c r="L38" s="120" t="s">
        <v>566</v>
      </c>
      <c r="M38" s="120" t="s">
        <v>566</v>
      </c>
      <c r="N38" s="120" t="s">
        <v>566</v>
      </c>
      <c r="O38" s="120" t="s">
        <v>566</v>
      </c>
      <c r="P38" s="120" t="s">
        <v>566</v>
      </c>
      <c r="Q38" s="120" t="s">
        <v>566</v>
      </c>
      <c r="R38" s="120" t="s">
        <v>566</v>
      </c>
      <c r="S38" s="120" t="s">
        <v>566</v>
      </c>
      <c r="T38" s="120" t="s">
        <v>566</v>
      </c>
      <c r="U38" s="120" t="s">
        <v>566</v>
      </c>
      <c r="V38" s="120" t="s">
        <v>566</v>
      </c>
      <c r="W38" s="120" t="s">
        <v>566</v>
      </c>
      <c r="X38" s="120" t="s">
        <v>566</v>
      </c>
      <c r="Y38" s="120" t="s">
        <v>566</v>
      </c>
      <c r="Z38" s="120" t="s">
        <v>566</v>
      </c>
      <c r="AA38" s="120" t="s">
        <v>566</v>
      </c>
      <c r="AB38" s="120" t="s">
        <v>566</v>
      </c>
      <c r="AC38" s="120" t="s">
        <v>566</v>
      </c>
      <c r="AD38" s="120" t="s">
        <v>566</v>
      </c>
      <c r="AE38" s="120" t="s">
        <v>566</v>
      </c>
      <c r="AF38" s="120" t="s">
        <v>566</v>
      </c>
      <c r="AG38" s="120" t="s">
        <v>566</v>
      </c>
      <c r="AH38" s="120" t="s">
        <v>566</v>
      </c>
      <c r="AI38" s="120" t="s">
        <v>566</v>
      </c>
      <c r="AJ38" s="120" t="s">
        <v>566</v>
      </c>
      <c r="AK38" s="120" t="s">
        <v>566</v>
      </c>
      <c r="AL38" s="120" t="s">
        <v>566</v>
      </c>
      <c r="AM38" s="120" t="s">
        <v>566</v>
      </c>
      <c r="AN38" s="120" t="s">
        <v>566</v>
      </c>
      <c r="AO38" s="120" t="s">
        <v>566</v>
      </c>
      <c r="AP38" s="120" t="s">
        <v>566</v>
      </c>
      <c r="AQ38" s="120" t="s">
        <v>566</v>
      </c>
      <c r="AR38" s="120" t="s">
        <v>566</v>
      </c>
      <c r="AS38" s="120" t="s">
        <v>566</v>
      </c>
      <c r="AT38" s="120" t="s">
        <v>566</v>
      </c>
      <c r="AU38" s="120" t="s">
        <v>566</v>
      </c>
      <c r="AV38" s="120" t="s">
        <v>566</v>
      </c>
      <c r="AW38" s="120" t="s">
        <v>566</v>
      </c>
      <c r="AX38" s="120" t="s">
        <v>566</v>
      </c>
      <c r="AY38" s="120" t="s">
        <v>566</v>
      </c>
      <c r="AZ38" s="73" t="s">
        <v>566</v>
      </c>
    </row>
    <row r="39" spans="1:52" ht="126">
      <c r="A39" s="229" t="s">
        <v>500</v>
      </c>
      <c r="B39" s="228" t="s">
        <v>504</v>
      </c>
      <c r="C39" s="108" t="s">
        <v>468</v>
      </c>
      <c r="D39" s="120" t="s">
        <v>566</v>
      </c>
      <c r="E39" s="120" t="s">
        <v>566</v>
      </c>
      <c r="F39" s="120" t="s">
        <v>566</v>
      </c>
      <c r="G39" s="120" t="s">
        <v>566</v>
      </c>
      <c r="H39" s="120" t="s">
        <v>566</v>
      </c>
      <c r="I39" s="120" t="s">
        <v>566</v>
      </c>
      <c r="J39" s="120" t="s">
        <v>566</v>
      </c>
      <c r="K39" s="120" t="s">
        <v>566</v>
      </c>
      <c r="L39" s="120" t="s">
        <v>566</v>
      </c>
      <c r="M39" s="120" t="s">
        <v>566</v>
      </c>
      <c r="N39" s="120" t="s">
        <v>566</v>
      </c>
      <c r="O39" s="120" t="s">
        <v>566</v>
      </c>
      <c r="P39" s="120" t="s">
        <v>566</v>
      </c>
      <c r="Q39" s="120" t="s">
        <v>566</v>
      </c>
      <c r="R39" s="120" t="s">
        <v>566</v>
      </c>
      <c r="S39" s="120" t="s">
        <v>566</v>
      </c>
      <c r="T39" s="120" t="s">
        <v>566</v>
      </c>
      <c r="U39" s="120" t="s">
        <v>566</v>
      </c>
      <c r="V39" s="120" t="s">
        <v>566</v>
      </c>
      <c r="W39" s="120" t="s">
        <v>566</v>
      </c>
      <c r="X39" s="120" t="s">
        <v>566</v>
      </c>
      <c r="Y39" s="120" t="s">
        <v>566</v>
      </c>
      <c r="Z39" s="120" t="s">
        <v>566</v>
      </c>
      <c r="AA39" s="120" t="s">
        <v>566</v>
      </c>
      <c r="AB39" s="120" t="s">
        <v>566</v>
      </c>
      <c r="AC39" s="120" t="s">
        <v>566</v>
      </c>
      <c r="AD39" s="120" t="s">
        <v>566</v>
      </c>
      <c r="AE39" s="120" t="s">
        <v>566</v>
      </c>
      <c r="AF39" s="120" t="s">
        <v>566</v>
      </c>
      <c r="AG39" s="120" t="s">
        <v>566</v>
      </c>
      <c r="AH39" s="120" t="s">
        <v>566</v>
      </c>
      <c r="AI39" s="120" t="s">
        <v>566</v>
      </c>
      <c r="AJ39" s="120" t="s">
        <v>566</v>
      </c>
      <c r="AK39" s="120" t="s">
        <v>566</v>
      </c>
      <c r="AL39" s="120" t="s">
        <v>566</v>
      </c>
      <c r="AM39" s="120" t="s">
        <v>566</v>
      </c>
      <c r="AN39" s="120" t="s">
        <v>566</v>
      </c>
      <c r="AO39" s="120" t="s">
        <v>566</v>
      </c>
      <c r="AP39" s="120" t="s">
        <v>566</v>
      </c>
      <c r="AQ39" s="120" t="s">
        <v>566</v>
      </c>
      <c r="AR39" s="120" t="s">
        <v>566</v>
      </c>
      <c r="AS39" s="120" t="s">
        <v>566</v>
      </c>
      <c r="AT39" s="120" t="s">
        <v>566</v>
      </c>
      <c r="AU39" s="120" t="s">
        <v>566</v>
      </c>
      <c r="AV39" s="120" t="s">
        <v>566</v>
      </c>
      <c r="AW39" s="120" t="s">
        <v>566</v>
      </c>
      <c r="AX39" s="120" t="s">
        <v>566</v>
      </c>
      <c r="AY39" s="120" t="s">
        <v>566</v>
      </c>
      <c r="AZ39" s="73" t="s">
        <v>566</v>
      </c>
    </row>
    <row r="40" spans="1:52" ht="47.25">
      <c r="A40" s="229" t="s">
        <v>505</v>
      </c>
      <c r="B40" s="228" t="s">
        <v>501</v>
      </c>
      <c r="C40" s="108" t="s">
        <v>468</v>
      </c>
      <c r="D40" s="120" t="s">
        <v>566</v>
      </c>
      <c r="E40" s="120" t="s">
        <v>566</v>
      </c>
      <c r="F40" s="120" t="s">
        <v>566</v>
      </c>
      <c r="G40" s="120" t="s">
        <v>566</v>
      </c>
      <c r="H40" s="120" t="s">
        <v>566</v>
      </c>
      <c r="I40" s="120" t="s">
        <v>566</v>
      </c>
      <c r="J40" s="120" t="s">
        <v>566</v>
      </c>
      <c r="K40" s="120" t="s">
        <v>566</v>
      </c>
      <c r="L40" s="120" t="s">
        <v>566</v>
      </c>
      <c r="M40" s="120" t="s">
        <v>566</v>
      </c>
      <c r="N40" s="120" t="s">
        <v>566</v>
      </c>
      <c r="O40" s="120" t="s">
        <v>566</v>
      </c>
      <c r="P40" s="120" t="s">
        <v>566</v>
      </c>
      <c r="Q40" s="120" t="s">
        <v>566</v>
      </c>
      <c r="R40" s="120" t="s">
        <v>566</v>
      </c>
      <c r="S40" s="120" t="s">
        <v>566</v>
      </c>
      <c r="T40" s="120" t="s">
        <v>566</v>
      </c>
      <c r="U40" s="120" t="s">
        <v>566</v>
      </c>
      <c r="V40" s="120" t="s">
        <v>566</v>
      </c>
      <c r="W40" s="120" t="s">
        <v>566</v>
      </c>
      <c r="X40" s="120" t="s">
        <v>566</v>
      </c>
      <c r="Y40" s="120" t="s">
        <v>566</v>
      </c>
      <c r="Z40" s="120" t="s">
        <v>566</v>
      </c>
      <c r="AA40" s="120" t="s">
        <v>566</v>
      </c>
      <c r="AB40" s="120" t="s">
        <v>566</v>
      </c>
      <c r="AC40" s="120" t="s">
        <v>566</v>
      </c>
      <c r="AD40" s="120" t="s">
        <v>566</v>
      </c>
      <c r="AE40" s="120" t="s">
        <v>566</v>
      </c>
      <c r="AF40" s="120" t="s">
        <v>566</v>
      </c>
      <c r="AG40" s="120" t="s">
        <v>566</v>
      </c>
      <c r="AH40" s="120" t="s">
        <v>566</v>
      </c>
      <c r="AI40" s="120" t="s">
        <v>566</v>
      </c>
      <c r="AJ40" s="120" t="s">
        <v>566</v>
      </c>
      <c r="AK40" s="120" t="s">
        <v>566</v>
      </c>
      <c r="AL40" s="120" t="s">
        <v>566</v>
      </c>
      <c r="AM40" s="120" t="s">
        <v>566</v>
      </c>
      <c r="AN40" s="120" t="s">
        <v>566</v>
      </c>
      <c r="AO40" s="120" t="s">
        <v>566</v>
      </c>
      <c r="AP40" s="120" t="s">
        <v>566</v>
      </c>
      <c r="AQ40" s="120" t="s">
        <v>566</v>
      </c>
      <c r="AR40" s="120" t="s">
        <v>566</v>
      </c>
      <c r="AS40" s="120" t="s">
        <v>566</v>
      </c>
      <c r="AT40" s="120" t="s">
        <v>566</v>
      </c>
      <c r="AU40" s="120" t="s">
        <v>566</v>
      </c>
      <c r="AV40" s="120" t="s">
        <v>566</v>
      </c>
      <c r="AW40" s="120" t="s">
        <v>566</v>
      </c>
      <c r="AX40" s="120" t="s">
        <v>566</v>
      </c>
      <c r="AY40" s="120" t="s">
        <v>566</v>
      </c>
      <c r="AZ40" s="73" t="s">
        <v>566</v>
      </c>
    </row>
    <row r="41" spans="1:52" ht="141.75">
      <c r="A41" s="229" t="s">
        <v>505</v>
      </c>
      <c r="B41" s="228" t="s">
        <v>502</v>
      </c>
      <c r="C41" s="108" t="s">
        <v>468</v>
      </c>
      <c r="D41" s="120" t="s">
        <v>566</v>
      </c>
      <c r="E41" s="120" t="s">
        <v>566</v>
      </c>
      <c r="F41" s="120" t="s">
        <v>566</v>
      </c>
      <c r="G41" s="120" t="s">
        <v>566</v>
      </c>
      <c r="H41" s="120" t="s">
        <v>566</v>
      </c>
      <c r="I41" s="120" t="s">
        <v>566</v>
      </c>
      <c r="J41" s="120" t="s">
        <v>566</v>
      </c>
      <c r="K41" s="120" t="s">
        <v>566</v>
      </c>
      <c r="L41" s="120" t="s">
        <v>566</v>
      </c>
      <c r="M41" s="120" t="s">
        <v>566</v>
      </c>
      <c r="N41" s="120" t="s">
        <v>566</v>
      </c>
      <c r="O41" s="120" t="s">
        <v>566</v>
      </c>
      <c r="P41" s="120" t="s">
        <v>566</v>
      </c>
      <c r="Q41" s="120" t="s">
        <v>566</v>
      </c>
      <c r="R41" s="120" t="s">
        <v>566</v>
      </c>
      <c r="S41" s="120" t="s">
        <v>566</v>
      </c>
      <c r="T41" s="120" t="s">
        <v>566</v>
      </c>
      <c r="U41" s="120" t="s">
        <v>566</v>
      </c>
      <c r="V41" s="120" t="s">
        <v>566</v>
      </c>
      <c r="W41" s="120" t="s">
        <v>566</v>
      </c>
      <c r="X41" s="120" t="s">
        <v>566</v>
      </c>
      <c r="Y41" s="120" t="s">
        <v>566</v>
      </c>
      <c r="Z41" s="120" t="s">
        <v>566</v>
      </c>
      <c r="AA41" s="120" t="s">
        <v>566</v>
      </c>
      <c r="AB41" s="120" t="s">
        <v>566</v>
      </c>
      <c r="AC41" s="120" t="s">
        <v>566</v>
      </c>
      <c r="AD41" s="120" t="s">
        <v>566</v>
      </c>
      <c r="AE41" s="120" t="s">
        <v>566</v>
      </c>
      <c r="AF41" s="120" t="s">
        <v>566</v>
      </c>
      <c r="AG41" s="120" t="s">
        <v>566</v>
      </c>
      <c r="AH41" s="120" t="s">
        <v>566</v>
      </c>
      <c r="AI41" s="120" t="s">
        <v>566</v>
      </c>
      <c r="AJ41" s="120" t="s">
        <v>566</v>
      </c>
      <c r="AK41" s="120" t="s">
        <v>566</v>
      </c>
      <c r="AL41" s="120" t="s">
        <v>566</v>
      </c>
      <c r="AM41" s="120" t="s">
        <v>566</v>
      </c>
      <c r="AN41" s="120" t="s">
        <v>566</v>
      </c>
      <c r="AO41" s="120" t="s">
        <v>566</v>
      </c>
      <c r="AP41" s="120" t="s">
        <v>566</v>
      </c>
      <c r="AQ41" s="120" t="s">
        <v>566</v>
      </c>
      <c r="AR41" s="120" t="s">
        <v>566</v>
      </c>
      <c r="AS41" s="120" t="s">
        <v>566</v>
      </c>
      <c r="AT41" s="120" t="s">
        <v>566</v>
      </c>
      <c r="AU41" s="120" t="s">
        <v>566</v>
      </c>
      <c r="AV41" s="120" t="s">
        <v>566</v>
      </c>
      <c r="AW41" s="120" t="s">
        <v>566</v>
      </c>
      <c r="AX41" s="120" t="s">
        <v>566</v>
      </c>
      <c r="AY41" s="120" t="s">
        <v>566</v>
      </c>
      <c r="AZ41" s="73" t="s">
        <v>566</v>
      </c>
    </row>
    <row r="42" spans="1:52" ht="110.25">
      <c r="A42" s="229" t="s">
        <v>505</v>
      </c>
      <c r="B42" s="228" t="s">
        <v>503</v>
      </c>
      <c r="C42" s="108" t="s">
        <v>468</v>
      </c>
      <c r="D42" s="120" t="s">
        <v>566</v>
      </c>
      <c r="E42" s="120" t="s">
        <v>566</v>
      </c>
      <c r="F42" s="120" t="s">
        <v>566</v>
      </c>
      <c r="G42" s="120" t="s">
        <v>566</v>
      </c>
      <c r="H42" s="120" t="s">
        <v>566</v>
      </c>
      <c r="I42" s="120" t="s">
        <v>566</v>
      </c>
      <c r="J42" s="120" t="s">
        <v>566</v>
      </c>
      <c r="K42" s="120" t="s">
        <v>566</v>
      </c>
      <c r="L42" s="120" t="s">
        <v>566</v>
      </c>
      <c r="M42" s="120" t="s">
        <v>566</v>
      </c>
      <c r="N42" s="120" t="s">
        <v>566</v>
      </c>
      <c r="O42" s="120" t="s">
        <v>566</v>
      </c>
      <c r="P42" s="120" t="s">
        <v>566</v>
      </c>
      <c r="Q42" s="120" t="s">
        <v>566</v>
      </c>
      <c r="R42" s="120" t="s">
        <v>566</v>
      </c>
      <c r="S42" s="120" t="s">
        <v>566</v>
      </c>
      <c r="T42" s="120" t="s">
        <v>566</v>
      </c>
      <c r="U42" s="120" t="s">
        <v>566</v>
      </c>
      <c r="V42" s="120" t="s">
        <v>566</v>
      </c>
      <c r="W42" s="120" t="s">
        <v>566</v>
      </c>
      <c r="X42" s="120" t="s">
        <v>566</v>
      </c>
      <c r="Y42" s="120" t="s">
        <v>566</v>
      </c>
      <c r="Z42" s="120" t="s">
        <v>566</v>
      </c>
      <c r="AA42" s="120" t="s">
        <v>566</v>
      </c>
      <c r="AB42" s="120" t="s">
        <v>566</v>
      </c>
      <c r="AC42" s="120" t="s">
        <v>566</v>
      </c>
      <c r="AD42" s="120" t="s">
        <v>566</v>
      </c>
      <c r="AE42" s="120" t="s">
        <v>566</v>
      </c>
      <c r="AF42" s="120" t="s">
        <v>566</v>
      </c>
      <c r="AG42" s="120" t="s">
        <v>566</v>
      </c>
      <c r="AH42" s="120" t="s">
        <v>566</v>
      </c>
      <c r="AI42" s="120" t="s">
        <v>566</v>
      </c>
      <c r="AJ42" s="120" t="s">
        <v>566</v>
      </c>
      <c r="AK42" s="120" t="s">
        <v>566</v>
      </c>
      <c r="AL42" s="120" t="s">
        <v>566</v>
      </c>
      <c r="AM42" s="120" t="s">
        <v>566</v>
      </c>
      <c r="AN42" s="120" t="s">
        <v>566</v>
      </c>
      <c r="AO42" s="120" t="s">
        <v>566</v>
      </c>
      <c r="AP42" s="120" t="s">
        <v>566</v>
      </c>
      <c r="AQ42" s="120" t="s">
        <v>566</v>
      </c>
      <c r="AR42" s="120" t="s">
        <v>566</v>
      </c>
      <c r="AS42" s="120" t="s">
        <v>566</v>
      </c>
      <c r="AT42" s="120" t="s">
        <v>566</v>
      </c>
      <c r="AU42" s="120" t="s">
        <v>566</v>
      </c>
      <c r="AV42" s="120" t="s">
        <v>566</v>
      </c>
      <c r="AW42" s="120" t="s">
        <v>566</v>
      </c>
      <c r="AX42" s="120" t="s">
        <v>566</v>
      </c>
      <c r="AY42" s="120" t="s">
        <v>566</v>
      </c>
      <c r="AZ42" s="73" t="s">
        <v>566</v>
      </c>
    </row>
    <row r="43" spans="1:52" ht="126">
      <c r="A43" s="229" t="s">
        <v>505</v>
      </c>
      <c r="B43" s="228" t="s">
        <v>506</v>
      </c>
      <c r="C43" s="108" t="s">
        <v>468</v>
      </c>
      <c r="D43" s="120" t="s">
        <v>566</v>
      </c>
      <c r="E43" s="120" t="s">
        <v>566</v>
      </c>
      <c r="F43" s="120" t="s">
        <v>566</v>
      </c>
      <c r="G43" s="120" t="s">
        <v>566</v>
      </c>
      <c r="H43" s="120" t="s">
        <v>566</v>
      </c>
      <c r="I43" s="120" t="s">
        <v>566</v>
      </c>
      <c r="J43" s="120" t="s">
        <v>566</v>
      </c>
      <c r="K43" s="120" t="s">
        <v>566</v>
      </c>
      <c r="L43" s="120" t="s">
        <v>566</v>
      </c>
      <c r="M43" s="120" t="s">
        <v>566</v>
      </c>
      <c r="N43" s="120" t="s">
        <v>566</v>
      </c>
      <c r="O43" s="120" t="s">
        <v>566</v>
      </c>
      <c r="P43" s="120" t="s">
        <v>566</v>
      </c>
      <c r="Q43" s="120" t="s">
        <v>566</v>
      </c>
      <c r="R43" s="120" t="s">
        <v>566</v>
      </c>
      <c r="S43" s="120" t="s">
        <v>566</v>
      </c>
      <c r="T43" s="120" t="s">
        <v>566</v>
      </c>
      <c r="U43" s="120" t="s">
        <v>566</v>
      </c>
      <c r="V43" s="120" t="s">
        <v>566</v>
      </c>
      <c r="W43" s="120" t="s">
        <v>566</v>
      </c>
      <c r="X43" s="120" t="s">
        <v>566</v>
      </c>
      <c r="Y43" s="120" t="s">
        <v>566</v>
      </c>
      <c r="Z43" s="120" t="s">
        <v>566</v>
      </c>
      <c r="AA43" s="120" t="s">
        <v>566</v>
      </c>
      <c r="AB43" s="120" t="s">
        <v>566</v>
      </c>
      <c r="AC43" s="120" t="s">
        <v>566</v>
      </c>
      <c r="AD43" s="120" t="s">
        <v>566</v>
      </c>
      <c r="AE43" s="120" t="s">
        <v>566</v>
      </c>
      <c r="AF43" s="120" t="s">
        <v>566</v>
      </c>
      <c r="AG43" s="120" t="s">
        <v>566</v>
      </c>
      <c r="AH43" s="120" t="s">
        <v>566</v>
      </c>
      <c r="AI43" s="120" t="s">
        <v>566</v>
      </c>
      <c r="AJ43" s="120" t="s">
        <v>566</v>
      </c>
      <c r="AK43" s="120" t="s">
        <v>566</v>
      </c>
      <c r="AL43" s="120" t="s">
        <v>566</v>
      </c>
      <c r="AM43" s="120" t="s">
        <v>566</v>
      </c>
      <c r="AN43" s="120" t="s">
        <v>566</v>
      </c>
      <c r="AO43" s="120" t="s">
        <v>566</v>
      </c>
      <c r="AP43" s="120" t="s">
        <v>566</v>
      </c>
      <c r="AQ43" s="120" t="s">
        <v>566</v>
      </c>
      <c r="AR43" s="120" t="s">
        <v>566</v>
      </c>
      <c r="AS43" s="120" t="s">
        <v>566</v>
      </c>
      <c r="AT43" s="120" t="s">
        <v>566</v>
      </c>
      <c r="AU43" s="120" t="s">
        <v>566</v>
      </c>
      <c r="AV43" s="120" t="s">
        <v>566</v>
      </c>
      <c r="AW43" s="120" t="s">
        <v>566</v>
      </c>
      <c r="AX43" s="120" t="s">
        <v>566</v>
      </c>
      <c r="AY43" s="120" t="s">
        <v>566</v>
      </c>
      <c r="AZ43" s="73" t="s">
        <v>566</v>
      </c>
    </row>
    <row r="44" spans="1:52" ht="94.5">
      <c r="A44" s="229" t="s">
        <v>507</v>
      </c>
      <c r="B44" s="228" t="s">
        <v>508</v>
      </c>
      <c r="C44" s="108" t="s">
        <v>468</v>
      </c>
      <c r="D44" s="120" t="s">
        <v>566</v>
      </c>
      <c r="E44" s="120" t="s">
        <v>566</v>
      </c>
      <c r="F44" s="120" t="s">
        <v>566</v>
      </c>
      <c r="G44" s="120" t="s">
        <v>566</v>
      </c>
      <c r="H44" s="120" t="s">
        <v>566</v>
      </c>
      <c r="I44" s="120" t="s">
        <v>566</v>
      </c>
      <c r="J44" s="120" t="s">
        <v>566</v>
      </c>
      <c r="K44" s="120" t="s">
        <v>566</v>
      </c>
      <c r="L44" s="120" t="s">
        <v>566</v>
      </c>
      <c r="M44" s="120" t="s">
        <v>566</v>
      </c>
      <c r="N44" s="120" t="s">
        <v>566</v>
      </c>
      <c r="O44" s="120" t="s">
        <v>566</v>
      </c>
      <c r="P44" s="120" t="s">
        <v>566</v>
      </c>
      <c r="Q44" s="120" t="s">
        <v>566</v>
      </c>
      <c r="R44" s="120" t="s">
        <v>566</v>
      </c>
      <c r="S44" s="120" t="s">
        <v>566</v>
      </c>
      <c r="T44" s="120" t="s">
        <v>566</v>
      </c>
      <c r="U44" s="120" t="s">
        <v>566</v>
      </c>
      <c r="V44" s="120" t="s">
        <v>566</v>
      </c>
      <c r="W44" s="120" t="s">
        <v>566</v>
      </c>
      <c r="X44" s="120" t="s">
        <v>566</v>
      </c>
      <c r="Y44" s="120" t="s">
        <v>566</v>
      </c>
      <c r="Z44" s="120" t="s">
        <v>566</v>
      </c>
      <c r="AA44" s="120" t="s">
        <v>566</v>
      </c>
      <c r="AB44" s="120" t="s">
        <v>566</v>
      </c>
      <c r="AC44" s="120" t="s">
        <v>566</v>
      </c>
      <c r="AD44" s="120" t="s">
        <v>566</v>
      </c>
      <c r="AE44" s="120" t="s">
        <v>566</v>
      </c>
      <c r="AF44" s="120" t="s">
        <v>566</v>
      </c>
      <c r="AG44" s="120" t="s">
        <v>566</v>
      </c>
      <c r="AH44" s="120" t="s">
        <v>566</v>
      </c>
      <c r="AI44" s="120" t="s">
        <v>566</v>
      </c>
      <c r="AJ44" s="120" t="s">
        <v>566</v>
      </c>
      <c r="AK44" s="120" t="s">
        <v>566</v>
      </c>
      <c r="AL44" s="120" t="s">
        <v>566</v>
      </c>
      <c r="AM44" s="120" t="s">
        <v>566</v>
      </c>
      <c r="AN44" s="120" t="s">
        <v>566</v>
      </c>
      <c r="AO44" s="120" t="s">
        <v>566</v>
      </c>
      <c r="AP44" s="120" t="s">
        <v>566</v>
      </c>
      <c r="AQ44" s="120" t="s">
        <v>566</v>
      </c>
      <c r="AR44" s="120" t="s">
        <v>566</v>
      </c>
      <c r="AS44" s="120" t="s">
        <v>566</v>
      </c>
      <c r="AT44" s="120" t="s">
        <v>566</v>
      </c>
      <c r="AU44" s="120" t="s">
        <v>566</v>
      </c>
      <c r="AV44" s="120" t="s">
        <v>566</v>
      </c>
      <c r="AW44" s="120" t="s">
        <v>566</v>
      </c>
      <c r="AX44" s="120" t="s">
        <v>566</v>
      </c>
      <c r="AY44" s="120" t="s">
        <v>566</v>
      </c>
      <c r="AZ44" s="73" t="s">
        <v>566</v>
      </c>
    </row>
    <row r="45" spans="1:52" ht="78.75">
      <c r="A45" s="229" t="s">
        <v>509</v>
      </c>
      <c r="B45" s="228" t="s">
        <v>510</v>
      </c>
      <c r="C45" s="108" t="s">
        <v>468</v>
      </c>
      <c r="D45" s="120" t="s">
        <v>566</v>
      </c>
      <c r="E45" s="120" t="s">
        <v>566</v>
      </c>
      <c r="F45" s="120" t="s">
        <v>566</v>
      </c>
      <c r="G45" s="120" t="s">
        <v>566</v>
      </c>
      <c r="H45" s="120" t="s">
        <v>566</v>
      </c>
      <c r="I45" s="120" t="s">
        <v>566</v>
      </c>
      <c r="J45" s="120" t="s">
        <v>566</v>
      </c>
      <c r="K45" s="120" t="s">
        <v>566</v>
      </c>
      <c r="L45" s="120" t="s">
        <v>566</v>
      </c>
      <c r="M45" s="120" t="s">
        <v>566</v>
      </c>
      <c r="N45" s="120" t="s">
        <v>566</v>
      </c>
      <c r="O45" s="120" t="s">
        <v>566</v>
      </c>
      <c r="P45" s="120" t="s">
        <v>566</v>
      </c>
      <c r="Q45" s="120" t="s">
        <v>566</v>
      </c>
      <c r="R45" s="120" t="s">
        <v>566</v>
      </c>
      <c r="S45" s="120" t="s">
        <v>566</v>
      </c>
      <c r="T45" s="120" t="s">
        <v>566</v>
      </c>
      <c r="U45" s="120" t="s">
        <v>566</v>
      </c>
      <c r="V45" s="120" t="s">
        <v>566</v>
      </c>
      <c r="W45" s="120" t="s">
        <v>566</v>
      </c>
      <c r="X45" s="120" t="s">
        <v>566</v>
      </c>
      <c r="Y45" s="120" t="s">
        <v>566</v>
      </c>
      <c r="Z45" s="120" t="s">
        <v>566</v>
      </c>
      <c r="AA45" s="120" t="s">
        <v>566</v>
      </c>
      <c r="AB45" s="120" t="s">
        <v>566</v>
      </c>
      <c r="AC45" s="120" t="s">
        <v>566</v>
      </c>
      <c r="AD45" s="120" t="s">
        <v>566</v>
      </c>
      <c r="AE45" s="120" t="s">
        <v>566</v>
      </c>
      <c r="AF45" s="120" t="s">
        <v>566</v>
      </c>
      <c r="AG45" s="120" t="s">
        <v>566</v>
      </c>
      <c r="AH45" s="120" t="s">
        <v>566</v>
      </c>
      <c r="AI45" s="120" t="s">
        <v>566</v>
      </c>
      <c r="AJ45" s="120" t="s">
        <v>566</v>
      </c>
      <c r="AK45" s="120" t="s">
        <v>566</v>
      </c>
      <c r="AL45" s="120" t="s">
        <v>566</v>
      </c>
      <c r="AM45" s="120" t="s">
        <v>566</v>
      </c>
      <c r="AN45" s="120" t="s">
        <v>566</v>
      </c>
      <c r="AO45" s="120" t="s">
        <v>566</v>
      </c>
      <c r="AP45" s="120" t="s">
        <v>566</v>
      </c>
      <c r="AQ45" s="120" t="s">
        <v>566</v>
      </c>
      <c r="AR45" s="120" t="s">
        <v>566</v>
      </c>
      <c r="AS45" s="120" t="s">
        <v>566</v>
      </c>
      <c r="AT45" s="120" t="s">
        <v>566</v>
      </c>
      <c r="AU45" s="120" t="s">
        <v>566</v>
      </c>
      <c r="AV45" s="120" t="s">
        <v>566</v>
      </c>
      <c r="AW45" s="120" t="s">
        <v>566</v>
      </c>
      <c r="AX45" s="120" t="s">
        <v>566</v>
      </c>
      <c r="AY45" s="120" t="s">
        <v>566</v>
      </c>
      <c r="AZ45" s="73" t="s">
        <v>566</v>
      </c>
    </row>
    <row r="46" spans="1:52" ht="94.5">
      <c r="A46" s="229" t="s">
        <v>511</v>
      </c>
      <c r="B46" s="228" t="s">
        <v>512</v>
      </c>
      <c r="C46" s="108" t="s">
        <v>468</v>
      </c>
      <c r="D46" s="120" t="s">
        <v>566</v>
      </c>
      <c r="E46" s="120" t="s">
        <v>566</v>
      </c>
      <c r="F46" s="120" t="s">
        <v>566</v>
      </c>
      <c r="G46" s="120" t="s">
        <v>566</v>
      </c>
      <c r="H46" s="120" t="s">
        <v>566</v>
      </c>
      <c r="I46" s="120" t="s">
        <v>566</v>
      </c>
      <c r="J46" s="120" t="s">
        <v>566</v>
      </c>
      <c r="K46" s="120" t="s">
        <v>566</v>
      </c>
      <c r="L46" s="120" t="s">
        <v>566</v>
      </c>
      <c r="M46" s="120" t="s">
        <v>566</v>
      </c>
      <c r="N46" s="120" t="s">
        <v>566</v>
      </c>
      <c r="O46" s="120" t="s">
        <v>566</v>
      </c>
      <c r="P46" s="120" t="s">
        <v>566</v>
      </c>
      <c r="Q46" s="120" t="s">
        <v>566</v>
      </c>
      <c r="R46" s="120" t="s">
        <v>566</v>
      </c>
      <c r="S46" s="120" t="s">
        <v>566</v>
      </c>
      <c r="T46" s="120" t="s">
        <v>566</v>
      </c>
      <c r="U46" s="120" t="s">
        <v>566</v>
      </c>
      <c r="V46" s="120" t="s">
        <v>566</v>
      </c>
      <c r="W46" s="120" t="s">
        <v>566</v>
      </c>
      <c r="X46" s="120" t="s">
        <v>566</v>
      </c>
      <c r="Y46" s="120" t="s">
        <v>566</v>
      </c>
      <c r="Z46" s="120" t="s">
        <v>566</v>
      </c>
      <c r="AA46" s="120" t="s">
        <v>566</v>
      </c>
      <c r="AB46" s="120" t="s">
        <v>566</v>
      </c>
      <c r="AC46" s="120" t="s">
        <v>566</v>
      </c>
      <c r="AD46" s="120" t="s">
        <v>566</v>
      </c>
      <c r="AE46" s="120" t="s">
        <v>566</v>
      </c>
      <c r="AF46" s="120" t="s">
        <v>566</v>
      </c>
      <c r="AG46" s="120" t="s">
        <v>566</v>
      </c>
      <c r="AH46" s="120" t="s">
        <v>566</v>
      </c>
      <c r="AI46" s="120" t="s">
        <v>566</v>
      </c>
      <c r="AJ46" s="120" t="s">
        <v>566</v>
      </c>
      <c r="AK46" s="120" t="s">
        <v>566</v>
      </c>
      <c r="AL46" s="120" t="s">
        <v>566</v>
      </c>
      <c r="AM46" s="120" t="s">
        <v>566</v>
      </c>
      <c r="AN46" s="120" t="s">
        <v>566</v>
      </c>
      <c r="AO46" s="120" t="s">
        <v>566</v>
      </c>
      <c r="AP46" s="120" t="s">
        <v>566</v>
      </c>
      <c r="AQ46" s="120" t="s">
        <v>566</v>
      </c>
      <c r="AR46" s="120" t="s">
        <v>566</v>
      </c>
      <c r="AS46" s="120" t="s">
        <v>566</v>
      </c>
      <c r="AT46" s="120" t="s">
        <v>566</v>
      </c>
      <c r="AU46" s="120" t="s">
        <v>566</v>
      </c>
      <c r="AV46" s="120" t="s">
        <v>566</v>
      </c>
      <c r="AW46" s="120" t="s">
        <v>566</v>
      </c>
      <c r="AX46" s="120" t="s">
        <v>566</v>
      </c>
      <c r="AY46" s="120" t="s">
        <v>566</v>
      </c>
      <c r="AZ46" s="73" t="s">
        <v>566</v>
      </c>
    </row>
    <row r="47" spans="1:52" ht="47.25">
      <c r="A47" s="229" t="s">
        <v>513</v>
      </c>
      <c r="B47" s="228" t="s">
        <v>514</v>
      </c>
      <c r="C47" s="108" t="s">
        <v>468</v>
      </c>
      <c r="D47" s="93" t="s">
        <v>566</v>
      </c>
      <c r="E47" s="93">
        <v>0</v>
      </c>
      <c r="F47" s="93">
        <v>0</v>
      </c>
      <c r="G47" s="93">
        <v>0</v>
      </c>
      <c r="H47" s="93">
        <v>0</v>
      </c>
      <c r="I47" s="93">
        <v>0</v>
      </c>
      <c r="J47" s="93" t="s">
        <v>566</v>
      </c>
      <c r="K47" s="93">
        <v>0</v>
      </c>
      <c r="L47" s="93">
        <v>0</v>
      </c>
      <c r="M47" s="93">
        <v>0</v>
      </c>
      <c r="N47" s="93">
        <v>0</v>
      </c>
      <c r="O47" s="93">
        <v>0</v>
      </c>
      <c r="P47" s="120" t="s">
        <v>566</v>
      </c>
      <c r="Q47" s="120" t="s">
        <v>566</v>
      </c>
      <c r="R47" s="120" t="s">
        <v>566</v>
      </c>
      <c r="S47" s="120" t="s">
        <v>566</v>
      </c>
      <c r="T47" s="120" t="s">
        <v>566</v>
      </c>
      <c r="U47" s="120" t="s">
        <v>566</v>
      </c>
      <c r="V47" s="120" t="s">
        <v>566</v>
      </c>
      <c r="W47" s="120" t="s">
        <v>566</v>
      </c>
      <c r="X47" s="120" t="s">
        <v>566</v>
      </c>
      <c r="Y47" s="120" t="s">
        <v>566</v>
      </c>
      <c r="Z47" s="120" t="s">
        <v>566</v>
      </c>
      <c r="AA47" s="120" t="s">
        <v>566</v>
      </c>
      <c r="AB47" s="120" t="s">
        <v>566</v>
      </c>
      <c r="AC47" s="120" t="s">
        <v>566</v>
      </c>
      <c r="AD47" s="120" t="s">
        <v>566</v>
      </c>
      <c r="AE47" s="120" t="s">
        <v>566</v>
      </c>
      <c r="AF47" s="120" t="s">
        <v>566</v>
      </c>
      <c r="AG47" s="120" t="s">
        <v>566</v>
      </c>
      <c r="AH47" s="120" t="s">
        <v>566</v>
      </c>
      <c r="AI47" s="120" t="s">
        <v>566</v>
      </c>
      <c r="AJ47" s="120" t="s">
        <v>566</v>
      </c>
      <c r="AK47" s="120" t="s">
        <v>566</v>
      </c>
      <c r="AL47" s="120" t="s">
        <v>566</v>
      </c>
      <c r="AM47" s="120" t="s">
        <v>566</v>
      </c>
      <c r="AN47" s="120" t="s">
        <v>566</v>
      </c>
      <c r="AO47" s="120" t="s">
        <v>566</v>
      </c>
      <c r="AP47" s="120" t="s">
        <v>566</v>
      </c>
      <c r="AQ47" s="120" t="s">
        <v>566</v>
      </c>
      <c r="AR47" s="120" t="s">
        <v>566</v>
      </c>
      <c r="AS47" s="120" t="s">
        <v>566</v>
      </c>
      <c r="AT47" s="120" t="s">
        <v>566</v>
      </c>
      <c r="AU47" s="120" t="s">
        <v>566</v>
      </c>
      <c r="AV47" s="120" t="s">
        <v>566</v>
      </c>
      <c r="AW47" s="120" t="s">
        <v>566</v>
      </c>
      <c r="AX47" s="120" t="s">
        <v>566</v>
      </c>
      <c r="AY47" s="120" t="s">
        <v>566</v>
      </c>
      <c r="AZ47" s="73" t="s">
        <v>566</v>
      </c>
    </row>
    <row r="48" spans="1:52" ht="78.75">
      <c r="A48" s="229" t="s">
        <v>515</v>
      </c>
      <c r="B48" s="228" t="s">
        <v>516</v>
      </c>
      <c r="C48" s="108" t="s">
        <v>468</v>
      </c>
      <c r="D48" s="120" t="s">
        <v>566</v>
      </c>
      <c r="E48" s="120" t="s">
        <v>566</v>
      </c>
      <c r="F48" s="120" t="s">
        <v>566</v>
      </c>
      <c r="G48" s="120" t="s">
        <v>566</v>
      </c>
      <c r="H48" s="120" t="s">
        <v>566</v>
      </c>
      <c r="I48" s="120" t="s">
        <v>566</v>
      </c>
      <c r="J48" s="120" t="s">
        <v>566</v>
      </c>
      <c r="K48" s="120" t="s">
        <v>566</v>
      </c>
      <c r="L48" s="120" t="s">
        <v>566</v>
      </c>
      <c r="M48" s="120" t="s">
        <v>566</v>
      </c>
      <c r="N48" s="120" t="s">
        <v>566</v>
      </c>
      <c r="O48" s="120" t="s">
        <v>566</v>
      </c>
      <c r="P48" s="120" t="s">
        <v>566</v>
      </c>
      <c r="Q48" s="120" t="s">
        <v>566</v>
      </c>
      <c r="R48" s="120" t="s">
        <v>566</v>
      </c>
      <c r="S48" s="120" t="s">
        <v>566</v>
      </c>
      <c r="T48" s="120" t="s">
        <v>566</v>
      </c>
      <c r="U48" s="120" t="s">
        <v>566</v>
      </c>
      <c r="V48" s="120" t="s">
        <v>566</v>
      </c>
      <c r="W48" s="120" t="s">
        <v>566</v>
      </c>
      <c r="X48" s="120" t="s">
        <v>566</v>
      </c>
      <c r="Y48" s="120" t="s">
        <v>566</v>
      </c>
      <c r="Z48" s="120" t="s">
        <v>566</v>
      </c>
      <c r="AA48" s="120" t="s">
        <v>566</v>
      </c>
      <c r="AB48" s="120" t="s">
        <v>566</v>
      </c>
      <c r="AC48" s="120" t="s">
        <v>566</v>
      </c>
      <c r="AD48" s="120" t="s">
        <v>566</v>
      </c>
      <c r="AE48" s="120" t="s">
        <v>566</v>
      </c>
      <c r="AF48" s="120" t="s">
        <v>566</v>
      </c>
      <c r="AG48" s="120" t="s">
        <v>566</v>
      </c>
      <c r="AH48" s="120" t="s">
        <v>566</v>
      </c>
      <c r="AI48" s="120" t="s">
        <v>566</v>
      </c>
      <c r="AJ48" s="120" t="s">
        <v>566</v>
      </c>
      <c r="AK48" s="120" t="s">
        <v>566</v>
      </c>
      <c r="AL48" s="120" t="s">
        <v>566</v>
      </c>
      <c r="AM48" s="120" t="s">
        <v>566</v>
      </c>
      <c r="AN48" s="120" t="s">
        <v>566</v>
      </c>
      <c r="AO48" s="120" t="s">
        <v>566</v>
      </c>
      <c r="AP48" s="120" t="s">
        <v>566</v>
      </c>
      <c r="AQ48" s="120" t="s">
        <v>566</v>
      </c>
      <c r="AR48" s="120" t="s">
        <v>566</v>
      </c>
      <c r="AS48" s="120" t="s">
        <v>566</v>
      </c>
      <c r="AT48" s="120" t="s">
        <v>566</v>
      </c>
      <c r="AU48" s="120" t="s">
        <v>566</v>
      </c>
      <c r="AV48" s="120" t="s">
        <v>566</v>
      </c>
      <c r="AW48" s="120" t="s">
        <v>566</v>
      </c>
      <c r="AX48" s="120" t="s">
        <v>566</v>
      </c>
      <c r="AY48" s="120" t="s">
        <v>566</v>
      </c>
      <c r="AZ48" s="73" t="s">
        <v>566</v>
      </c>
    </row>
    <row r="49" spans="1:52" ht="31.5">
      <c r="A49" s="229" t="s">
        <v>517</v>
      </c>
      <c r="B49" s="228" t="s">
        <v>518</v>
      </c>
      <c r="C49" s="108" t="s">
        <v>468</v>
      </c>
      <c r="D49" s="120" t="s">
        <v>566</v>
      </c>
      <c r="E49" s="120" t="s">
        <v>566</v>
      </c>
      <c r="F49" s="120" t="s">
        <v>566</v>
      </c>
      <c r="G49" s="120" t="s">
        <v>566</v>
      </c>
      <c r="H49" s="120" t="s">
        <v>566</v>
      </c>
      <c r="I49" s="120" t="s">
        <v>566</v>
      </c>
      <c r="J49" s="120" t="s">
        <v>566</v>
      </c>
      <c r="K49" s="120" t="s">
        <v>566</v>
      </c>
      <c r="L49" s="120" t="s">
        <v>566</v>
      </c>
      <c r="M49" s="120" t="s">
        <v>566</v>
      </c>
      <c r="N49" s="120" t="s">
        <v>566</v>
      </c>
      <c r="O49" s="120" t="s">
        <v>566</v>
      </c>
      <c r="P49" s="120" t="s">
        <v>566</v>
      </c>
      <c r="Q49" s="120" t="s">
        <v>566</v>
      </c>
      <c r="R49" s="120" t="s">
        <v>566</v>
      </c>
      <c r="S49" s="120" t="s">
        <v>566</v>
      </c>
      <c r="T49" s="120" t="s">
        <v>566</v>
      </c>
      <c r="U49" s="120" t="s">
        <v>566</v>
      </c>
      <c r="V49" s="120" t="s">
        <v>566</v>
      </c>
      <c r="W49" s="120" t="s">
        <v>566</v>
      </c>
      <c r="X49" s="120" t="s">
        <v>566</v>
      </c>
      <c r="Y49" s="120" t="s">
        <v>566</v>
      </c>
      <c r="Z49" s="120" t="s">
        <v>566</v>
      </c>
      <c r="AA49" s="120" t="s">
        <v>566</v>
      </c>
      <c r="AB49" s="120" t="s">
        <v>566</v>
      </c>
      <c r="AC49" s="120" t="s">
        <v>566</v>
      </c>
      <c r="AD49" s="120" t="s">
        <v>566</v>
      </c>
      <c r="AE49" s="120" t="s">
        <v>566</v>
      </c>
      <c r="AF49" s="120" t="s">
        <v>566</v>
      </c>
      <c r="AG49" s="120" t="s">
        <v>566</v>
      </c>
      <c r="AH49" s="120" t="s">
        <v>566</v>
      </c>
      <c r="AI49" s="120" t="s">
        <v>566</v>
      </c>
      <c r="AJ49" s="120" t="s">
        <v>566</v>
      </c>
      <c r="AK49" s="120" t="s">
        <v>566</v>
      </c>
      <c r="AL49" s="120" t="s">
        <v>566</v>
      </c>
      <c r="AM49" s="120" t="s">
        <v>566</v>
      </c>
      <c r="AN49" s="120" t="s">
        <v>566</v>
      </c>
      <c r="AO49" s="120" t="s">
        <v>566</v>
      </c>
      <c r="AP49" s="120" t="s">
        <v>566</v>
      </c>
      <c r="AQ49" s="120" t="s">
        <v>566</v>
      </c>
      <c r="AR49" s="120" t="s">
        <v>566</v>
      </c>
      <c r="AS49" s="120" t="s">
        <v>566</v>
      </c>
      <c r="AT49" s="120" t="s">
        <v>566</v>
      </c>
      <c r="AU49" s="120" t="s">
        <v>566</v>
      </c>
      <c r="AV49" s="120" t="s">
        <v>566</v>
      </c>
      <c r="AW49" s="120" t="s">
        <v>566</v>
      </c>
      <c r="AX49" s="120" t="s">
        <v>566</v>
      </c>
      <c r="AY49" s="120" t="s">
        <v>566</v>
      </c>
      <c r="AZ49" s="73" t="s">
        <v>566</v>
      </c>
    </row>
    <row r="50" spans="1:52" ht="63">
      <c r="A50" s="229" t="s">
        <v>519</v>
      </c>
      <c r="B50" s="228" t="s">
        <v>520</v>
      </c>
      <c r="C50" s="108" t="s">
        <v>468</v>
      </c>
      <c r="D50" s="120" t="s">
        <v>566</v>
      </c>
      <c r="E50" s="120" t="s">
        <v>566</v>
      </c>
      <c r="F50" s="120" t="s">
        <v>566</v>
      </c>
      <c r="G50" s="120" t="s">
        <v>566</v>
      </c>
      <c r="H50" s="120" t="s">
        <v>566</v>
      </c>
      <c r="I50" s="120" t="s">
        <v>566</v>
      </c>
      <c r="J50" s="120" t="s">
        <v>566</v>
      </c>
      <c r="K50" s="120" t="s">
        <v>566</v>
      </c>
      <c r="L50" s="120" t="s">
        <v>566</v>
      </c>
      <c r="M50" s="120" t="s">
        <v>566</v>
      </c>
      <c r="N50" s="120" t="s">
        <v>566</v>
      </c>
      <c r="O50" s="120" t="s">
        <v>566</v>
      </c>
      <c r="P50" s="120" t="s">
        <v>566</v>
      </c>
      <c r="Q50" s="120" t="s">
        <v>566</v>
      </c>
      <c r="R50" s="120" t="s">
        <v>566</v>
      </c>
      <c r="S50" s="120" t="s">
        <v>566</v>
      </c>
      <c r="T50" s="120" t="s">
        <v>566</v>
      </c>
      <c r="U50" s="120" t="s">
        <v>566</v>
      </c>
      <c r="V50" s="120" t="s">
        <v>566</v>
      </c>
      <c r="W50" s="120" t="s">
        <v>566</v>
      </c>
      <c r="X50" s="120" t="s">
        <v>566</v>
      </c>
      <c r="Y50" s="120" t="s">
        <v>566</v>
      </c>
      <c r="Z50" s="120" t="s">
        <v>566</v>
      </c>
      <c r="AA50" s="120" t="s">
        <v>566</v>
      </c>
      <c r="AB50" s="120" t="s">
        <v>566</v>
      </c>
      <c r="AC50" s="120" t="s">
        <v>566</v>
      </c>
      <c r="AD50" s="120" t="s">
        <v>566</v>
      </c>
      <c r="AE50" s="120" t="s">
        <v>566</v>
      </c>
      <c r="AF50" s="120" t="s">
        <v>566</v>
      </c>
      <c r="AG50" s="120" t="s">
        <v>566</v>
      </c>
      <c r="AH50" s="120" t="s">
        <v>566</v>
      </c>
      <c r="AI50" s="120" t="s">
        <v>566</v>
      </c>
      <c r="AJ50" s="120" t="s">
        <v>566</v>
      </c>
      <c r="AK50" s="120" t="s">
        <v>566</v>
      </c>
      <c r="AL50" s="120" t="s">
        <v>566</v>
      </c>
      <c r="AM50" s="120" t="s">
        <v>566</v>
      </c>
      <c r="AN50" s="120" t="s">
        <v>566</v>
      </c>
      <c r="AO50" s="120" t="s">
        <v>566</v>
      </c>
      <c r="AP50" s="120" t="s">
        <v>566</v>
      </c>
      <c r="AQ50" s="120" t="s">
        <v>566</v>
      </c>
      <c r="AR50" s="120" t="s">
        <v>566</v>
      </c>
      <c r="AS50" s="120" t="s">
        <v>566</v>
      </c>
      <c r="AT50" s="120" t="s">
        <v>566</v>
      </c>
      <c r="AU50" s="120" t="s">
        <v>566</v>
      </c>
      <c r="AV50" s="120" t="s">
        <v>566</v>
      </c>
      <c r="AW50" s="120" t="s">
        <v>566</v>
      </c>
      <c r="AX50" s="120" t="s">
        <v>566</v>
      </c>
      <c r="AY50" s="120" t="s">
        <v>566</v>
      </c>
      <c r="AZ50" s="73" t="s">
        <v>566</v>
      </c>
    </row>
    <row r="51" spans="1:52" ht="47.25">
      <c r="A51" s="229" t="s">
        <v>521</v>
      </c>
      <c r="B51" s="228" t="s">
        <v>522</v>
      </c>
      <c r="C51" s="108" t="s">
        <v>468</v>
      </c>
      <c r="D51" s="93" t="s">
        <v>566</v>
      </c>
      <c r="E51" s="93">
        <v>0</v>
      </c>
      <c r="F51" s="93">
        <v>0</v>
      </c>
      <c r="G51" s="93">
        <v>0</v>
      </c>
      <c r="H51" s="93">
        <v>0</v>
      </c>
      <c r="I51" s="93">
        <v>0</v>
      </c>
      <c r="J51" s="93" t="s">
        <v>566</v>
      </c>
      <c r="K51" s="93">
        <v>0</v>
      </c>
      <c r="L51" s="93">
        <v>0</v>
      </c>
      <c r="M51" s="93">
        <v>0</v>
      </c>
      <c r="N51" s="93">
        <v>0</v>
      </c>
      <c r="O51" s="93">
        <v>0</v>
      </c>
      <c r="P51" s="120" t="s">
        <v>566</v>
      </c>
      <c r="Q51" s="120" t="s">
        <v>566</v>
      </c>
      <c r="R51" s="120" t="s">
        <v>566</v>
      </c>
      <c r="S51" s="120" t="s">
        <v>566</v>
      </c>
      <c r="T51" s="120" t="s">
        <v>566</v>
      </c>
      <c r="U51" s="120" t="s">
        <v>566</v>
      </c>
      <c r="V51" s="120" t="s">
        <v>566</v>
      </c>
      <c r="W51" s="120" t="s">
        <v>566</v>
      </c>
      <c r="X51" s="120" t="s">
        <v>566</v>
      </c>
      <c r="Y51" s="120" t="s">
        <v>566</v>
      </c>
      <c r="Z51" s="120" t="s">
        <v>566</v>
      </c>
      <c r="AA51" s="120" t="s">
        <v>566</v>
      </c>
      <c r="AB51" s="120" t="s">
        <v>566</v>
      </c>
      <c r="AC51" s="120" t="s">
        <v>566</v>
      </c>
      <c r="AD51" s="120" t="s">
        <v>566</v>
      </c>
      <c r="AE51" s="120" t="s">
        <v>566</v>
      </c>
      <c r="AF51" s="120" t="s">
        <v>566</v>
      </c>
      <c r="AG51" s="120" t="s">
        <v>566</v>
      </c>
      <c r="AH51" s="120" t="s">
        <v>566</v>
      </c>
      <c r="AI51" s="120" t="s">
        <v>566</v>
      </c>
      <c r="AJ51" s="120" t="s">
        <v>566</v>
      </c>
      <c r="AK51" s="120" t="s">
        <v>566</v>
      </c>
      <c r="AL51" s="120" t="s">
        <v>566</v>
      </c>
      <c r="AM51" s="120" t="s">
        <v>566</v>
      </c>
      <c r="AN51" s="120" t="s">
        <v>566</v>
      </c>
      <c r="AO51" s="120" t="s">
        <v>566</v>
      </c>
      <c r="AP51" s="120" t="s">
        <v>566</v>
      </c>
      <c r="AQ51" s="120" t="s">
        <v>566</v>
      </c>
      <c r="AR51" s="120" t="s">
        <v>566</v>
      </c>
      <c r="AS51" s="120" t="s">
        <v>566</v>
      </c>
      <c r="AT51" s="120" t="s">
        <v>566</v>
      </c>
      <c r="AU51" s="120" t="s">
        <v>566</v>
      </c>
      <c r="AV51" s="120" t="s">
        <v>566</v>
      </c>
      <c r="AW51" s="120" t="s">
        <v>566</v>
      </c>
      <c r="AX51" s="120" t="s">
        <v>566</v>
      </c>
      <c r="AY51" s="120" t="s">
        <v>566</v>
      </c>
      <c r="AZ51" s="73" t="s">
        <v>566</v>
      </c>
    </row>
    <row r="52" spans="1:52" ht="31.5">
      <c r="A52" s="229" t="s">
        <v>523</v>
      </c>
      <c r="B52" s="228" t="s">
        <v>524</v>
      </c>
      <c r="C52" s="108" t="s">
        <v>468</v>
      </c>
      <c r="D52" s="87" t="s">
        <v>566</v>
      </c>
      <c r="E52" s="87">
        <v>0</v>
      </c>
      <c r="F52" s="87">
        <v>0</v>
      </c>
      <c r="G52" s="87">
        <v>0</v>
      </c>
      <c r="H52" s="87">
        <v>0</v>
      </c>
      <c r="I52" s="87">
        <v>0</v>
      </c>
      <c r="J52" s="87" t="s">
        <v>566</v>
      </c>
      <c r="K52" s="87">
        <v>0</v>
      </c>
      <c r="L52" s="87">
        <v>0</v>
      </c>
      <c r="M52" s="87">
        <v>0</v>
      </c>
      <c r="N52" s="87">
        <v>0</v>
      </c>
      <c r="O52" s="87">
        <v>0</v>
      </c>
      <c r="P52" s="120" t="s">
        <v>566</v>
      </c>
      <c r="Q52" s="120" t="s">
        <v>566</v>
      </c>
      <c r="R52" s="120" t="s">
        <v>566</v>
      </c>
      <c r="S52" s="120" t="s">
        <v>566</v>
      </c>
      <c r="T52" s="120" t="s">
        <v>566</v>
      </c>
      <c r="U52" s="120" t="s">
        <v>566</v>
      </c>
      <c r="V52" s="120" t="s">
        <v>566</v>
      </c>
      <c r="W52" s="120" t="s">
        <v>566</v>
      </c>
      <c r="X52" s="120" t="s">
        <v>566</v>
      </c>
      <c r="Y52" s="120" t="s">
        <v>566</v>
      </c>
      <c r="Z52" s="120" t="s">
        <v>566</v>
      </c>
      <c r="AA52" s="120" t="s">
        <v>566</v>
      </c>
      <c r="AB52" s="120" t="s">
        <v>566</v>
      </c>
      <c r="AC52" s="120" t="s">
        <v>566</v>
      </c>
      <c r="AD52" s="120" t="s">
        <v>566</v>
      </c>
      <c r="AE52" s="120" t="s">
        <v>566</v>
      </c>
      <c r="AF52" s="120" t="s">
        <v>566</v>
      </c>
      <c r="AG52" s="120" t="s">
        <v>566</v>
      </c>
      <c r="AH52" s="120" t="s">
        <v>566</v>
      </c>
      <c r="AI52" s="120" t="s">
        <v>566</v>
      </c>
      <c r="AJ52" s="120" t="s">
        <v>566</v>
      </c>
      <c r="AK52" s="120" t="s">
        <v>566</v>
      </c>
      <c r="AL52" s="120" t="s">
        <v>566</v>
      </c>
      <c r="AM52" s="120" t="s">
        <v>566</v>
      </c>
      <c r="AN52" s="120" t="s">
        <v>566</v>
      </c>
      <c r="AO52" s="120" t="s">
        <v>566</v>
      </c>
      <c r="AP52" s="120" t="s">
        <v>566</v>
      </c>
      <c r="AQ52" s="120" t="s">
        <v>566</v>
      </c>
      <c r="AR52" s="120" t="s">
        <v>566</v>
      </c>
      <c r="AS52" s="120" t="s">
        <v>566</v>
      </c>
      <c r="AT52" s="120" t="s">
        <v>566</v>
      </c>
      <c r="AU52" s="120" t="s">
        <v>566</v>
      </c>
      <c r="AV52" s="120" t="s">
        <v>566</v>
      </c>
      <c r="AW52" s="120" t="s">
        <v>566</v>
      </c>
      <c r="AX52" s="120" t="s">
        <v>566</v>
      </c>
      <c r="AY52" s="120" t="s">
        <v>566</v>
      </c>
      <c r="AZ52" s="73" t="s">
        <v>566</v>
      </c>
    </row>
    <row r="53" spans="1:52" ht="47.25">
      <c r="A53" s="229" t="s">
        <v>525</v>
      </c>
      <c r="B53" s="228" t="s">
        <v>526</v>
      </c>
      <c r="C53" s="108" t="s">
        <v>468</v>
      </c>
      <c r="D53" s="120" t="s">
        <v>566</v>
      </c>
      <c r="E53" s="120" t="s">
        <v>566</v>
      </c>
      <c r="F53" s="120" t="s">
        <v>566</v>
      </c>
      <c r="G53" s="120" t="s">
        <v>566</v>
      </c>
      <c r="H53" s="120" t="s">
        <v>566</v>
      </c>
      <c r="I53" s="120" t="s">
        <v>566</v>
      </c>
      <c r="J53" s="120" t="s">
        <v>566</v>
      </c>
      <c r="K53" s="120" t="s">
        <v>566</v>
      </c>
      <c r="L53" s="120" t="s">
        <v>566</v>
      </c>
      <c r="M53" s="120" t="s">
        <v>566</v>
      </c>
      <c r="N53" s="120" t="s">
        <v>566</v>
      </c>
      <c r="O53" s="120" t="s">
        <v>566</v>
      </c>
      <c r="P53" s="120" t="s">
        <v>566</v>
      </c>
      <c r="Q53" s="120" t="s">
        <v>566</v>
      </c>
      <c r="R53" s="120" t="s">
        <v>566</v>
      </c>
      <c r="S53" s="120" t="s">
        <v>566</v>
      </c>
      <c r="T53" s="120" t="s">
        <v>566</v>
      </c>
      <c r="U53" s="120" t="s">
        <v>566</v>
      </c>
      <c r="V53" s="120" t="s">
        <v>566</v>
      </c>
      <c r="W53" s="120" t="s">
        <v>566</v>
      </c>
      <c r="X53" s="120" t="s">
        <v>566</v>
      </c>
      <c r="Y53" s="120" t="s">
        <v>566</v>
      </c>
      <c r="Z53" s="120" t="s">
        <v>566</v>
      </c>
      <c r="AA53" s="120" t="s">
        <v>566</v>
      </c>
      <c r="AB53" s="120" t="s">
        <v>566</v>
      </c>
      <c r="AC53" s="120" t="s">
        <v>566</v>
      </c>
      <c r="AD53" s="120" t="s">
        <v>566</v>
      </c>
      <c r="AE53" s="120" t="s">
        <v>566</v>
      </c>
      <c r="AF53" s="120" t="s">
        <v>566</v>
      </c>
      <c r="AG53" s="120" t="s">
        <v>566</v>
      </c>
      <c r="AH53" s="120" t="s">
        <v>566</v>
      </c>
      <c r="AI53" s="120" t="s">
        <v>566</v>
      </c>
      <c r="AJ53" s="120" t="s">
        <v>566</v>
      </c>
      <c r="AK53" s="120" t="s">
        <v>566</v>
      </c>
      <c r="AL53" s="120" t="s">
        <v>566</v>
      </c>
      <c r="AM53" s="120" t="s">
        <v>566</v>
      </c>
      <c r="AN53" s="120" t="s">
        <v>566</v>
      </c>
      <c r="AO53" s="120" t="s">
        <v>566</v>
      </c>
      <c r="AP53" s="120" t="s">
        <v>566</v>
      </c>
      <c r="AQ53" s="120" t="s">
        <v>566</v>
      </c>
      <c r="AR53" s="120" t="s">
        <v>566</v>
      </c>
      <c r="AS53" s="120" t="s">
        <v>566</v>
      </c>
      <c r="AT53" s="120" t="s">
        <v>566</v>
      </c>
      <c r="AU53" s="120" t="s">
        <v>566</v>
      </c>
      <c r="AV53" s="120" t="s">
        <v>566</v>
      </c>
      <c r="AW53" s="120" t="s">
        <v>566</v>
      </c>
      <c r="AX53" s="120" t="s">
        <v>566</v>
      </c>
      <c r="AY53" s="120" t="s">
        <v>566</v>
      </c>
      <c r="AZ53" s="73" t="s">
        <v>566</v>
      </c>
    </row>
    <row r="54" spans="1:52" ht="47.25">
      <c r="A54" s="229" t="s">
        <v>527</v>
      </c>
      <c r="B54" s="228" t="s">
        <v>528</v>
      </c>
      <c r="C54" s="108" t="s">
        <v>468</v>
      </c>
      <c r="D54" s="87">
        <v>0</v>
      </c>
      <c r="E54" s="87">
        <v>0</v>
      </c>
      <c r="F54" s="87">
        <v>0</v>
      </c>
      <c r="G54" s="87">
        <v>0</v>
      </c>
      <c r="H54" s="87">
        <v>0</v>
      </c>
      <c r="I54" s="87">
        <v>0</v>
      </c>
      <c r="J54" s="87">
        <v>0</v>
      </c>
      <c r="K54" s="87">
        <v>0</v>
      </c>
      <c r="L54" s="87">
        <v>0</v>
      </c>
      <c r="M54" s="87">
        <v>0</v>
      </c>
      <c r="N54" s="87">
        <v>0</v>
      </c>
      <c r="O54" s="87">
        <v>0</v>
      </c>
      <c r="P54" s="120" t="s">
        <v>566</v>
      </c>
      <c r="Q54" s="120" t="s">
        <v>566</v>
      </c>
      <c r="R54" s="120" t="s">
        <v>566</v>
      </c>
      <c r="S54" s="120" t="s">
        <v>566</v>
      </c>
      <c r="T54" s="120" t="s">
        <v>566</v>
      </c>
      <c r="U54" s="120" t="s">
        <v>566</v>
      </c>
      <c r="V54" s="120" t="s">
        <v>566</v>
      </c>
      <c r="W54" s="120" t="s">
        <v>566</v>
      </c>
      <c r="X54" s="120" t="s">
        <v>566</v>
      </c>
      <c r="Y54" s="120" t="s">
        <v>566</v>
      </c>
      <c r="Z54" s="120" t="s">
        <v>566</v>
      </c>
      <c r="AA54" s="120" t="s">
        <v>566</v>
      </c>
      <c r="AB54" s="120" t="s">
        <v>566</v>
      </c>
      <c r="AC54" s="120" t="s">
        <v>566</v>
      </c>
      <c r="AD54" s="120" t="s">
        <v>566</v>
      </c>
      <c r="AE54" s="120" t="s">
        <v>566</v>
      </c>
      <c r="AF54" s="120" t="s">
        <v>566</v>
      </c>
      <c r="AG54" s="120" t="s">
        <v>566</v>
      </c>
      <c r="AH54" s="120" t="s">
        <v>566</v>
      </c>
      <c r="AI54" s="120" t="s">
        <v>566</v>
      </c>
      <c r="AJ54" s="120" t="s">
        <v>566</v>
      </c>
      <c r="AK54" s="120" t="s">
        <v>566</v>
      </c>
      <c r="AL54" s="120" t="s">
        <v>566</v>
      </c>
      <c r="AM54" s="120" t="s">
        <v>566</v>
      </c>
      <c r="AN54" s="120" t="s">
        <v>566</v>
      </c>
      <c r="AO54" s="120" t="s">
        <v>566</v>
      </c>
      <c r="AP54" s="120" t="s">
        <v>566</v>
      </c>
      <c r="AQ54" s="120" t="s">
        <v>566</v>
      </c>
      <c r="AR54" s="120" t="s">
        <v>566</v>
      </c>
      <c r="AS54" s="120" t="s">
        <v>566</v>
      </c>
      <c r="AT54" s="120" t="s">
        <v>566</v>
      </c>
      <c r="AU54" s="120" t="s">
        <v>566</v>
      </c>
      <c r="AV54" s="120" t="s">
        <v>566</v>
      </c>
      <c r="AW54" s="120" t="s">
        <v>566</v>
      </c>
      <c r="AX54" s="120" t="s">
        <v>566</v>
      </c>
      <c r="AY54" s="120" t="s">
        <v>566</v>
      </c>
      <c r="AZ54" s="73" t="s">
        <v>566</v>
      </c>
    </row>
    <row r="55" spans="1:52" ht="47.25">
      <c r="A55" s="229" t="s">
        <v>529</v>
      </c>
      <c r="B55" s="228" t="s">
        <v>530</v>
      </c>
      <c r="C55" s="108" t="s">
        <v>468</v>
      </c>
      <c r="D55" s="120" t="s">
        <v>566</v>
      </c>
      <c r="E55" s="120" t="s">
        <v>566</v>
      </c>
      <c r="F55" s="120" t="s">
        <v>566</v>
      </c>
      <c r="G55" s="120" t="s">
        <v>566</v>
      </c>
      <c r="H55" s="120" t="s">
        <v>566</v>
      </c>
      <c r="I55" s="120" t="s">
        <v>566</v>
      </c>
      <c r="J55" s="120" t="s">
        <v>566</v>
      </c>
      <c r="K55" s="120" t="s">
        <v>566</v>
      </c>
      <c r="L55" s="120" t="s">
        <v>566</v>
      </c>
      <c r="M55" s="120" t="s">
        <v>566</v>
      </c>
      <c r="N55" s="120" t="s">
        <v>566</v>
      </c>
      <c r="O55" s="120" t="s">
        <v>566</v>
      </c>
      <c r="P55" s="120" t="s">
        <v>566</v>
      </c>
      <c r="Q55" s="120" t="s">
        <v>566</v>
      </c>
      <c r="R55" s="120" t="s">
        <v>566</v>
      </c>
      <c r="S55" s="120" t="s">
        <v>566</v>
      </c>
      <c r="T55" s="120" t="s">
        <v>566</v>
      </c>
      <c r="U55" s="120" t="s">
        <v>566</v>
      </c>
      <c r="V55" s="120" t="s">
        <v>566</v>
      </c>
      <c r="W55" s="120" t="s">
        <v>566</v>
      </c>
      <c r="X55" s="120" t="s">
        <v>566</v>
      </c>
      <c r="Y55" s="120" t="s">
        <v>566</v>
      </c>
      <c r="Z55" s="120" t="s">
        <v>566</v>
      </c>
      <c r="AA55" s="120" t="s">
        <v>566</v>
      </c>
      <c r="AB55" s="120" t="s">
        <v>566</v>
      </c>
      <c r="AC55" s="120" t="s">
        <v>566</v>
      </c>
      <c r="AD55" s="120" t="s">
        <v>566</v>
      </c>
      <c r="AE55" s="120" t="s">
        <v>566</v>
      </c>
      <c r="AF55" s="120" t="s">
        <v>566</v>
      </c>
      <c r="AG55" s="120" t="s">
        <v>566</v>
      </c>
      <c r="AH55" s="120" t="s">
        <v>566</v>
      </c>
      <c r="AI55" s="120" t="s">
        <v>566</v>
      </c>
      <c r="AJ55" s="120" t="s">
        <v>566</v>
      </c>
      <c r="AK55" s="120" t="s">
        <v>566</v>
      </c>
      <c r="AL55" s="120" t="s">
        <v>566</v>
      </c>
      <c r="AM55" s="120" t="s">
        <v>566</v>
      </c>
      <c r="AN55" s="120" t="s">
        <v>566</v>
      </c>
      <c r="AO55" s="120" t="s">
        <v>566</v>
      </c>
      <c r="AP55" s="120" t="s">
        <v>566</v>
      </c>
      <c r="AQ55" s="120" t="s">
        <v>566</v>
      </c>
      <c r="AR55" s="120" t="s">
        <v>566</v>
      </c>
      <c r="AS55" s="120" t="s">
        <v>566</v>
      </c>
      <c r="AT55" s="120" t="s">
        <v>566</v>
      </c>
      <c r="AU55" s="120" t="s">
        <v>566</v>
      </c>
      <c r="AV55" s="120" t="s">
        <v>566</v>
      </c>
      <c r="AW55" s="120" t="s">
        <v>566</v>
      </c>
      <c r="AX55" s="120" t="s">
        <v>566</v>
      </c>
      <c r="AY55" s="120" t="s">
        <v>566</v>
      </c>
      <c r="AZ55" s="73" t="s">
        <v>566</v>
      </c>
    </row>
    <row r="56" spans="1:52" ht="47.25">
      <c r="A56" s="229" t="s">
        <v>531</v>
      </c>
      <c r="B56" s="228" t="s">
        <v>532</v>
      </c>
      <c r="C56" s="108" t="s">
        <v>468</v>
      </c>
      <c r="D56" s="120" t="s">
        <v>566</v>
      </c>
      <c r="E56" s="120" t="s">
        <v>566</v>
      </c>
      <c r="F56" s="120" t="s">
        <v>566</v>
      </c>
      <c r="G56" s="120" t="s">
        <v>566</v>
      </c>
      <c r="H56" s="120" t="s">
        <v>566</v>
      </c>
      <c r="I56" s="120" t="s">
        <v>566</v>
      </c>
      <c r="J56" s="120" t="s">
        <v>566</v>
      </c>
      <c r="K56" s="120" t="s">
        <v>566</v>
      </c>
      <c r="L56" s="120" t="s">
        <v>566</v>
      </c>
      <c r="M56" s="120" t="s">
        <v>566</v>
      </c>
      <c r="N56" s="120" t="s">
        <v>566</v>
      </c>
      <c r="O56" s="120" t="s">
        <v>566</v>
      </c>
      <c r="P56" s="120" t="s">
        <v>566</v>
      </c>
      <c r="Q56" s="120" t="s">
        <v>566</v>
      </c>
      <c r="R56" s="120" t="s">
        <v>566</v>
      </c>
      <c r="S56" s="120" t="s">
        <v>566</v>
      </c>
      <c r="T56" s="120" t="s">
        <v>566</v>
      </c>
      <c r="U56" s="120" t="s">
        <v>566</v>
      </c>
      <c r="V56" s="120" t="s">
        <v>566</v>
      </c>
      <c r="W56" s="120" t="s">
        <v>566</v>
      </c>
      <c r="X56" s="120" t="s">
        <v>566</v>
      </c>
      <c r="Y56" s="120" t="s">
        <v>566</v>
      </c>
      <c r="Z56" s="120" t="s">
        <v>566</v>
      </c>
      <c r="AA56" s="120" t="s">
        <v>566</v>
      </c>
      <c r="AB56" s="120" t="s">
        <v>566</v>
      </c>
      <c r="AC56" s="120" t="s">
        <v>566</v>
      </c>
      <c r="AD56" s="120" t="s">
        <v>566</v>
      </c>
      <c r="AE56" s="120" t="s">
        <v>566</v>
      </c>
      <c r="AF56" s="120" t="s">
        <v>566</v>
      </c>
      <c r="AG56" s="120" t="s">
        <v>566</v>
      </c>
      <c r="AH56" s="120" t="s">
        <v>566</v>
      </c>
      <c r="AI56" s="120" t="s">
        <v>566</v>
      </c>
      <c r="AJ56" s="120" t="s">
        <v>566</v>
      </c>
      <c r="AK56" s="120" t="s">
        <v>566</v>
      </c>
      <c r="AL56" s="120" t="s">
        <v>566</v>
      </c>
      <c r="AM56" s="120" t="s">
        <v>566</v>
      </c>
      <c r="AN56" s="120" t="s">
        <v>566</v>
      </c>
      <c r="AO56" s="120" t="s">
        <v>566</v>
      </c>
      <c r="AP56" s="120" t="s">
        <v>566</v>
      </c>
      <c r="AQ56" s="120" t="s">
        <v>566</v>
      </c>
      <c r="AR56" s="120" t="s">
        <v>566</v>
      </c>
      <c r="AS56" s="120" t="s">
        <v>566</v>
      </c>
      <c r="AT56" s="120" t="s">
        <v>566</v>
      </c>
      <c r="AU56" s="120" t="s">
        <v>566</v>
      </c>
      <c r="AV56" s="120" t="s">
        <v>566</v>
      </c>
      <c r="AW56" s="120" t="s">
        <v>566</v>
      </c>
      <c r="AX56" s="120" t="s">
        <v>566</v>
      </c>
      <c r="AY56" s="120" t="s">
        <v>566</v>
      </c>
      <c r="AZ56" s="73" t="s">
        <v>566</v>
      </c>
    </row>
    <row r="57" spans="1:52" ht="31.5">
      <c r="A57" s="229" t="s">
        <v>533</v>
      </c>
      <c r="B57" s="228" t="s">
        <v>534</v>
      </c>
      <c r="C57" s="108" t="s">
        <v>468</v>
      </c>
      <c r="D57" s="120" t="s">
        <v>566</v>
      </c>
      <c r="E57" s="120" t="s">
        <v>566</v>
      </c>
      <c r="F57" s="120" t="s">
        <v>566</v>
      </c>
      <c r="G57" s="120" t="s">
        <v>566</v>
      </c>
      <c r="H57" s="120" t="s">
        <v>566</v>
      </c>
      <c r="I57" s="120" t="s">
        <v>566</v>
      </c>
      <c r="J57" s="120" t="s">
        <v>566</v>
      </c>
      <c r="K57" s="120" t="s">
        <v>566</v>
      </c>
      <c r="L57" s="120" t="s">
        <v>566</v>
      </c>
      <c r="M57" s="120" t="s">
        <v>566</v>
      </c>
      <c r="N57" s="120" t="s">
        <v>566</v>
      </c>
      <c r="O57" s="120" t="s">
        <v>566</v>
      </c>
      <c r="P57" s="120" t="s">
        <v>566</v>
      </c>
      <c r="Q57" s="120" t="s">
        <v>566</v>
      </c>
      <c r="R57" s="120" t="s">
        <v>566</v>
      </c>
      <c r="S57" s="120" t="s">
        <v>566</v>
      </c>
      <c r="T57" s="120" t="s">
        <v>566</v>
      </c>
      <c r="U57" s="120" t="s">
        <v>566</v>
      </c>
      <c r="V57" s="120" t="s">
        <v>566</v>
      </c>
      <c r="W57" s="120" t="s">
        <v>566</v>
      </c>
      <c r="X57" s="120" t="s">
        <v>566</v>
      </c>
      <c r="Y57" s="120" t="s">
        <v>566</v>
      </c>
      <c r="Z57" s="120" t="s">
        <v>566</v>
      </c>
      <c r="AA57" s="120" t="s">
        <v>566</v>
      </c>
      <c r="AB57" s="120" t="s">
        <v>566</v>
      </c>
      <c r="AC57" s="120" t="s">
        <v>566</v>
      </c>
      <c r="AD57" s="120" t="s">
        <v>566</v>
      </c>
      <c r="AE57" s="120" t="s">
        <v>566</v>
      </c>
      <c r="AF57" s="120" t="s">
        <v>566</v>
      </c>
      <c r="AG57" s="120" t="s">
        <v>566</v>
      </c>
      <c r="AH57" s="120" t="s">
        <v>566</v>
      </c>
      <c r="AI57" s="120" t="s">
        <v>566</v>
      </c>
      <c r="AJ57" s="120" t="s">
        <v>566</v>
      </c>
      <c r="AK57" s="120" t="s">
        <v>566</v>
      </c>
      <c r="AL57" s="120" t="s">
        <v>566</v>
      </c>
      <c r="AM57" s="120" t="s">
        <v>566</v>
      </c>
      <c r="AN57" s="120" t="s">
        <v>566</v>
      </c>
      <c r="AO57" s="120" t="s">
        <v>566</v>
      </c>
      <c r="AP57" s="120" t="s">
        <v>566</v>
      </c>
      <c r="AQ57" s="120" t="s">
        <v>566</v>
      </c>
      <c r="AR57" s="120" t="s">
        <v>566</v>
      </c>
      <c r="AS57" s="120" t="s">
        <v>566</v>
      </c>
      <c r="AT57" s="120" t="s">
        <v>566</v>
      </c>
      <c r="AU57" s="120" t="s">
        <v>566</v>
      </c>
      <c r="AV57" s="120" t="s">
        <v>566</v>
      </c>
      <c r="AW57" s="120" t="s">
        <v>566</v>
      </c>
      <c r="AX57" s="120" t="s">
        <v>566</v>
      </c>
      <c r="AY57" s="120" t="s">
        <v>566</v>
      </c>
      <c r="AZ57" s="73" t="s">
        <v>566</v>
      </c>
    </row>
    <row r="58" spans="1:52" ht="47.25">
      <c r="A58" s="229" t="s">
        <v>535</v>
      </c>
      <c r="B58" s="228" t="s">
        <v>536</v>
      </c>
      <c r="C58" s="108" t="s">
        <v>468</v>
      </c>
      <c r="D58" s="120" t="s">
        <v>566</v>
      </c>
      <c r="E58" s="120" t="s">
        <v>566</v>
      </c>
      <c r="F58" s="120" t="s">
        <v>566</v>
      </c>
      <c r="G58" s="120" t="s">
        <v>566</v>
      </c>
      <c r="H58" s="120" t="s">
        <v>566</v>
      </c>
      <c r="I58" s="120" t="s">
        <v>566</v>
      </c>
      <c r="J58" s="120" t="s">
        <v>566</v>
      </c>
      <c r="K58" s="120" t="s">
        <v>566</v>
      </c>
      <c r="L58" s="120" t="s">
        <v>566</v>
      </c>
      <c r="M58" s="120" t="s">
        <v>566</v>
      </c>
      <c r="N58" s="120" t="s">
        <v>566</v>
      </c>
      <c r="O58" s="120" t="s">
        <v>566</v>
      </c>
      <c r="P58" s="120" t="s">
        <v>566</v>
      </c>
      <c r="Q58" s="120" t="s">
        <v>566</v>
      </c>
      <c r="R58" s="120" t="s">
        <v>566</v>
      </c>
      <c r="S58" s="120" t="s">
        <v>566</v>
      </c>
      <c r="T58" s="120" t="s">
        <v>566</v>
      </c>
      <c r="U58" s="120" t="s">
        <v>566</v>
      </c>
      <c r="V58" s="120" t="s">
        <v>566</v>
      </c>
      <c r="W58" s="120" t="s">
        <v>566</v>
      </c>
      <c r="X58" s="120" t="s">
        <v>566</v>
      </c>
      <c r="Y58" s="120" t="s">
        <v>566</v>
      </c>
      <c r="Z58" s="120" t="s">
        <v>566</v>
      </c>
      <c r="AA58" s="120" t="s">
        <v>566</v>
      </c>
      <c r="AB58" s="120" t="s">
        <v>566</v>
      </c>
      <c r="AC58" s="120" t="s">
        <v>566</v>
      </c>
      <c r="AD58" s="120" t="s">
        <v>566</v>
      </c>
      <c r="AE58" s="120" t="s">
        <v>566</v>
      </c>
      <c r="AF58" s="120" t="s">
        <v>566</v>
      </c>
      <c r="AG58" s="120" t="s">
        <v>566</v>
      </c>
      <c r="AH58" s="120" t="s">
        <v>566</v>
      </c>
      <c r="AI58" s="120" t="s">
        <v>566</v>
      </c>
      <c r="AJ58" s="120" t="s">
        <v>566</v>
      </c>
      <c r="AK58" s="120" t="s">
        <v>566</v>
      </c>
      <c r="AL58" s="120" t="s">
        <v>566</v>
      </c>
      <c r="AM58" s="120" t="s">
        <v>566</v>
      </c>
      <c r="AN58" s="120" t="s">
        <v>566</v>
      </c>
      <c r="AO58" s="120" t="s">
        <v>566</v>
      </c>
      <c r="AP58" s="120" t="s">
        <v>566</v>
      </c>
      <c r="AQ58" s="120" t="s">
        <v>566</v>
      </c>
      <c r="AR58" s="120" t="s">
        <v>566</v>
      </c>
      <c r="AS58" s="120" t="s">
        <v>566</v>
      </c>
      <c r="AT58" s="120" t="s">
        <v>566</v>
      </c>
      <c r="AU58" s="120" t="s">
        <v>566</v>
      </c>
      <c r="AV58" s="120" t="s">
        <v>566</v>
      </c>
      <c r="AW58" s="120" t="s">
        <v>566</v>
      </c>
      <c r="AX58" s="120" t="s">
        <v>566</v>
      </c>
      <c r="AY58" s="120" t="s">
        <v>566</v>
      </c>
      <c r="AZ58" s="73" t="s">
        <v>566</v>
      </c>
    </row>
    <row r="59" spans="1:52" ht="63">
      <c r="A59" s="229" t="s">
        <v>537</v>
      </c>
      <c r="B59" s="228" t="s">
        <v>538</v>
      </c>
      <c r="C59" s="108" t="s">
        <v>468</v>
      </c>
      <c r="D59" s="120" t="s">
        <v>566</v>
      </c>
      <c r="E59" s="120" t="s">
        <v>566</v>
      </c>
      <c r="F59" s="120" t="s">
        <v>566</v>
      </c>
      <c r="G59" s="120" t="s">
        <v>566</v>
      </c>
      <c r="H59" s="120" t="s">
        <v>566</v>
      </c>
      <c r="I59" s="120" t="s">
        <v>566</v>
      </c>
      <c r="J59" s="120" t="s">
        <v>566</v>
      </c>
      <c r="K59" s="120" t="s">
        <v>566</v>
      </c>
      <c r="L59" s="120" t="s">
        <v>566</v>
      </c>
      <c r="M59" s="120" t="s">
        <v>566</v>
      </c>
      <c r="N59" s="120" t="s">
        <v>566</v>
      </c>
      <c r="O59" s="120" t="s">
        <v>566</v>
      </c>
      <c r="P59" s="120" t="s">
        <v>566</v>
      </c>
      <c r="Q59" s="120" t="s">
        <v>566</v>
      </c>
      <c r="R59" s="120" t="s">
        <v>566</v>
      </c>
      <c r="S59" s="120" t="s">
        <v>566</v>
      </c>
      <c r="T59" s="120" t="s">
        <v>566</v>
      </c>
      <c r="U59" s="120" t="s">
        <v>566</v>
      </c>
      <c r="V59" s="120" t="s">
        <v>566</v>
      </c>
      <c r="W59" s="120" t="s">
        <v>566</v>
      </c>
      <c r="X59" s="120" t="s">
        <v>566</v>
      </c>
      <c r="Y59" s="120" t="s">
        <v>566</v>
      </c>
      <c r="Z59" s="120" t="s">
        <v>566</v>
      </c>
      <c r="AA59" s="120" t="s">
        <v>566</v>
      </c>
      <c r="AB59" s="120" t="s">
        <v>566</v>
      </c>
      <c r="AC59" s="120" t="s">
        <v>566</v>
      </c>
      <c r="AD59" s="120" t="s">
        <v>566</v>
      </c>
      <c r="AE59" s="120" t="s">
        <v>566</v>
      </c>
      <c r="AF59" s="120" t="s">
        <v>566</v>
      </c>
      <c r="AG59" s="120" t="s">
        <v>566</v>
      </c>
      <c r="AH59" s="120" t="s">
        <v>566</v>
      </c>
      <c r="AI59" s="120" t="s">
        <v>566</v>
      </c>
      <c r="AJ59" s="120" t="s">
        <v>566</v>
      </c>
      <c r="AK59" s="120" t="s">
        <v>566</v>
      </c>
      <c r="AL59" s="120" t="s">
        <v>566</v>
      </c>
      <c r="AM59" s="120" t="s">
        <v>566</v>
      </c>
      <c r="AN59" s="120" t="s">
        <v>566</v>
      </c>
      <c r="AO59" s="120" t="s">
        <v>566</v>
      </c>
      <c r="AP59" s="120" t="s">
        <v>566</v>
      </c>
      <c r="AQ59" s="120" t="s">
        <v>566</v>
      </c>
      <c r="AR59" s="120" t="s">
        <v>566</v>
      </c>
      <c r="AS59" s="120" t="s">
        <v>566</v>
      </c>
      <c r="AT59" s="120" t="s">
        <v>566</v>
      </c>
      <c r="AU59" s="120" t="s">
        <v>566</v>
      </c>
      <c r="AV59" s="120" t="s">
        <v>566</v>
      </c>
      <c r="AW59" s="120" t="s">
        <v>566</v>
      </c>
      <c r="AX59" s="120" t="s">
        <v>566</v>
      </c>
      <c r="AY59" s="120" t="s">
        <v>566</v>
      </c>
      <c r="AZ59" s="73" t="s">
        <v>566</v>
      </c>
    </row>
    <row r="60" spans="1:52" ht="63">
      <c r="A60" s="229" t="s">
        <v>539</v>
      </c>
      <c r="B60" s="228" t="s">
        <v>540</v>
      </c>
      <c r="C60" s="108" t="s">
        <v>468</v>
      </c>
      <c r="D60" s="87">
        <v>0</v>
      </c>
      <c r="E60" s="87">
        <v>0</v>
      </c>
      <c r="F60" s="87">
        <v>0</v>
      </c>
      <c r="G60" s="87">
        <v>0</v>
      </c>
      <c r="H60" s="87">
        <v>0</v>
      </c>
      <c r="I60" s="87">
        <v>0</v>
      </c>
      <c r="J60" s="87">
        <v>0</v>
      </c>
      <c r="K60" s="87">
        <v>0</v>
      </c>
      <c r="L60" s="87">
        <v>0</v>
      </c>
      <c r="M60" s="87">
        <v>0</v>
      </c>
      <c r="N60" s="87">
        <v>0</v>
      </c>
      <c r="O60" s="87">
        <v>0</v>
      </c>
      <c r="P60" s="120" t="s">
        <v>566</v>
      </c>
      <c r="Q60" s="120" t="s">
        <v>566</v>
      </c>
      <c r="R60" s="120" t="s">
        <v>566</v>
      </c>
      <c r="S60" s="120" t="s">
        <v>566</v>
      </c>
      <c r="T60" s="120" t="s">
        <v>566</v>
      </c>
      <c r="U60" s="120" t="s">
        <v>566</v>
      </c>
      <c r="V60" s="120" t="s">
        <v>566</v>
      </c>
      <c r="W60" s="120" t="s">
        <v>566</v>
      </c>
      <c r="X60" s="120" t="s">
        <v>566</v>
      </c>
      <c r="Y60" s="120" t="s">
        <v>566</v>
      </c>
      <c r="Z60" s="120" t="s">
        <v>566</v>
      </c>
      <c r="AA60" s="120" t="s">
        <v>566</v>
      </c>
      <c r="AB60" s="120" t="s">
        <v>566</v>
      </c>
      <c r="AC60" s="120" t="s">
        <v>566</v>
      </c>
      <c r="AD60" s="120" t="s">
        <v>566</v>
      </c>
      <c r="AE60" s="120" t="s">
        <v>566</v>
      </c>
      <c r="AF60" s="120" t="s">
        <v>566</v>
      </c>
      <c r="AG60" s="120" t="s">
        <v>566</v>
      </c>
      <c r="AH60" s="120" t="s">
        <v>566</v>
      </c>
      <c r="AI60" s="120" t="s">
        <v>566</v>
      </c>
      <c r="AJ60" s="120" t="s">
        <v>566</v>
      </c>
      <c r="AK60" s="120" t="s">
        <v>566</v>
      </c>
      <c r="AL60" s="120" t="s">
        <v>566</v>
      </c>
      <c r="AM60" s="120" t="s">
        <v>566</v>
      </c>
      <c r="AN60" s="120" t="s">
        <v>566</v>
      </c>
      <c r="AO60" s="120" t="s">
        <v>566</v>
      </c>
      <c r="AP60" s="120" t="s">
        <v>566</v>
      </c>
      <c r="AQ60" s="120" t="s">
        <v>566</v>
      </c>
      <c r="AR60" s="120" t="s">
        <v>566</v>
      </c>
      <c r="AS60" s="120" t="s">
        <v>566</v>
      </c>
      <c r="AT60" s="120" t="s">
        <v>566</v>
      </c>
      <c r="AU60" s="120" t="s">
        <v>566</v>
      </c>
      <c r="AV60" s="120" t="s">
        <v>566</v>
      </c>
      <c r="AW60" s="120" t="s">
        <v>566</v>
      </c>
      <c r="AX60" s="120" t="s">
        <v>566</v>
      </c>
      <c r="AY60" s="120" t="s">
        <v>566</v>
      </c>
      <c r="AZ60" s="73" t="s">
        <v>566</v>
      </c>
    </row>
    <row r="61" spans="1:52" ht="47.25">
      <c r="A61" s="229" t="s">
        <v>541</v>
      </c>
      <c r="B61" s="228" t="s">
        <v>542</v>
      </c>
      <c r="C61" s="108" t="s">
        <v>468</v>
      </c>
      <c r="D61" s="120" t="s">
        <v>566</v>
      </c>
      <c r="E61" s="120" t="s">
        <v>566</v>
      </c>
      <c r="F61" s="120" t="s">
        <v>566</v>
      </c>
      <c r="G61" s="120" t="s">
        <v>566</v>
      </c>
      <c r="H61" s="120" t="s">
        <v>566</v>
      </c>
      <c r="I61" s="120" t="s">
        <v>566</v>
      </c>
      <c r="J61" s="120" t="s">
        <v>566</v>
      </c>
      <c r="K61" s="120" t="s">
        <v>566</v>
      </c>
      <c r="L61" s="120" t="s">
        <v>566</v>
      </c>
      <c r="M61" s="120" t="s">
        <v>566</v>
      </c>
      <c r="N61" s="120" t="s">
        <v>566</v>
      </c>
      <c r="O61" s="120" t="s">
        <v>566</v>
      </c>
      <c r="P61" s="120" t="s">
        <v>566</v>
      </c>
      <c r="Q61" s="120" t="s">
        <v>566</v>
      </c>
      <c r="R61" s="120" t="s">
        <v>566</v>
      </c>
      <c r="S61" s="120" t="s">
        <v>566</v>
      </c>
      <c r="T61" s="120" t="s">
        <v>566</v>
      </c>
      <c r="U61" s="120" t="s">
        <v>566</v>
      </c>
      <c r="V61" s="120" t="s">
        <v>566</v>
      </c>
      <c r="W61" s="120" t="s">
        <v>566</v>
      </c>
      <c r="X61" s="120" t="s">
        <v>566</v>
      </c>
      <c r="Y61" s="120" t="s">
        <v>566</v>
      </c>
      <c r="Z61" s="120" t="s">
        <v>566</v>
      </c>
      <c r="AA61" s="120" t="s">
        <v>566</v>
      </c>
      <c r="AB61" s="120" t="s">
        <v>566</v>
      </c>
      <c r="AC61" s="120" t="s">
        <v>566</v>
      </c>
      <c r="AD61" s="120" t="s">
        <v>566</v>
      </c>
      <c r="AE61" s="120" t="s">
        <v>566</v>
      </c>
      <c r="AF61" s="120" t="s">
        <v>566</v>
      </c>
      <c r="AG61" s="120" t="s">
        <v>566</v>
      </c>
      <c r="AH61" s="120" t="s">
        <v>566</v>
      </c>
      <c r="AI61" s="120" t="s">
        <v>566</v>
      </c>
      <c r="AJ61" s="120" t="s">
        <v>566</v>
      </c>
      <c r="AK61" s="120" t="s">
        <v>566</v>
      </c>
      <c r="AL61" s="120" t="s">
        <v>566</v>
      </c>
      <c r="AM61" s="120" t="s">
        <v>566</v>
      </c>
      <c r="AN61" s="120" t="s">
        <v>566</v>
      </c>
      <c r="AO61" s="120" t="s">
        <v>566</v>
      </c>
      <c r="AP61" s="120" t="s">
        <v>566</v>
      </c>
      <c r="AQ61" s="120" t="s">
        <v>566</v>
      </c>
      <c r="AR61" s="120" t="s">
        <v>566</v>
      </c>
      <c r="AS61" s="120" t="s">
        <v>566</v>
      </c>
      <c r="AT61" s="120" t="s">
        <v>566</v>
      </c>
      <c r="AU61" s="120" t="s">
        <v>566</v>
      </c>
      <c r="AV61" s="120" t="s">
        <v>566</v>
      </c>
      <c r="AW61" s="120" t="s">
        <v>566</v>
      </c>
      <c r="AX61" s="120" t="s">
        <v>566</v>
      </c>
      <c r="AY61" s="120" t="s">
        <v>566</v>
      </c>
      <c r="AZ61" s="73" t="s">
        <v>566</v>
      </c>
    </row>
    <row r="62" spans="1:52" ht="63">
      <c r="A62" s="229" t="s">
        <v>543</v>
      </c>
      <c r="B62" s="228" t="s">
        <v>544</v>
      </c>
      <c r="C62" s="108" t="s">
        <v>468</v>
      </c>
      <c r="D62" s="120" t="s">
        <v>566</v>
      </c>
      <c r="E62" s="120" t="s">
        <v>566</v>
      </c>
      <c r="F62" s="120" t="s">
        <v>566</v>
      </c>
      <c r="G62" s="120" t="s">
        <v>566</v>
      </c>
      <c r="H62" s="120" t="s">
        <v>566</v>
      </c>
      <c r="I62" s="120" t="s">
        <v>566</v>
      </c>
      <c r="J62" s="120" t="s">
        <v>566</v>
      </c>
      <c r="K62" s="120" t="s">
        <v>566</v>
      </c>
      <c r="L62" s="120" t="s">
        <v>566</v>
      </c>
      <c r="M62" s="120" t="s">
        <v>566</v>
      </c>
      <c r="N62" s="120" t="s">
        <v>566</v>
      </c>
      <c r="O62" s="120" t="s">
        <v>566</v>
      </c>
      <c r="P62" s="120" t="s">
        <v>566</v>
      </c>
      <c r="Q62" s="120" t="s">
        <v>566</v>
      </c>
      <c r="R62" s="120" t="s">
        <v>566</v>
      </c>
      <c r="S62" s="120" t="s">
        <v>566</v>
      </c>
      <c r="T62" s="120" t="s">
        <v>566</v>
      </c>
      <c r="U62" s="120" t="s">
        <v>566</v>
      </c>
      <c r="V62" s="120" t="s">
        <v>566</v>
      </c>
      <c r="W62" s="120" t="s">
        <v>566</v>
      </c>
      <c r="X62" s="120" t="s">
        <v>566</v>
      </c>
      <c r="Y62" s="120" t="s">
        <v>566</v>
      </c>
      <c r="Z62" s="120" t="s">
        <v>566</v>
      </c>
      <c r="AA62" s="120" t="s">
        <v>566</v>
      </c>
      <c r="AB62" s="120" t="s">
        <v>566</v>
      </c>
      <c r="AC62" s="120" t="s">
        <v>566</v>
      </c>
      <c r="AD62" s="120" t="s">
        <v>566</v>
      </c>
      <c r="AE62" s="120" t="s">
        <v>566</v>
      </c>
      <c r="AF62" s="120" t="s">
        <v>566</v>
      </c>
      <c r="AG62" s="120" t="s">
        <v>566</v>
      </c>
      <c r="AH62" s="120" t="s">
        <v>566</v>
      </c>
      <c r="AI62" s="120" t="s">
        <v>566</v>
      </c>
      <c r="AJ62" s="120" t="s">
        <v>566</v>
      </c>
      <c r="AK62" s="120" t="s">
        <v>566</v>
      </c>
      <c r="AL62" s="120" t="s">
        <v>566</v>
      </c>
      <c r="AM62" s="120" t="s">
        <v>566</v>
      </c>
      <c r="AN62" s="120" t="s">
        <v>566</v>
      </c>
      <c r="AO62" s="120" t="s">
        <v>566</v>
      </c>
      <c r="AP62" s="120" t="s">
        <v>566</v>
      </c>
      <c r="AQ62" s="120" t="s">
        <v>566</v>
      </c>
      <c r="AR62" s="120" t="s">
        <v>566</v>
      </c>
      <c r="AS62" s="120" t="s">
        <v>566</v>
      </c>
      <c r="AT62" s="120" t="s">
        <v>566</v>
      </c>
      <c r="AU62" s="120" t="s">
        <v>566</v>
      </c>
      <c r="AV62" s="120" t="s">
        <v>566</v>
      </c>
      <c r="AW62" s="120" t="s">
        <v>566</v>
      </c>
      <c r="AX62" s="120" t="s">
        <v>566</v>
      </c>
      <c r="AY62" s="120" t="s">
        <v>566</v>
      </c>
      <c r="AZ62" s="73" t="s">
        <v>566</v>
      </c>
    </row>
    <row r="63" spans="1:52" ht="63">
      <c r="A63" s="229" t="s">
        <v>545</v>
      </c>
      <c r="B63" s="228" t="s">
        <v>546</v>
      </c>
      <c r="C63" s="108" t="s">
        <v>468</v>
      </c>
      <c r="D63" s="120" t="s">
        <v>566</v>
      </c>
      <c r="E63" s="120" t="s">
        <v>566</v>
      </c>
      <c r="F63" s="120" t="s">
        <v>566</v>
      </c>
      <c r="G63" s="120" t="s">
        <v>566</v>
      </c>
      <c r="H63" s="120" t="s">
        <v>566</v>
      </c>
      <c r="I63" s="120" t="s">
        <v>566</v>
      </c>
      <c r="J63" s="120" t="s">
        <v>566</v>
      </c>
      <c r="K63" s="120" t="s">
        <v>566</v>
      </c>
      <c r="L63" s="120" t="s">
        <v>566</v>
      </c>
      <c r="M63" s="120" t="s">
        <v>566</v>
      </c>
      <c r="N63" s="120" t="s">
        <v>566</v>
      </c>
      <c r="O63" s="120" t="s">
        <v>566</v>
      </c>
      <c r="P63" s="120" t="s">
        <v>566</v>
      </c>
      <c r="Q63" s="120" t="s">
        <v>566</v>
      </c>
      <c r="R63" s="120" t="s">
        <v>566</v>
      </c>
      <c r="S63" s="120" t="s">
        <v>566</v>
      </c>
      <c r="T63" s="120" t="s">
        <v>566</v>
      </c>
      <c r="U63" s="120" t="s">
        <v>566</v>
      </c>
      <c r="V63" s="120" t="s">
        <v>566</v>
      </c>
      <c r="W63" s="120" t="s">
        <v>566</v>
      </c>
      <c r="X63" s="120" t="s">
        <v>566</v>
      </c>
      <c r="Y63" s="120" t="s">
        <v>566</v>
      </c>
      <c r="Z63" s="120" t="s">
        <v>566</v>
      </c>
      <c r="AA63" s="120" t="s">
        <v>566</v>
      </c>
      <c r="AB63" s="120" t="s">
        <v>566</v>
      </c>
      <c r="AC63" s="120" t="s">
        <v>566</v>
      </c>
      <c r="AD63" s="120" t="s">
        <v>566</v>
      </c>
      <c r="AE63" s="120" t="s">
        <v>566</v>
      </c>
      <c r="AF63" s="120" t="s">
        <v>566</v>
      </c>
      <c r="AG63" s="120" t="s">
        <v>566</v>
      </c>
      <c r="AH63" s="120" t="s">
        <v>566</v>
      </c>
      <c r="AI63" s="120" t="s">
        <v>566</v>
      </c>
      <c r="AJ63" s="120" t="s">
        <v>566</v>
      </c>
      <c r="AK63" s="120" t="s">
        <v>566</v>
      </c>
      <c r="AL63" s="120" t="s">
        <v>566</v>
      </c>
      <c r="AM63" s="120" t="s">
        <v>566</v>
      </c>
      <c r="AN63" s="120" t="s">
        <v>566</v>
      </c>
      <c r="AO63" s="120" t="s">
        <v>566</v>
      </c>
      <c r="AP63" s="120" t="s">
        <v>566</v>
      </c>
      <c r="AQ63" s="120" t="s">
        <v>566</v>
      </c>
      <c r="AR63" s="120" t="s">
        <v>566</v>
      </c>
      <c r="AS63" s="120" t="s">
        <v>566</v>
      </c>
      <c r="AT63" s="120" t="s">
        <v>566</v>
      </c>
      <c r="AU63" s="120" t="s">
        <v>566</v>
      </c>
      <c r="AV63" s="120" t="s">
        <v>566</v>
      </c>
      <c r="AW63" s="120" t="s">
        <v>566</v>
      </c>
      <c r="AX63" s="120" t="s">
        <v>566</v>
      </c>
      <c r="AY63" s="120" t="s">
        <v>566</v>
      </c>
      <c r="AZ63" s="73" t="s">
        <v>566</v>
      </c>
    </row>
    <row r="64" spans="1:52" ht="31.5">
      <c r="A64" s="229" t="s">
        <v>547</v>
      </c>
      <c r="B64" s="228" t="s">
        <v>548</v>
      </c>
      <c r="C64" s="108" t="s">
        <v>468</v>
      </c>
      <c r="D64" s="120" t="s">
        <v>566</v>
      </c>
      <c r="E64" s="120" t="s">
        <v>566</v>
      </c>
      <c r="F64" s="120" t="s">
        <v>566</v>
      </c>
      <c r="G64" s="120" t="s">
        <v>566</v>
      </c>
      <c r="H64" s="120" t="s">
        <v>566</v>
      </c>
      <c r="I64" s="120" t="s">
        <v>566</v>
      </c>
      <c r="J64" s="120" t="s">
        <v>566</v>
      </c>
      <c r="K64" s="120" t="s">
        <v>566</v>
      </c>
      <c r="L64" s="120" t="s">
        <v>566</v>
      </c>
      <c r="M64" s="120" t="s">
        <v>566</v>
      </c>
      <c r="N64" s="120" t="s">
        <v>566</v>
      </c>
      <c r="O64" s="120" t="s">
        <v>566</v>
      </c>
      <c r="P64" s="120" t="s">
        <v>566</v>
      </c>
      <c r="Q64" s="120" t="s">
        <v>566</v>
      </c>
      <c r="R64" s="120" t="s">
        <v>566</v>
      </c>
      <c r="S64" s="120" t="s">
        <v>566</v>
      </c>
      <c r="T64" s="120" t="s">
        <v>566</v>
      </c>
      <c r="U64" s="120" t="s">
        <v>566</v>
      </c>
      <c r="V64" s="120" t="s">
        <v>566</v>
      </c>
      <c r="W64" s="120" t="s">
        <v>566</v>
      </c>
      <c r="X64" s="120" t="s">
        <v>566</v>
      </c>
      <c r="Y64" s="120" t="s">
        <v>566</v>
      </c>
      <c r="Z64" s="120" t="s">
        <v>566</v>
      </c>
      <c r="AA64" s="120" t="s">
        <v>566</v>
      </c>
      <c r="AB64" s="120" t="s">
        <v>566</v>
      </c>
      <c r="AC64" s="120" t="s">
        <v>566</v>
      </c>
      <c r="AD64" s="120" t="s">
        <v>566</v>
      </c>
      <c r="AE64" s="120" t="s">
        <v>566</v>
      </c>
      <c r="AF64" s="120" t="s">
        <v>566</v>
      </c>
      <c r="AG64" s="120" t="s">
        <v>566</v>
      </c>
      <c r="AH64" s="120" t="s">
        <v>566</v>
      </c>
      <c r="AI64" s="120" t="s">
        <v>566</v>
      </c>
      <c r="AJ64" s="120" t="s">
        <v>566</v>
      </c>
      <c r="AK64" s="120" t="s">
        <v>566</v>
      </c>
      <c r="AL64" s="120" t="s">
        <v>566</v>
      </c>
      <c r="AM64" s="120" t="s">
        <v>566</v>
      </c>
      <c r="AN64" s="120" t="s">
        <v>566</v>
      </c>
      <c r="AO64" s="120" t="s">
        <v>566</v>
      </c>
      <c r="AP64" s="120" t="s">
        <v>566</v>
      </c>
      <c r="AQ64" s="120" t="s">
        <v>566</v>
      </c>
      <c r="AR64" s="120" t="s">
        <v>566</v>
      </c>
      <c r="AS64" s="120" t="s">
        <v>566</v>
      </c>
      <c r="AT64" s="120" t="s">
        <v>566</v>
      </c>
      <c r="AU64" s="120" t="s">
        <v>566</v>
      </c>
      <c r="AV64" s="120" t="s">
        <v>566</v>
      </c>
      <c r="AW64" s="120" t="s">
        <v>566</v>
      </c>
      <c r="AX64" s="120" t="s">
        <v>566</v>
      </c>
      <c r="AY64" s="120" t="s">
        <v>566</v>
      </c>
      <c r="AZ64" s="73" t="s">
        <v>566</v>
      </c>
    </row>
    <row r="65" spans="1:52" ht="47.25">
      <c r="A65" s="229" t="s">
        <v>549</v>
      </c>
      <c r="B65" s="228" t="s">
        <v>550</v>
      </c>
      <c r="C65" s="108" t="s">
        <v>468</v>
      </c>
      <c r="D65" s="120" t="s">
        <v>566</v>
      </c>
      <c r="E65" s="120" t="s">
        <v>566</v>
      </c>
      <c r="F65" s="120" t="s">
        <v>566</v>
      </c>
      <c r="G65" s="120" t="s">
        <v>566</v>
      </c>
      <c r="H65" s="120" t="s">
        <v>566</v>
      </c>
      <c r="I65" s="120" t="s">
        <v>566</v>
      </c>
      <c r="J65" s="120" t="s">
        <v>566</v>
      </c>
      <c r="K65" s="120" t="s">
        <v>566</v>
      </c>
      <c r="L65" s="120" t="s">
        <v>566</v>
      </c>
      <c r="M65" s="120" t="s">
        <v>566</v>
      </c>
      <c r="N65" s="120" t="s">
        <v>566</v>
      </c>
      <c r="O65" s="120" t="s">
        <v>566</v>
      </c>
      <c r="P65" s="120" t="s">
        <v>566</v>
      </c>
      <c r="Q65" s="120" t="s">
        <v>566</v>
      </c>
      <c r="R65" s="120" t="s">
        <v>566</v>
      </c>
      <c r="S65" s="120" t="s">
        <v>566</v>
      </c>
      <c r="T65" s="120" t="s">
        <v>566</v>
      </c>
      <c r="U65" s="120" t="s">
        <v>566</v>
      </c>
      <c r="V65" s="120" t="s">
        <v>566</v>
      </c>
      <c r="W65" s="120" t="s">
        <v>566</v>
      </c>
      <c r="X65" s="120" t="s">
        <v>566</v>
      </c>
      <c r="Y65" s="120" t="s">
        <v>566</v>
      </c>
      <c r="Z65" s="120" t="s">
        <v>566</v>
      </c>
      <c r="AA65" s="120" t="s">
        <v>566</v>
      </c>
      <c r="AB65" s="120" t="s">
        <v>566</v>
      </c>
      <c r="AC65" s="120" t="s">
        <v>566</v>
      </c>
      <c r="AD65" s="120" t="s">
        <v>566</v>
      </c>
      <c r="AE65" s="120" t="s">
        <v>566</v>
      </c>
      <c r="AF65" s="120" t="s">
        <v>566</v>
      </c>
      <c r="AG65" s="120" t="s">
        <v>566</v>
      </c>
      <c r="AH65" s="120" t="s">
        <v>566</v>
      </c>
      <c r="AI65" s="120" t="s">
        <v>566</v>
      </c>
      <c r="AJ65" s="120" t="s">
        <v>566</v>
      </c>
      <c r="AK65" s="120" t="s">
        <v>566</v>
      </c>
      <c r="AL65" s="120" t="s">
        <v>566</v>
      </c>
      <c r="AM65" s="120" t="s">
        <v>566</v>
      </c>
      <c r="AN65" s="120" t="s">
        <v>566</v>
      </c>
      <c r="AO65" s="120" t="s">
        <v>566</v>
      </c>
      <c r="AP65" s="120" t="s">
        <v>566</v>
      </c>
      <c r="AQ65" s="120" t="s">
        <v>566</v>
      </c>
      <c r="AR65" s="120" t="s">
        <v>566</v>
      </c>
      <c r="AS65" s="120" t="s">
        <v>566</v>
      </c>
      <c r="AT65" s="120" t="s">
        <v>566</v>
      </c>
      <c r="AU65" s="120" t="s">
        <v>566</v>
      </c>
      <c r="AV65" s="120" t="s">
        <v>566</v>
      </c>
      <c r="AW65" s="120" t="s">
        <v>566</v>
      </c>
      <c r="AX65" s="120" t="s">
        <v>566</v>
      </c>
      <c r="AY65" s="120" t="s">
        <v>566</v>
      </c>
      <c r="AZ65" s="73" t="s">
        <v>566</v>
      </c>
    </row>
    <row r="66" spans="1:52" ht="78.75">
      <c r="A66" s="229" t="s">
        <v>551</v>
      </c>
      <c r="B66" s="228" t="s">
        <v>552</v>
      </c>
      <c r="C66" s="108" t="s">
        <v>468</v>
      </c>
      <c r="D66" s="120" t="s">
        <v>566</v>
      </c>
      <c r="E66" s="120" t="s">
        <v>566</v>
      </c>
      <c r="F66" s="120" t="s">
        <v>566</v>
      </c>
      <c r="G66" s="120" t="s">
        <v>566</v>
      </c>
      <c r="H66" s="120" t="s">
        <v>566</v>
      </c>
      <c r="I66" s="120" t="s">
        <v>566</v>
      </c>
      <c r="J66" s="120" t="s">
        <v>566</v>
      </c>
      <c r="K66" s="120" t="s">
        <v>566</v>
      </c>
      <c r="L66" s="120" t="s">
        <v>566</v>
      </c>
      <c r="M66" s="120" t="s">
        <v>566</v>
      </c>
      <c r="N66" s="120" t="s">
        <v>566</v>
      </c>
      <c r="O66" s="120" t="s">
        <v>566</v>
      </c>
      <c r="P66" s="120" t="s">
        <v>566</v>
      </c>
      <c r="Q66" s="120" t="s">
        <v>566</v>
      </c>
      <c r="R66" s="120" t="s">
        <v>566</v>
      </c>
      <c r="S66" s="120" t="s">
        <v>566</v>
      </c>
      <c r="T66" s="120" t="s">
        <v>566</v>
      </c>
      <c r="U66" s="120" t="s">
        <v>566</v>
      </c>
      <c r="V66" s="120" t="s">
        <v>566</v>
      </c>
      <c r="W66" s="120" t="s">
        <v>566</v>
      </c>
      <c r="X66" s="120" t="s">
        <v>566</v>
      </c>
      <c r="Y66" s="120" t="s">
        <v>566</v>
      </c>
      <c r="Z66" s="120" t="s">
        <v>566</v>
      </c>
      <c r="AA66" s="120" t="s">
        <v>566</v>
      </c>
      <c r="AB66" s="120" t="s">
        <v>566</v>
      </c>
      <c r="AC66" s="120" t="s">
        <v>566</v>
      </c>
      <c r="AD66" s="120" t="s">
        <v>566</v>
      </c>
      <c r="AE66" s="120" t="s">
        <v>566</v>
      </c>
      <c r="AF66" s="120" t="s">
        <v>566</v>
      </c>
      <c r="AG66" s="120" t="s">
        <v>566</v>
      </c>
      <c r="AH66" s="120" t="s">
        <v>566</v>
      </c>
      <c r="AI66" s="120" t="s">
        <v>566</v>
      </c>
      <c r="AJ66" s="120" t="s">
        <v>566</v>
      </c>
      <c r="AK66" s="120" t="s">
        <v>566</v>
      </c>
      <c r="AL66" s="120" t="s">
        <v>566</v>
      </c>
      <c r="AM66" s="120" t="s">
        <v>566</v>
      </c>
      <c r="AN66" s="120" t="s">
        <v>566</v>
      </c>
      <c r="AO66" s="120" t="s">
        <v>566</v>
      </c>
      <c r="AP66" s="120" t="s">
        <v>566</v>
      </c>
      <c r="AQ66" s="120" t="s">
        <v>566</v>
      </c>
      <c r="AR66" s="120" t="s">
        <v>566</v>
      </c>
      <c r="AS66" s="120" t="s">
        <v>566</v>
      </c>
      <c r="AT66" s="120" t="s">
        <v>566</v>
      </c>
      <c r="AU66" s="120" t="s">
        <v>566</v>
      </c>
      <c r="AV66" s="120" t="s">
        <v>566</v>
      </c>
      <c r="AW66" s="120" t="s">
        <v>566</v>
      </c>
      <c r="AX66" s="120" t="s">
        <v>566</v>
      </c>
      <c r="AY66" s="120" t="s">
        <v>566</v>
      </c>
      <c r="AZ66" s="73" t="s">
        <v>566</v>
      </c>
    </row>
    <row r="67" spans="1:52" ht="78.75">
      <c r="A67" s="229" t="s">
        <v>553</v>
      </c>
      <c r="B67" s="228" t="s">
        <v>554</v>
      </c>
      <c r="C67" s="108" t="s">
        <v>468</v>
      </c>
      <c r="D67" s="120" t="s">
        <v>566</v>
      </c>
      <c r="E67" s="120" t="s">
        <v>566</v>
      </c>
      <c r="F67" s="120" t="s">
        <v>566</v>
      </c>
      <c r="G67" s="120" t="s">
        <v>566</v>
      </c>
      <c r="H67" s="120" t="s">
        <v>566</v>
      </c>
      <c r="I67" s="120" t="s">
        <v>566</v>
      </c>
      <c r="J67" s="120" t="s">
        <v>566</v>
      </c>
      <c r="K67" s="120" t="s">
        <v>566</v>
      </c>
      <c r="L67" s="120" t="s">
        <v>566</v>
      </c>
      <c r="M67" s="120" t="s">
        <v>566</v>
      </c>
      <c r="N67" s="120" t="s">
        <v>566</v>
      </c>
      <c r="O67" s="120" t="s">
        <v>566</v>
      </c>
      <c r="P67" s="120" t="s">
        <v>566</v>
      </c>
      <c r="Q67" s="120" t="s">
        <v>566</v>
      </c>
      <c r="R67" s="120" t="s">
        <v>566</v>
      </c>
      <c r="S67" s="120" t="s">
        <v>566</v>
      </c>
      <c r="T67" s="120" t="s">
        <v>566</v>
      </c>
      <c r="U67" s="120" t="s">
        <v>566</v>
      </c>
      <c r="V67" s="120" t="s">
        <v>566</v>
      </c>
      <c r="W67" s="120" t="s">
        <v>566</v>
      </c>
      <c r="X67" s="120" t="s">
        <v>566</v>
      </c>
      <c r="Y67" s="120" t="s">
        <v>566</v>
      </c>
      <c r="Z67" s="120" t="s">
        <v>566</v>
      </c>
      <c r="AA67" s="120" t="s">
        <v>566</v>
      </c>
      <c r="AB67" s="120" t="s">
        <v>566</v>
      </c>
      <c r="AC67" s="120" t="s">
        <v>566</v>
      </c>
      <c r="AD67" s="120" t="s">
        <v>566</v>
      </c>
      <c r="AE67" s="120" t="s">
        <v>566</v>
      </c>
      <c r="AF67" s="120" t="s">
        <v>566</v>
      </c>
      <c r="AG67" s="120" t="s">
        <v>566</v>
      </c>
      <c r="AH67" s="120" t="s">
        <v>566</v>
      </c>
      <c r="AI67" s="120" t="s">
        <v>566</v>
      </c>
      <c r="AJ67" s="120" t="s">
        <v>566</v>
      </c>
      <c r="AK67" s="120" t="s">
        <v>566</v>
      </c>
      <c r="AL67" s="120" t="s">
        <v>566</v>
      </c>
      <c r="AM67" s="120" t="s">
        <v>566</v>
      </c>
      <c r="AN67" s="120" t="s">
        <v>566</v>
      </c>
      <c r="AO67" s="120" t="s">
        <v>566</v>
      </c>
      <c r="AP67" s="120" t="s">
        <v>566</v>
      </c>
      <c r="AQ67" s="120" t="s">
        <v>566</v>
      </c>
      <c r="AR67" s="120" t="s">
        <v>566</v>
      </c>
      <c r="AS67" s="120" t="s">
        <v>566</v>
      </c>
      <c r="AT67" s="120" t="s">
        <v>566</v>
      </c>
      <c r="AU67" s="120" t="s">
        <v>566</v>
      </c>
      <c r="AV67" s="120" t="s">
        <v>566</v>
      </c>
      <c r="AW67" s="120" t="s">
        <v>566</v>
      </c>
      <c r="AX67" s="120" t="s">
        <v>566</v>
      </c>
      <c r="AY67" s="120" t="s">
        <v>566</v>
      </c>
      <c r="AZ67" s="73" t="s">
        <v>566</v>
      </c>
    </row>
    <row r="68" spans="1:52" ht="78.75">
      <c r="A68" s="229" t="s">
        <v>555</v>
      </c>
      <c r="B68" s="228" t="s">
        <v>556</v>
      </c>
      <c r="C68" s="108" t="s">
        <v>468</v>
      </c>
      <c r="D68" s="120" t="s">
        <v>566</v>
      </c>
      <c r="E68" s="120" t="s">
        <v>566</v>
      </c>
      <c r="F68" s="120" t="s">
        <v>566</v>
      </c>
      <c r="G68" s="120" t="s">
        <v>566</v>
      </c>
      <c r="H68" s="120" t="s">
        <v>566</v>
      </c>
      <c r="I68" s="120" t="s">
        <v>566</v>
      </c>
      <c r="J68" s="120" t="s">
        <v>566</v>
      </c>
      <c r="K68" s="120" t="s">
        <v>566</v>
      </c>
      <c r="L68" s="120" t="s">
        <v>566</v>
      </c>
      <c r="M68" s="120" t="s">
        <v>566</v>
      </c>
      <c r="N68" s="120" t="s">
        <v>566</v>
      </c>
      <c r="O68" s="120" t="s">
        <v>566</v>
      </c>
      <c r="P68" s="120" t="s">
        <v>566</v>
      </c>
      <c r="Q68" s="120" t="s">
        <v>566</v>
      </c>
      <c r="R68" s="120" t="s">
        <v>566</v>
      </c>
      <c r="S68" s="120" t="s">
        <v>566</v>
      </c>
      <c r="T68" s="120" t="s">
        <v>566</v>
      </c>
      <c r="U68" s="120" t="s">
        <v>566</v>
      </c>
      <c r="V68" s="120" t="s">
        <v>566</v>
      </c>
      <c r="W68" s="120" t="s">
        <v>566</v>
      </c>
      <c r="X68" s="120" t="s">
        <v>566</v>
      </c>
      <c r="Y68" s="120" t="s">
        <v>566</v>
      </c>
      <c r="Z68" s="120" t="s">
        <v>566</v>
      </c>
      <c r="AA68" s="120" t="s">
        <v>566</v>
      </c>
      <c r="AB68" s="120" t="s">
        <v>566</v>
      </c>
      <c r="AC68" s="120" t="s">
        <v>566</v>
      </c>
      <c r="AD68" s="120" t="s">
        <v>566</v>
      </c>
      <c r="AE68" s="120" t="s">
        <v>566</v>
      </c>
      <c r="AF68" s="120" t="s">
        <v>566</v>
      </c>
      <c r="AG68" s="120" t="s">
        <v>566</v>
      </c>
      <c r="AH68" s="120" t="s">
        <v>566</v>
      </c>
      <c r="AI68" s="120" t="s">
        <v>566</v>
      </c>
      <c r="AJ68" s="120" t="s">
        <v>566</v>
      </c>
      <c r="AK68" s="120" t="s">
        <v>566</v>
      </c>
      <c r="AL68" s="120" t="s">
        <v>566</v>
      </c>
      <c r="AM68" s="120" t="s">
        <v>566</v>
      </c>
      <c r="AN68" s="120" t="s">
        <v>566</v>
      </c>
      <c r="AO68" s="120" t="s">
        <v>566</v>
      </c>
      <c r="AP68" s="120" t="s">
        <v>566</v>
      </c>
      <c r="AQ68" s="120" t="s">
        <v>566</v>
      </c>
      <c r="AR68" s="120" t="s">
        <v>566</v>
      </c>
      <c r="AS68" s="120" t="s">
        <v>566</v>
      </c>
      <c r="AT68" s="120" t="s">
        <v>566</v>
      </c>
      <c r="AU68" s="120" t="s">
        <v>566</v>
      </c>
      <c r="AV68" s="120" t="s">
        <v>566</v>
      </c>
      <c r="AW68" s="120" t="s">
        <v>566</v>
      </c>
      <c r="AX68" s="120" t="s">
        <v>566</v>
      </c>
      <c r="AY68" s="120" t="s">
        <v>566</v>
      </c>
      <c r="AZ68" s="73" t="s">
        <v>566</v>
      </c>
    </row>
    <row r="69" spans="1:52" ht="47.25">
      <c r="A69" s="229" t="s">
        <v>557</v>
      </c>
      <c r="B69" s="228" t="s">
        <v>558</v>
      </c>
      <c r="C69" s="108" t="s">
        <v>468</v>
      </c>
      <c r="D69" s="87">
        <v>0</v>
      </c>
      <c r="E69" s="87">
        <v>0</v>
      </c>
      <c r="F69" s="87">
        <v>0</v>
      </c>
      <c r="G69" s="87">
        <v>0</v>
      </c>
      <c r="H69" s="87">
        <v>0</v>
      </c>
      <c r="I69" s="87">
        <v>0</v>
      </c>
      <c r="J69" s="87">
        <v>0</v>
      </c>
      <c r="K69" s="87">
        <v>0</v>
      </c>
      <c r="L69" s="87">
        <v>0</v>
      </c>
      <c r="M69" s="87">
        <v>0</v>
      </c>
      <c r="N69" s="87">
        <v>0</v>
      </c>
      <c r="O69" s="87">
        <v>0</v>
      </c>
      <c r="P69" s="120" t="s">
        <v>566</v>
      </c>
      <c r="Q69" s="120" t="s">
        <v>566</v>
      </c>
      <c r="R69" s="120" t="s">
        <v>566</v>
      </c>
      <c r="S69" s="120" t="s">
        <v>566</v>
      </c>
      <c r="T69" s="120" t="s">
        <v>566</v>
      </c>
      <c r="U69" s="120" t="s">
        <v>566</v>
      </c>
      <c r="V69" s="120" t="s">
        <v>566</v>
      </c>
      <c r="W69" s="120" t="s">
        <v>566</v>
      </c>
      <c r="X69" s="120" t="s">
        <v>566</v>
      </c>
      <c r="Y69" s="120" t="s">
        <v>566</v>
      </c>
      <c r="Z69" s="120" t="s">
        <v>566</v>
      </c>
      <c r="AA69" s="120" t="s">
        <v>566</v>
      </c>
      <c r="AB69" s="120" t="s">
        <v>566</v>
      </c>
      <c r="AC69" s="120" t="s">
        <v>566</v>
      </c>
      <c r="AD69" s="120" t="s">
        <v>566</v>
      </c>
      <c r="AE69" s="120" t="s">
        <v>566</v>
      </c>
      <c r="AF69" s="120" t="s">
        <v>566</v>
      </c>
      <c r="AG69" s="120" t="s">
        <v>566</v>
      </c>
      <c r="AH69" s="120" t="s">
        <v>566</v>
      </c>
      <c r="AI69" s="120" t="s">
        <v>566</v>
      </c>
      <c r="AJ69" s="120" t="s">
        <v>566</v>
      </c>
      <c r="AK69" s="120" t="s">
        <v>566</v>
      </c>
      <c r="AL69" s="120" t="s">
        <v>566</v>
      </c>
      <c r="AM69" s="120" t="s">
        <v>566</v>
      </c>
      <c r="AN69" s="120" t="s">
        <v>566</v>
      </c>
      <c r="AO69" s="120" t="s">
        <v>566</v>
      </c>
      <c r="AP69" s="120" t="s">
        <v>566</v>
      </c>
      <c r="AQ69" s="120" t="s">
        <v>566</v>
      </c>
      <c r="AR69" s="120" t="s">
        <v>566</v>
      </c>
      <c r="AS69" s="120" t="s">
        <v>566</v>
      </c>
      <c r="AT69" s="120" t="s">
        <v>566</v>
      </c>
      <c r="AU69" s="120" t="s">
        <v>566</v>
      </c>
      <c r="AV69" s="120" t="s">
        <v>566</v>
      </c>
      <c r="AW69" s="120" t="s">
        <v>566</v>
      </c>
      <c r="AX69" s="120" t="s">
        <v>566</v>
      </c>
      <c r="AY69" s="120" t="s">
        <v>566</v>
      </c>
      <c r="AZ69" s="73" t="s">
        <v>566</v>
      </c>
    </row>
    <row r="70" spans="1:52" ht="47.25">
      <c r="A70" s="229" t="s">
        <v>559</v>
      </c>
      <c r="B70" s="228" t="s">
        <v>560</v>
      </c>
      <c r="C70" s="108" t="s">
        <v>468</v>
      </c>
      <c r="D70" s="120" t="s">
        <v>566</v>
      </c>
      <c r="E70" s="120" t="s">
        <v>566</v>
      </c>
      <c r="F70" s="120" t="s">
        <v>566</v>
      </c>
      <c r="G70" s="120" t="s">
        <v>566</v>
      </c>
      <c r="H70" s="120" t="s">
        <v>566</v>
      </c>
      <c r="I70" s="120" t="s">
        <v>566</v>
      </c>
      <c r="J70" s="120" t="s">
        <v>566</v>
      </c>
      <c r="K70" s="120" t="s">
        <v>566</v>
      </c>
      <c r="L70" s="120" t="s">
        <v>566</v>
      </c>
      <c r="M70" s="120" t="s">
        <v>566</v>
      </c>
      <c r="N70" s="120" t="s">
        <v>566</v>
      </c>
      <c r="O70" s="120" t="s">
        <v>566</v>
      </c>
      <c r="P70" s="120" t="s">
        <v>566</v>
      </c>
      <c r="Q70" s="120" t="s">
        <v>566</v>
      </c>
      <c r="R70" s="120" t="s">
        <v>566</v>
      </c>
      <c r="S70" s="120" t="s">
        <v>566</v>
      </c>
      <c r="T70" s="120" t="s">
        <v>566</v>
      </c>
      <c r="U70" s="120" t="s">
        <v>566</v>
      </c>
      <c r="V70" s="120" t="s">
        <v>566</v>
      </c>
      <c r="W70" s="120" t="s">
        <v>566</v>
      </c>
      <c r="X70" s="120" t="s">
        <v>566</v>
      </c>
      <c r="Y70" s="120" t="s">
        <v>566</v>
      </c>
      <c r="Z70" s="120" t="s">
        <v>566</v>
      </c>
      <c r="AA70" s="120" t="s">
        <v>566</v>
      </c>
      <c r="AB70" s="120" t="s">
        <v>566</v>
      </c>
      <c r="AC70" s="120" t="s">
        <v>566</v>
      </c>
      <c r="AD70" s="120" t="s">
        <v>566</v>
      </c>
      <c r="AE70" s="120" t="s">
        <v>566</v>
      </c>
      <c r="AF70" s="120" t="s">
        <v>566</v>
      </c>
      <c r="AG70" s="120" t="s">
        <v>566</v>
      </c>
      <c r="AH70" s="120" t="s">
        <v>566</v>
      </c>
      <c r="AI70" s="120" t="s">
        <v>566</v>
      </c>
      <c r="AJ70" s="120" t="s">
        <v>566</v>
      </c>
      <c r="AK70" s="120" t="s">
        <v>566</v>
      </c>
      <c r="AL70" s="120" t="s">
        <v>566</v>
      </c>
      <c r="AM70" s="120" t="s">
        <v>566</v>
      </c>
      <c r="AN70" s="120" t="s">
        <v>566</v>
      </c>
      <c r="AO70" s="120" t="s">
        <v>566</v>
      </c>
      <c r="AP70" s="120" t="s">
        <v>566</v>
      </c>
      <c r="AQ70" s="120" t="s">
        <v>566</v>
      </c>
      <c r="AR70" s="120" t="s">
        <v>566</v>
      </c>
      <c r="AS70" s="120" t="s">
        <v>566</v>
      </c>
      <c r="AT70" s="120" t="s">
        <v>566</v>
      </c>
      <c r="AU70" s="120" t="s">
        <v>566</v>
      </c>
      <c r="AV70" s="120" t="s">
        <v>566</v>
      </c>
      <c r="AW70" s="120" t="s">
        <v>566</v>
      </c>
      <c r="AX70" s="120" t="s">
        <v>566</v>
      </c>
      <c r="AY70" s="120" t="s">
        <v>566</v>
      </c>
      <c r="AZ70" s="73" t="s">
        <v>566</v>
      </c>
    </row>
    <row r="71" spans="1:52" ht="31.5">
      <c r="A71" s="229" t="s">
        <v>561</v>
      </c>
      <c r="B71" s="228" t="s">
        <v>562</v>
      </c>
      <c r="C71" s="108" t="s">
        <v>468</v>
      </c>
      <c r="D71" s="87" t="s">
        <v>566</v>
      </c>
      <c r="E71" s="87">
        <f>SUM(E72:E75)</f>
        <v>0</v>
      </c>
      <c r="F71" s="87">
        <f>SUM(F72:F75)</f>
        <v>0</v>
      </c>
      <c r="G71" s="87">
        <f>SUM(G72:G75)</f>
        <v>0</v>
      </c>
      <c r="H71" s="87">
        <f>SUM(H72:H75)</f>
        <v>0</v>
      </c>
      <c r="I71" s="87">
        <f>SUM(I72:I75)</f>
        <v>0</v>
      </c>
      <c r="J71" s="87" t="s">
        <v>566</v>
      </c>
      <c r="K71" s="87">
        <f>SUM(K72:K75)</f>
        <v>0</v>
      </c>
      <c r="L71" s="87">
        <f>SUM(L72:L75)</f>
        <v>0</v>
      </c>
      <c r="M71" s="87">
        <f>SUM(M72:M75)</f>
        <v>0</v>
      </c>
      <c r="N71" s="87">
        <f>SUM(N72:N75)</f>
        <v>0</v>
      </c>
      <c r="O71" s="87">
        <f>SUM(O72:O75)</f>
        <v>0</v>
      </c>
      <c r="P71" s="87" t="s">
        <v>566</v>
      </c>
      <c r="Q71" s="87">
        <f>SUM(Q72:Q75)</f>
        <v>0</v>
      </c>
      <c r="R71" s="87">
        <f>SUM(R72:R75)</f>
        <v>0</v>
      </c>
      <c r="S71" s="87">
        <f>SUM(S72:S75)</f>
        <v>0</v>
      </c>
      <c r="T71" s="87">
        <f>SUM(T72:T75)</f>
        <v>0</v>
      </c>
      <c r="U71" s="87">
        <f>SUM(U72:U75)</f>
        <v>0</v>
      </c>
      <c r="V71" s="87" t="s">
        <v>566</v>
      </c>
      <c r="W71" s="87">
        <f>SUM(W72:W75)</f>
        <v>0</v>
      </c>
      <c r="X71" s="87">
        <f>SUM(X72:X75)</f>
        <v>0</v>
      </c>
      <c r="Y71" s="87">
        <f>SUM(Y72:Y75)</f>
        <v>0</v>
      </c>
      <c r="Z71" s="87">
        <f>SUM(Z72:Z75)</f>
        <v>0</v>
      </c>
      <c r="AA71" s="87">
        <f>SUM(AA72:AA75)</f>
        <v>0</v>
      </c>
      <c r="AB71" s="87" t="s">
        <v>566</v>
      </c>
      <c r="AC71" s="87">
        <f>SUM(AC72:AC75)</f>
        <v>0</v>
      </c>
      <c r="AD71" s="87">
        <f>SUM(AD72:AD75)</f>
        <v>0</v>
      </c>
      <c r="AE71" s="87">
        <f>SUM(AE72:AE75)</f>
        <v>0</v>
      </c>
      <c r="AF71" s="87">
        <f>SUM(AF72:AF75)</f>
        <v>0</v>
      </c>
      <c r="AG71" s="87">
        <f>SUM(AG72:AG75)</f>
        <v>0</v>
      </c>
      <c r="AH71" s="87" t="s">
        <v>566</v>
      </c>
      <c r="AI71" s="87">
        <f>SUM(AI72:AI75)</f>
        <v>0</v>
      </c>
      <c r="AJ71" s="87">
        <f>SUM(AJ72:AJ75)</f>
        <v>0</v>
      </c>
      <c r="AK71" s="87">
        <f>SUM(AK72:AK75)</f>
        <v>0</v>
      </c>
      <c r="AL71" s="87">
        <f>SUM(AL72:AL75)</f>
        <v>0</v>
      </c>
      <c r="AM71" s="87">
        <f>SUM(AM72:AM75)</f>
        <v>0</v>
      </c>
      <c r="AN71" s="87" t="s">
        <v>566</v>
      </c>
      <c r="AO71" s="87">
        <f>SUM(AO72:AO75)</f>
        <v>0</v>
      </c>
      <c r="AP71" s="87">
        <f>SUM(AP72:AP75)</f>
        <v>0</v>
      </c>
      <c r="AQ71" s="87">
        <f>SUM(AQ72:AQ75)</f>
        <v>0</v>
      </c>
      <c r="AR71" s="87">
        <f>SUM(AR72:AR75)</f>
        <v>0</v>
      </c>
      <c r="AS71" s="87">
        <f>SUM(AS72:AS75)</f>
        <v>0</v>
      </c>
      <c r="AT71" s="87" t="s">
        <v>566</v>
      </c>
      <c r="AU71" s="87">
        <f>SUM(AU72:AU75)</f>
        <v>0</v>
      </c>
      <c r="AV71" s="87">
        <f>SUM(AV72:AV75)</f>
        <v>0</v>
      </c>
      <c r="AW71" s="87">
        <f>SUM(AW72:AW75)</f>
        <v>0</v>
      </c>
      <c r="AX71" s="87">
        <f>SUM(AX72:AX75)</f>
        <v>0</v>
      </c>
      <c r="AY71" s="87">
        <f>SUM(AY72:AY75)</f>
        <v>0</v>
      </c>
      <c r="AZ71" s="73" t="s">
        <v>566</v>
      </c>
    </row>
    <row r="72" spans="1:52" ht="63">
      <c r="A72" s="230" t="s">
        <v>673</v>
      </c>
      <c r="B72" s="203" t="s">
        <v>688</v>
      </c>
      <c r="C72" s="94" t="s">
        <v>666</v>
      </c>
      <c r="D72" s="88" t="s">
        <v>566</v>
      </c>
      <c r="E72" s="88">
        <v>0</v>
      </c>
      <c r="F72" s="88">
        <v>0</v>
      </c>
      <c r="G72" s="88">
        <v>0</v>
      </c>
      <c r="H72" s="88">
        <v>0</v>
      </c>
      <c r="I72" s="88">
        <v>0</v>
      </c>
      <c r="J72" s="88" t="s">
        <v>566</v>
      </c>
      <c r="K72" s="88">
        <v>0</v>
      </c>
      <c r="L72" s="88">
        <v>0</v>
      </c>
      <c r="M72" s="88">
        <v>0</v>
      </c>
      <c r="N72" s="88">
        <v>0</v>
      </c>
      <c r="O72" s="88">
        <v>0</v>
      </c>
      <c r="P72" s="88" t="s">
        <v>566</v>
      </c>
      <c r="Q72" s="88">
        <v>0</v>
      </c>
      <c r="R72" s="88">
        <v>0</v>
      </c>
      <c r="S72" s="88">
        <v>0</v>
      </c>
      <c r="T72" s="88">
        <v>0</v>
      </c>
      <c r="U72" s="88">
        <v>0</v>
      </c>
      <c r="V72" s="88" t="s">
        <v>566</v>
      </c>
      <c r="W72" s="88">
        <v>0</v>
      </c>
      <c r="X72" s="88">
        <v>0</v>
      </c>
      <c r="Y72" s="88">
        <v>0</v>
      </c>
      <c r="Z72" s="88">
        <v>0</v>
      </c>
      <c r="AA72" s="88">
        <v>0</v>
      </c>
      <c r="AB72" s="88" t="s">
        <v>566</v>
      </c>
      <c r="AC72" s="88">
        <v>0</v>
      </c>
      <c r="AD72" s="88">
        <v>0</v>
      </c>
      <c r="AE72" s="88">
        <v>0</v>
      </c>
      <c r="AF72" s="88">
        <v>0</v>
      </c>
      <c r="AG72" s="88">
        <v>0</v>
      </c>
      <c r="AH72" s="88" t="s">
        <v>566</v>
      </c>
      <c r="AI72" s="88">
        <v>0</v>
      </c>
      <c r="AJ72" s="88">
        <v>0</v>
      </c>
      <c r="AK72" s="88">
        <v>0</v>
      </c>
      <c r="AL72" s="88">
        <v>0</v>
      </c>
      <c r="AM72" s="88">
        <v>0</v>
      </c>
      <c r="AN72" s="88" t="s">
        <v>566</v>
      </c>
      <c r="AO72" s="88">
        <v>0</v>
      </c>
      <c r="AP72" s="88">
        <v>0</v>
      </c>
      <c r="AQ72" s="88">
        <v>0</v>
      </c>
      <c r="AR72" s="88">
        <v>0</v>
      </c>
      <c r="AS72" s="88">
        <v>0</v>
      </c>
      <c r="AT72" s="88" t="s">
        <v>566</v>
      </c>
      <c r="AU72" s="88">
        <v>0</v>
      </c>
      <c r="AV72" s="88">
        <v>0</v>
      </c>
      <c r="AW72" s="88">
        <v>0</v>
      </c>
      <c r="AX72" s="88">
        <v>0</v>
      </c>
      <c r="AY72" s="88">
        <v>0</v>
      </c>
      <c r="AZ72" s="128" t="s">
        <v>566</v>
      </c>
    </row>
    <row r="73" spans="1:52" ht="31.5">
      <c r="A73" s="230" t="s">
        <v>674</v>
      </c>
      <c r="B73" s="231" t="s">
        <v>685</v>
      </c>
      <c r="C73" s="94" t="s">
        <v>667</v>
      </c>
      <c r="D73" s="88" t="s">
        <v>566</v>
      </c>
      <c r="E73" s="88">
        <v>0</v>
      </c>
      <c r="F73" s="88">
        <v>0</v>
      </c>
      <c r="G73" s="88">
        <v>0</v>
      </c>
      <c r="H73" s="88">
        <v>0</v>
      </c>
      <c r="I73" s="88">
        <v>0</v>
      </c>
      <c r="J73" s="88" t="s">
        <v>566</v>
      </c>
      <c r="K73" s="88">
        <v>0</v>
      </c>
      <c r="L73" s="88">
        <v>0</v>
      </c>
      <c r="M73" s="88">
        <v>0</v>
      </c>
      <c r="N73" s="88">
        <v>0</v>
      </c>
      <c r="O73" s="88">
        <v>0</v>
      </c>
      <c r="P73" s="88" t="s">
        <v>566</v>
      </c>
      <c r="Q73" s="88">
        <v>0</v>
      </c>
      <c r="R73" s="88">
        <v>0</v>
      </c>
      <c r="S73" s="88">
        <v>0</v>
      </c>
      <c r="T73" s="88">
        <v>0</v>
      </c>
      <c r="U73" s="88">
        <v>0</v>
      </c>
      <c r="V73" s="88" t="s">
        <v>566</v>
      </c>
      <c r="W73" s="88">
        <v>0</v>
      </c>
      <c r="X73" s="88">
        <v>0</v>
      </c>
      <c r="Y73" s="88">
        <v>0</v>
      </c>
      <c r="Z73" s="88">
        <v>0</v>
      </c>
      <c r="AA73" s="88">
        <v>0</v>
      </c>
      <c r="AB73" s="88" t="s">
        <v>566</v>
      </c>
      <c r="AC73" s="88">
        <v>0</v>
      </c>
      <c r="AD73" s="88">
        <v>0</v>
      </c>
      <c r="AE73" s="88">
        <v>0</v>
      </c>
      <c r="AF73" s="88">
        <v>0</v>
      </c>
      <c r="AG73" s="88">
        <v>0</v>
      </c>
      <c r="AH73" s="88" t="s">
        <v>566</v>
      </c>
      <c r="AI73" s="88">
        <v>0</v>
      </c>
      <c r="AJ73" s="88">
        <v>0</v>
      </c>
      <c r="AK73" s="88">
        <v>0</v>
      </c>
      <c r="AL73" s="88">
        <v>0</v>
      </c>
      <c r="AM73" s="88">
        <v>0</v>
      </c>
      <c r="AN73" s="88" t="s">
        <v>566</v>
      </c>
      <c r="AO73" s="88">
        <v>0</v>
      </c>
      <c r="AP73" s="88">
        <v>0</v>
      </c>
      <c r="AQ73" s="88">
        <v>0</v>
      </c>
      <c r="AR73" s="88">
        <v>0</v>
      </c>
      <c r="AS73" s="88">
        <v>0</v>
      </c>
      <c r="AT73" s="88" t="s">
        <v>566</v>
      </c>
      <c r="AU73" s="88">
        <v>0</v>
      </c>
      <c r="AV73" s="88">
        <v>0</v>
      </c>
      <c r="AW73" s="88">
        <v>0</v>
      </c>
      <c r="AX73" s="88">
        <v>0</v>
      </c>
      <c r="AY73" s="88">
        <v>0</v>
      </c>
      <c r="AZ73" s="128" t="s">
        <v>566</v>
      </c>
    </row>
    <row r="74" spans="1:52" ht="31.5">
      <c r="A74" s="230" t="s">
        <v>675</v>
      </c>
      <c r="B74" s="231" t="s">
        <v>669</v>
      </c>
      <c r="C74" s="94" t="s">
        <v>668</v>
      </c>
      <c r="D74" s="128" t="s">
        <v>566</v>
      </c>
      <c r="E74" s="98">
        <v>0</v>
      </c>
      <c r="F74" s="98">
        <v>0</v>
      </c>
      <c r="G74" s="98">
        <v>0</v>
      </c>
      <c r="H74" s="98">
        <v>0</v>
      </c>
      <c r="I74" s="98">
        <v>0</v>
      </c>
      <c r="J74" s="98" t="s">
        <v>566</v>
      </c>
      <c r="K74" s="98">
        <v>0</v>
      </c>
      <c r="L74" s="98">
        <v>0</v>
      </c>
      <c r="M74" s="98">
        <v>0</v>
      </c>
      <c r="N74" s="98">
        <v>0</v>
      </c>
      <c r="O74" s="98">
        <v>0</v>
      </c>
      <c r="P74" s="128" t="s">
        <v>566</v>
      </c>
      <c r="Q74" s="98">
        <v>0</v>
      </c>
      <c r="R74" s="98">
        <v>0</v>
      </c>
      <c r="S74" s="98">
        <v>0</v>
      </c>
      <c r="T74" s="98">
        <v>0</v>
      </c>
      <c r="U74" s="98">
        <v>0</v>
      </c>
      <c r="V74" s="98" t="s">
        <v>566</v>
      </c>
      <c r="W74" s="98">
        <v>0</v>
      </c>
      <c r="X74" s="98">
        <v>0</v>
      </c>
      <c r="Y74" s="98">
        <v>0</v>
      </c>
      <c r="Z74" s="98">
        <v>0</v>
      </c>
      <c r="AA74" s="98">
        <v>0</v>
      </c>
      <c r="AB74" s="128" t="s">
        <v>566</v>
      </c>
      <c r="AC74" s="98">
        <v>0</v>
      </c>
      <c r="AD74" s="98">
        <v>0</v>
      </c>
      <c r="AE74" s="98">
        <v>0</v>
      </c>
      <c r="AF74" s="98">
        <v>0</v>
      </c>
      <c r="AG74" s="98">
        <v>0</v>
      </c>
      <c r="AH74" s="98" t="s">
        <v>566</v>
      </c>
      <c r="AI74" s="98">
        <v>0</v>
      </c>
      <c r="AJ74" s="98">
        <v>0</v>
      </c>
      <c r="AK74" s="98">
        <v>0</v>
      </c>
      <c r="AL74" s="98">
        <v>0</v>
      </c>
      <c r="AM74" s="98">
        <v>0</v>
      </c>
      <c r="AN74" s="128" t="s">
        <v>566</v>
      </c>
      <c r="AO74" s="98">
        <v>0</v>
      </c>
      <c r="AP74" s="98">
        <v>0</v>
      </c>
      <c r="AQ74" s="98">
        <v>0</v>
      </c>
      <c r="AR74" s="98">
        <v>0</v>
      </c>
      <c r="AS74" s="98">
        <v>0</v>
      </c>
      <c r="AT74" s="98" t="s">
        <v>566</v>
      </c>
      <c r="AU74" s="98">
        <v>0</v>
      </c>
      <c r="AV74" s="98">
        <v>0</v>
      </c>
      <c r="AW74" s="98">
        <v>0</v>
      </c>
      <c r="AX74" s="98">
        <v>0</v>
      </c>
      <c r="AY74" s="98">
        <v>0</v>
      </c>
      <c r="AZ74" s="128" t="s">
        <v>566</v>
      </c>
    </row>
    <row r="75" spans="1:52" ht="63">
      <c r="A75" s="232" t="s">
        <v>693</v>
      </c>
      <c r="B75" s="203" t="s">
        <v>696</v>
      </c>
      <c r="C75" s="94" t="s">
        <v>695</v>
      </c>
      <c r="D75" s="128" t="s">
        <v>566</v>
      </c>
      <c r="E75" s="98">
        <v>0</v>
      </c>
      <c r="F75" s="98">
        <v>0</v>
      </c>
      <c r="G75" s="98">
        <v>0</v>
      </c>
      <c r="H75" s="98">
        <v>0</v>
      </c>
      <c r="I75" s="98">
        <v>0</v>
      </c>
      <c r="J75" s="98" t="s">
        <v>566</v>
      </c>
      <c r="K75" s="98">
        <v>0</v>
      </c>
      <c r="L75" s="98">
        <v>0</v>
      </c>
      <c r="M75" s="98">
        <v>0</v>
      </c>
      <c r="N75" s="98">
        <v>0</v>
      </c>
      <c r="O75" s="98">
        <v>0</v>
      </c>
      <c r="P75" s="128" t="s">
        <v>566</v>
      </c>
      <c r="Q75" s="98">
        <v>0</v>
      </c>
      <c r="R75" s="98">
        <v>0</v>
      </c>
      <c r="S75" s="98">
        <v>0</v>
      </c>
      <c r="T75" s="98">
        <v>0</v>
      </c>
      <c r="U75" s="98">
        <v>0</v>
      </c>
      <c r="V75" s="98" t="s">
        <v>566</v>
      </c>
      <c r="W75" s="98">
        <v>0</v>
      </c>
      <c r="X75" s="98">
        <v>0</v>
      </c>
      <c r="Y75" s="98">
        <v>0</v>
      </c>
      <c r="Z75" s="98">
        <v>0</v>
      </c>
      <c r="AA75" s="98">
        <v>0</v>
      </c>
      <c r="AB75" s="128" t="s">
        <v>566</v>
      </c>
      <c r="AC75" s="98">
        <v>0</v>
      </c>
      <c r="AD75" s="98">
        <v>0</v>
      </c>
      <c r="AE75" s="98">
        <v>0</v>
      </c>
      <c r="AF75" s="98">
        <v>0</v>
      </c>
      <c r="AG75" s="98">
        <v>0</v>
      </c>
      <c r="AH75" s="98" t="s">
        <v>566</v>
      </c>
      <c r="AI75" s="98">
        <v>0</v>
      </c>
      <c r="AJ75" s="98">
        <v>0</v>
      </c>
      <c r="AK75" s="98">
        <v>0</v>
      </c>
      <c r="AL75" s="98">
        <v>0</v>
      </c>
      <c r="AM75" s="98">
        <v>0</v>
      </c>
      <c r="AN75" s="128" t="s">
        <v>566</v>
      </c>
      <c r="AO75" s="98">
        <v>0</v>
      </c>
      <c r="AP75" s="98">
        <v>0</v>
      </c>
      <c r="AQ75" s="98">
        <v>0</v>
      </c>
      <c r="AR75" s="98">
        <v>0</v>
      </c>
      <c r="AS75" s="98">
        <v>0</v>
      </c>
      <c r="AT75" s="98" t="s">
        <v>566</v>
      </c>
      <c r="AU75" s="98">
        <v>0</v>
      </c>
      <c r="AV75" s="98">
        <v>0</v>
      </c>
      <c r="AW75" s="98">
        <v>0</v>
      </c>
      <c r="AX75" s="98">
        <v>0</v>
      </c>
      <c r="AY75" s="98">
        <v>0</v>
      </c>
      <c r="AZ75" s="128" t="s">
        <v>566</v>
      </c>
    </row>
    <row r="76" ht="15.75">
      <c r="B76" s="118"/>
    </row>
    <row r="77" spans="26:29" ht="15.75">
      <c r="Z77" s="64"/>
      <c r="AC77" s="64"/>
    </row>
  </sheetData>
  <sheetProtection/>
  <mergeCells count="30">
    <mergeCell ref="A7:AY7"/>
    <mergeCell ref="B14:B17"/>
    <mergeCell ref="C14:C17"/>
    <mergeCell ref="D14:O15"/>
    <mergeCell ref="P14:AY14"/>
    <mergeCell ref="AH16:AM16"/>
    <mergeCell ref="AT16:AY16"/>
    <mergeCell ref="A9:AY9"/>
    <mergeCell ref="D16:I16"/>
    <mergeCell ref="A14:A17"/>
    <mergeCell ref="BA16:BD16"/>
    <mergeCell ref="P16:U16"/>
    <mergeCell ref="AB16:AG16"/>
    <mergeCell ref="AN16:AS16"/>
    <mergeCell ref="A13:AY13"/>
    <mergeCell ref="BE16:BK16"/>
    <mergeCell ref="BA15:BD15"/>
    <mergeCell ref="BE15:BK15"/>
    <mergeCell ref="AZ14:AZ17"/>
    <mergeCell ref="P15:AA15"/>
    <mergeCell ref="A12:AY12"/>
    <mergeCell ref="AB15:AM15"/>
    <mergeCell ref="J16:O16"/>
    <mergeCell ref="AN15:AY15"/>
    <mergeCell ref="AW2:AY2"/>
    <mergeCell ref="AW3:AY3"/>
    <mergeCell ref="A4:AY4"/>
    <mergeCell ref="A6:AY6"/>
    <mergeCell ref="A11:AY11"/>
    <mergeCell ref="V16:AA16"/>
  </mergeCells>
  <printOptions/>
  <pageMargins left="0.75" right="0.75" top="0.54" bottom="0.21" header="0.5" footer="0.5"/>
  <pageSetup fitToWidth="0" fitToHeight="1" horizontalDpi="600" verticalDpi="600" orientation="portrait" paperSize="9" scale="22" r:id="rId1"/>
</worksheet>
</file>

<file path=xl/worksheets/sheet11.xml><?xml version="1.0" encoding="utf-8"?>
<worksheet xmlns="http://schemas.openxmlformats.org/spreadsheetml/2006/main" xmlns:r="http://schemas.openxmlformats.org/officeDocument/2006/relationships">
  <sheetPr>
    <pageSetUpPr fitToPage="1"/>
  </sheetPr>
  <dimension ref="A1:CJ77"/>
  <sheetViews>
    <sheetView zoomScale="80" zoomScaleNormal="80" zoomScalePageLayoutView="0" workbookViewId="0" topLeftCell="A14">
      <pane xSplit="2" ySplit="5" topLeftCell="C66" activePane="bottomRight" state="frozen"/>
      <selection pane="topLeft" activeCell="A14" sqref="A14"/>
      <selection pane="topRight" activeCell="C14" sqref="C14"/>
      <selection pane="bottomLeft" activeCell="A19" sqref="A19"/>
      <selection pane="bottomRight" activeCell="C76" sqref="C76"/>
    </sheetView>
  </sheetViews>
  <sheetFormatPr defaultColWidth="9.00390625" defaultRowHeight="15.75" outlineLevelRow="1"/>
  <cols>
    <col min="1" max="1" width="17.625" style="105" customWidth="1"/>
    <col min="2" max="2" width="37.625" style="105" customWidth="1"/>
    <col min="3" max="3" width="27.625" style="105" customWidth="1"/>
    <col min="4" max="87" width="10.625" style="105" customWidth="1"/>
    <col min="88" max="88" width="53.75390625" style="105" customWidth="1"/>
    <col min="89" max="16384" width="9.00390625" style="105" customWidth="1"/>
  </cols>
  <sheetData>
    <row r="1" spans="32:88" ht="18.75">
      <c r="AF1" s="78"/>
      <c r="AG1" s="78"/>
      <c r="AH1" s="78"/>
      <c r="AI1" s="78"/>
      <c r="AJ1" s="78"/>
      <c r="AK1" s="78"/>
      <c r="AL1" s="78"/>
      <c r="AM1" s="78"/>
      <c r="AN1" s="78"/>
      <c r="AO1" s="78"/>
      <c r="AP1" s="78"/>
      <c r="AR1" s="25"/>
      <c r="AS1" s="25"/>
      <c r="CJ1" s="25" t="s">
        <v>319</v>
      </c>
    </row>
    <row r="2" spans="32:88" ht="18.75">
      <c r="AF2" s="78"/>
      <c r="AG2" s="78"/>
      <c r="AH2" s="78"/>
      <c r="AI2" s="78"/>
      <c r="AJ2" s="78"/>
      <c r="AK2" s="78"/>
      <c r="AL2" s="78"/>
      <c r="AM2" s="78"/>
      <c r="AN2" s="78"/>
      <c r="AO2" s="78"/>
      <c r="AP2" s="78"/>
      <c r="AQ2" s="25"/>
      <c r="AR2" s="25"/>
      <c r="AS2" s="25"/>
      <c r="CJ2" s="187" t="s">
        <v>457</v>
      </c>
    </row>
    <row r="3" spans="32:88" ht="18.75">
      <c r="AF3" s="78"/>
      <c r="AG3" s="78"/>
      <c r="AH3" s="78"/>
      <c r="AI3" s="78"/>
      <c r="AJ3" s="78"/>
      <c r="AK3" s="78"/>
      <c r="AL3" s="78"/>
      <c r="AM3" s="78"/>
      <c r="AN3" s="78"/>
      <c r="AO3" s="78"/>
      <c r="AP3" s="78"/>
      <c r="AQ3" s="25"/>
      <c r="AR3" s="25"/>
      <c r="AS3" s="25"/>
      <c r="CJ3" s="187" t="s">
        <v>692</v>
      </c>
    </row>
    <row r="4" spans="1:88" ht="18.75">
      <c r="A4" s="269" t="s">
        <v>320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row>
    <row r="5" spans="1:88" ht="15.75" outlineLevel="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row>
    <row r="6" spans="1:88" ht="18.75" outlineLevel="1">
      <c r="A6" s="275" t="s">
        <v>661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row>
    <row r="7" spans="1:88" ht="15.75" outlineLevel="1">
      <c r="A7" s="276" t="s">
        <v>459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row>
    <row r="8" spans="1:87" ht="16.5" outlineLevel="1">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
      <c r="AU8" s="78"/>
      <c r="AV8" s="86"/>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I8" s="129"/>
    </row>
    <row r="9" spans="1:88" ht="18.75" outlineLevel="1">
      <c r="A9" s="281" t="s">
        <v>687</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row>
    <row r="10" spans="1:45" ht="15.75" customHeight="1" outlineLevel="1">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row>
    <row r="11" spans="1:88" ht="18.75" outlineLevel="1">
      <c r="A11" s="269" t="s">
        <v>711</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row>
    <row r="12" spans="1:88" ht="15.75" outlineLevel="1">
      <c r="A12" s="263" t="s">
        <v>460</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row>
    <row r="13" spans="1:87" ht="15.75" outlineLevel="1">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row>
    <row r="14" spans="1:88" ht="15.75">
      <c r="A14" s="280" t="s">
        <v>461</v>
      </c>
      <c r="B14" s="280" t="s">
        <v>462</v>
      </c>
      <c r="C14" s="280" t="s">
        <v>463</v>
      </c>
      <c r="D14" s="254" t="s">
        <v>321</v>
      </c>
      <c r="E14" s="254"/>
      <c r="F14" s="254"/>
      <c r="G14" s="254"/>
      <c r="H14" s="254"/>
      <c r="I14" s="254"/>
      <c r="J14" s="254"/>
      <c r="K14" s="254"/>
      <c r="L14" s="254"/>
      <c r="M14" s="254"/>
      <c r="N14" s="254"/>
      <c r="O14" s="254"/>
      <c r="P14" s="254"/>
      <c r="Q14" s="254"/>
      <c r="R14" s="254" t="s">
        <v>719</v>
      </c>
      <c r="S14" s="254"/>
      <c r="T14" s="254"/>
      <c r="U14" s="254"/>
      <c r="V14" s="254"/>
      <c r="W14" s="254"/>
      <c r="X14" s="254"/>
      <c r="Y14" s="254"/>
      <c r="Z14" s="254"/>
      <c r="AA14" s="254"/>
      <c r="AB14" s="254"/>
      <c r="AC14" s="254"/>
      <c r="AD14" s="254"/>
      <c r="AE14" s="254"/>
      <c r="AF14" s="291" t="s">
        <v>322</v>
      </c>
      <c r="AG14" s="291"/>
      <c r="AH14" s="291"/>
      <c r="AI14" s="291"/>
      <c r="AJ14" s="291"/>
      <c r="AK14" s="291"/>
      <c r="AL14" s="291"/>
      <c r="AM14" s="291"/>
      <c r="AN14" s="291"/>
      <c r="AO14" s="291"/>
      <c r="AP14" s="291"/>
      <c r="AQ14" s="291"/>
      <c r="AR14" s="291"/>
      <c r="AS14" s="291"/>
      <c r="AT14" s="291" t="s">
        <v>322</v>
      </c>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54" t="s">
        <v>103</v>
      </c>
    </row>
    <row r="15" spans="1:88" ht="15.75">
      <c r="A15" s="280"/>
      <c r="B15" s="280"/>
      <c r="C15" s="280"/>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77" t="s">
        <v>169</v>
      </c>
      <c r="AG15" s="277"/>
      <c r="AH15" s="277"/>
      <c r="AI15" s="277"/>
      <c r="AJ15" s="277"/>
      <c r="AK15" s="277"/>
      <c r="AL15" s="277"/>
      <c r="AM15" s="277"/>
      <c r="AN15" s="277"/>
      <c r="AO15" s="277"/>
      <c r="AP15" s="277"/>
      <c r="AQ15" s="277"/>
      <c r="AR15" s="277"/>
      <c r="AS15" s="277"/>
      <c r="AT15" s="277" t="s">
        <v>170</v>
      </c>
      <c r="AU15" s="277"/>
      <c r="AV15" s="277"/>
      <c r="AW15" s="277"/>
      <c r="AX15" s="277"/>
      <c r="AY15" s="277"/>
      <c r="AZ15" s="277"/>
      <c r="BA15" s="277"/>
      <c r="BB15" s="277"/>
      <c r="BC15" s="277"/>
      <c r="BD15" s="277"/>
      <c r="BE15" s="277"/>
      <c r="BF15" s="277"/>
      <c r="BG15" s="277"/>
      <c r="BH15" s="277" t="s">
        <v>662</v>
      </c>
      <c r="BI15" s="277"/>
      <c r="BJ15" s="277"/>
      <c r="BK15" s="277"/>
      <c r="BL15" s="277"/>
      <c r="BM15" s="277"/>
      <c r="BN15" s="277"/>
      <c r="BO15" s="277"/>
      <c r="BP15" s="277"/>
      <c r="BQ15" s="277"/>
      <c r="BR15" s="277"/>
      <c r="BS15" s="277"/>
      <c r="BT15" s="277"/>
      <c r="BU15" s="277"/>
      <c r="BV15" s="273" t="s">
        <v>323</v>
      </c>
      <c r="BW15" s="273"/>
      <c r="BX15" s="273"/>
      <c r="BY15" s="273"/>
      <c r="BZ15" s="273"/>
      <c r="CA15" s="273"/>
      <c r="CB15" s="273"/>
      <c r="CC15" s="273"/>
      <c r="CD15" s="273"/>
      <c r="CE15" s="273"/>
      <c r="CF15" s="273"/>
      <c r="CG15" s="273"/>
      <c r="CH15" s="273"/>
      <c r="CI15" s="273"/>
      <c r="CJ15" s="254"/>
    </row>
    <row r="16" spans="1:88" ht="15.75" customHeight="1">
      <c r="A16" s="280"/>
      <c r="B16" s="280"/>
      <c r="C16" s="280"/>
      <c r="D16" s="277" t="s">
        <v>104</v>
      </c>
      <c r="E16" s="277"/>
      <c r="F16" s="277"/>
      <c r="G16" s="277"/>
      <c r="H16" s="277"/>
      <c r="I16" s="277"/>
      <c r="J16" s="277"/>
      <c r="K16" s="280" t="s">
        <v>464</v>
      </c>
      <c r="L16" s="280"/>
      <c r="M16" s="280"/>
      <c r="N16" s="280"/>
      <c r="O16" s="280"/>
      <c r="P16" s="280"/>
      <c r="Q16" s="280"/>
      <c r="R16" s="277" t="s">
        <v>465</v>
      </c>
      <c r="S16" s="277"/>
      <c r="T16" s="277"/>
      <c r="U16" s="277"/>
      <c r="V16" s="277"/>
      <c r="W16" s="277"/>
      <c r="X16" s="277"/>
      <c r="Y16" s="280" t="s">
        <v>179</v>
      </c>
      <c r="Z16" s="280"/>
      <c r="AA16" s="280"/>
      <c r="AB16" s="280"/>
      <c r="AC16" s="280"/>
      <c r="AD16" s="280"/>
      <c r="AE16" s="280"/>
      <c r="AF16" s="277" t="s">
        <v>465</v>
      </c>
      <c r="AG16" s="277"/>
      <c r="AH16" s="277"/>
      <c r="AI16" s="277"/>
      <c r="AJ16" s="277"/>
      <c r="AK16" s="277"/>
      <c r="AL16" s="277"/>
      <c r="AM16" s="280" t="s">
        <v>179</v>
      </c>
      <c r="AN16" s="280"/>
      <c r="AO16" s="280"/>
      <c r="AP16" s="280"/>
      <c r="AQ16" s="280"/>
      <c r="AR16" s="280"/>
      <c r="AS16" s="280"/>
      <c r="AT16" s="277" t="s">
        <v>465</v>
      </c>
      <c r="AU16" s="277"/>
      <c r="AV16" s="277"/>
      <c r="AW16" s="277"/>
      <c r="AX16" s="277"/>
      <c r="AY16" s="277"/>
      <c r="AZ16" s="277"/>
      <c r="BA16" s="280" t="s">
        <v>179</v>
      </c>
      <c r="BB16" s="280"/>
      <c r="BC16" s="280"/>
      <c r="BD16" s="280"/>
      <c r="BE16" s="280"/>
      <c r="BF16" s="280"/>
      <c r="BG16" s="280"/>
      <c r="BH16" s="277" t="s">
        <v>465</v>
      </c>
      <c r="BI16" s="277"/>
      <c r="BJ16" s="277"/>
      <c r="BK16" s="277"/>
      <c r="BL16" s="277"/>
      <c r="BM16" s="277"/>
      <c r="BN16" s="277"/>
      <c r="BO16" s="280" t="s">
        <v>464</v>
      </c>
      <c r="BP16" s="280"/>
      <c r="BQ16" s="280"/>
      <c r="BR16" s="280"/>
      <c r="BS16" s="280"/>
      <c r="BT16" s="280"/>
      <c r="BU16" s="280"/>
      <c r="BV16" s="277" t="s">
        <v>465</v>
      </c>
      <c r="BW16" s="277"/>
      <c r="BX16" s="277"/>
      <c r="BY16" s="277"/>
      <c r="BZ16" s="277"/>
      <c r="CA16" s="277"/>
      <c r="CB16" s="277"/>
      <c r="CC16" s="280" t="s">
        <v>464</v>
      </c>
      <c r="CD16" s="280"/>
      <c r="CE16" s="280"/>
      <c r="CF16" s="280"/>
      <c r="CG16" s="280"/>
      <c r="CH16" s="280"/>
      <c r="CI16" s="280"/>
      <c r="CJ16" s="254"/>
    </row>
    <row r="17" spans="1:88" ht="60.75" customHeight="1">
      <c r="A17" s="280"/>
      <c r="B17" s="280"/>
      <c r="C17" s="280"/>
      <c r="D17" s="205" t="s">
        <v>195</v>
      </c>
      <c r="E17" s="205" t="s">
        <v>196</v>
      </c>
      <c r="F17" s="205" t="s">
        <v>324</v>
      </c>
      <c r="G17" s="205" t="s">
        <v>325</v>
      </c>
      <c r="H17" s="205" t="s">
        <v>326</v>
      </c>
      <c r="I17" s="205" t="s">
        <v>198</v>
      </c>
      <c r="J17" s="209" t="s">
        <v>199</v>
      </c>
      <c r="K17" s="205" t="s">
        <v>195</v>
      </c>
      <c r="L17" s="205" t="s">
        <v>196</v>
      </c>
      <c r="M17" s="205" t="s">
        <v>324</v>
      </c>
      <c r="N17" s="205" t="s">
        <v>325</v>
      </c>
      <c r="O17" s="205" t="s">
        <v>326</v>
      </c>
      <c r="P17" s="205" t="s">
        <v>198</v>
      </c>
      <c r="Q17" s="209" t="s">
        <v>199</v>
      </c>
      <c r="R17" s="205" t="s">
        <v>195</v>
      </c>
      <c r="S17" s="205" t="s">
        <v>196</v>
      </c>
      <c r="T17" s="205" t="s">
        <v>324</v>
      </c>
      <c r="U17" s="205" t="s">
        <v>325</v>
      </c>
      <c r="V17" s="205" t="s">
        <v>326</v>
      </c>
      <c r="W17" s="205" t="s">
        <v>198</v>
      </c>
      <c r="X17" s="209" t="s">
        <v>199</v>
      </c>
      <c r="Y17" s="205" t="s">
        <v>195</v>
      </c>
      <c r="Z17" s="205" t="s">
        <v>196</v>
      </c>
      <c r="AA17" s="205" t="s">
        <v>324</v>
      </c>
      <c r="AB17" s="205" t="s">
        <v>325</v>
      </c>
      <c r="AC17" s="205" t="s">
        <v>326</v>
      </c>
      <c r="AD17" s="205" t="s">
        <v>198</v>
      </c>
      <c r="AE17" s="209" t="s">
        <v>199</v>
      </c>
      <c r="AF17" s="205" t="s">
        <v>195</v>
      </c>
      <c r="AG17" s="205" t="s">
        <v>196</v>
      </c>
      <c r="AH17" s="205" t="s">
        <v>324</v>
      </c>
      <c r="AI17" s="205" t="s">
        <v>325</v>
      </c>
      <c r="AJ17" s="205" t="s">
        <v>326</v>
      </c>
      <c r="AK17" s="205" t="s">
        <v>198</v>
      </c>
      <c r="AL17" s="209" t="s">
        <v>199</v>
      </c>
      <c r="AM17" s="205" t="s">
        <v>195</v>
      </c>
      <c r="AN17" s="205" t="s">
        <v>196</v>
      </c>
      <c r="AO17" s="205" t="s">
        <v>324</v>
      </c>
      <c r="AP17" s="205" t="s">
        <v>325</v>
      </c>
      <c r="AQ17" s="205" t="s">
        <v>326</v>
      </c>
      <c r="AR17" s="205" t="s">
        <v>198</v>
      </c>
      <c r="AS17" s="209" t="s">
        <v>199</v>
      </c>
      <c r="AT17" s="205" t="s">
        <v>195</v>
      </c>
      <c r="AU17" s="205" t="s">
        <v>196</v>
      </c>
      <c r="AV17" s="205" t="s">
        <v>324</v>
      </c>
      <c r="AW17" s="205" t="s">
        <v>325</v>
      </c>
      <c r="AX17" s="205" t="s">
        <v>326</v>
      </c>
      <c r="AY17" s="205" t="s">
        <v>198</v>
      </c>
      <c r="AZ17" s="209" t="s">
        <v>199</v>
      </c>
      <c r="BA17" s="205" t="s">
        <v>195</v>
      </c>
      <c r="BB17" s="205" t="s">
        <v>196</v>
      </c>
      <c r="BC17" s="205" t="s">
        <v>324</v>
      </c>
      <c r="BD17" s="205" t="s">
        <v>325</v>
      </c>
      <c r="BE17" s="205" t="s">
        <v>326</v>
      </c>
      <c r="BF17" s="205" t="s">
        <v>198</v>
      </c>
      <c r="BG17" s="209" t="s">
        <v>199</v>
      </c>
      <c r="BH17" s="205" t="s">
        <v>195</v>
      </c>
      <c r="BI17" s="205" t="s">
        <v>196</v>
      </c>
      <c r="BJ17" s="205" t="s">
        <v>324</v>
      </c>
      <c r="BK17" s="205" t="s">
        <v>325</v>
      </c>
      <c r="BL17" s="205" t="s">
        <v>326</v>
      </c>
      <c r="BM17" s="205" t="s">
        <v>198</v>
      </c>
      <c r="BN17" s="209" t="s">
        <v>199</v>
      </c>
      <c r="BO17" s="205" t="s">
        <v>195</v>
      </c>
      <c r="BP17" s="205" t="s">
        <v>196</v>
      </c>
      <c r="BQ17" s="205" t="s">
        <v>324</v>
      </c>
      <c r="BR17" s="205" t="s">
        <v>325</v>
      </c>
      <c r="BS17" s="205" t="s">
        <v>326</v>
      </c>
      <c r="BT17" s="205" t="s">
        <v>198</v>
      </c>
      <c r="BU17" s="209" t="s">
        <v>199</v>
      </c>
      <c r="BV17" s="205" t="s">
        <v>195</v>
      </c>
      <c r="BW17" s="205" t="s">
        <v>196</v>
      </c>
      <c r="BX17" s="205" t="s">
        <v>324</v>
      </c>
      <c r="BY17" s="205" t="s">
        <v>325</v>
      </c>
      <c r="BZ17" s="205" t="s">
        <v>326</v>
      </c>
      <c r="CA17" s="205" t="s">
        <v>198</v>
      </c>
      <c r="CB17" s="209" t="s">
        <v>199</v>
      </c>
      <c r="CC17" s="205" t="s">
        <v>195</v>
      </c>
      <c r="CD17" s="205" t="s">
        <v>196</v>
      </c>
      <c r="CE17" s="205" t="s">
        <v>324</v>
      </c>
      <c r="CF17" s="205" t="s">
        <v>325</v>
      </c>
      <c r="CG17" s="205" t="s">
        <v>326</v>
      </c>
      <c r="CH17" s="205" t="s">
        <v>198</v>
      </c>
      <c r="CI17" s="209" t="s">
        <v>199</v>
      </c>
      <c r="CJ17" s="254"/>
    </row>
    <row r="18" spans="1:88" ht="15.75">
      <c r="A18" s="210">
        <v>1</v>
      </c>
      <c r="B18" s="210">
        <v>2</v>
      </c>
      <c r="C18" s="210">
        <v>3</v>
      </c>
      <c r="D18" s="210" t="s">
        <v>249</v>
      </c>
      <c r="E18" s="210" t="s">
        <v>250</v>
      </c>
      <c r="F18" s="210" t="s">
        <v>251</v>
      </c>
      <c r="G18" s="210" t="s">
        <v>252</v>
      </c>
      <c r="H18" s="210" t="s">
        <v>253</v>
      </c>
      <c r="I18" s="210" t="s">
        <v>254</v>
      </c>
      <c r="J18" s="210" t="s">
        <v>255</v>
      </c>
      <c r="K18" s="210" t="s">
        <v>256</v>
      </c>
      <c r="L18" s="210" t="s">
        <v>257</v>
      </c>
      <c r="M18" s="210" t="s">
        <v>258</v>
      </c>
      <c r="N18" s="210" t="s">
        <v>259</v>
      </c>
      <c r="O18" s="210" t="s">
        <v>260</v>
      </c>
      <c r="P18" s="210" t="s">
        <v>261</v>
      </c>
      <c r="Q18" s="210" t="s">
        <v>262</v>
      </c>
      <c r="R18" s="210" t="s">
        <v>283</v>
      </c>
      <c r="S18" s="210" t="s">
        <v>284</v>
      </c>
      <c r="T18" s="210" t="s">
        <v>285</v>
      </c>
      <c r="U18" s="210" t="s">
        <v>286</v>
      </c>
      <c r="V18" s="210" t="s">
        <v>287</v>
      </c>
      <c r="W18" s="210" t="s">
        <v>288</v>
      </c>
      <c r="X18" s="210" t="s">
        <v>327</v>
      </c>
      <c r="Y18" s="210" t="s">
        <v>289</v>
      </c>
      <c r="Z18" s="210" t="s">
        <v>290</v>
      </c>
      <c r="AA18" s="210" t="s">
        <v>291</v>
      </c>
      <c r="AB18" s="210" t="s">
        <v>292</v>
      </c>
      <c r="AC18" s="210" t="s">
        <v>293</v>
      </c>
      <c r="AD18" s="210" t="s">
        <v>294</v>
      </c>
      <c r="AE18" s="210" t="s">
        <v>328</v>
      </c>
      <c r="AF18" s="210" t="s">
        <v>200</v>
      </c>
      <c r="AG18" s="210" t="s">
        <v>201</v>
      </c>
      <c r="AH18" s="210" t="s">
        <v>202</v>
      </c>
      <c r="AI18" s="210" t="s">
        <v>203</v>
      </c>
      <c r="AJ18" s="210" t="s">
        <v>204</v>
      </c>
      <c r="AK18" s="210" t="s">
        <v>205</v>
      </c>
      <c r="AL18" s="210" t="s">
        <v>206</v>
      </c>
      <c r="AM18" s="210" t="s">
        <v>207</v>
      </c>
      <c r="AN18" s="210" t="s">
        <v>208</v>
      </c>
      <c r="AO18" s="210" t="s">
        <v>209</v>
      </c>
      <c r="AP18" s="210" t="s">
        <v>210</v>
      </c>
      <c r="AQ18" s="210" t="s">
        <v>211</v>
      </c>
      <c r="AR18" s="210" t="s">
        <v>212</v>
      </c>
      <c r="AS18" s="210" t="s">
        <v>213</v>
      </c>
      <c r="AT18" s="210" t="s">
        <v>329</v>
      </c>
      <c r="AU18" s="210" t="s">
        <v>330</v>
      </c>
      <c r="AV18" s="210" t="s">
        <v>331</v>
      </c>
      <c r="AW18" s="210" t="s">
        <v>332</v>
      </c>
      <c r="AX18" s="210" t="s">
        <v>333</v>
      </c>
      <c r="AY18" s="210" t="s">
        <v>334</v>
      </c>
      <c r="AZ18" s="210" t="s">
        <v>335</v>
      </c>
      <c r="BA18" s="210" t="s">
        <v>336</v>
      </c>
      <c r="BB18" s="210" t="s">
        <v>337</v>
      </c>
      <c r="BC18" s="210" t="s">
        <v>338</v>
      </c>
      <c r="BD18" s="210" t="s">
        <v>339</v>
      </c>
      <c r="BE18" s="210" t="s">
        <v>340</v>
      </c>
      <c r="BF18" s="210" t="s">
        <v>341</v>
      </c>
      <c r="BG18" s="210" t="s">
        <v>342</v>
      </c>
      <c r="BH18" s="210" t="s">
        <v>343</v>
      </c>
      <c r="BI18" s="210" t="s">
        <v>344</v>
      </c>
      <c r="BJ18" s="210" t="s">
        <v>345</v>
      </c>
      <c r="BK18" s="210" t="s">
        <v>346</v>
      </c>
      <c r="BL18" s="210" t="s">
        <v>347</v>
      </c>
      <c r="BM18" s="210" t="s">
        <v>348</v>
      </c>
      <c r="BN18" s="210" t="s">
        <v>349</v>
      </c>
      <c r="BO18" s="210" t="s">
        <v>350</v>
      </c>
      <c r="BP18" s="210" t="s">
        <v>351</v>
      </c>
      <c r="BQ18" s="210" t="s">
        <v>352</v>
      </c>
      <c r="BR18" s="210" t="s">
        <v>353</v>
      </c>
      <c r="BS18" s="210" t="s">
        <v>354</v>
      </c>
      <c r="BT18" s="210" t="s">
        <v>355</v>
      </c>
      <c r="BU18" s="210" t="s">
        <v>356</v>
      </c>
      <c r="BV18" s="210" t="s">
        <v>214</v>
      </c>
      <c r="BW18" s="210" t="s">
        <v>215</v>
      </c>
      <c r="BX18" s="210" t="s">
        <v>216</v>
      </c>
      <c r="BY18" s="210" t="s">
        <v>217</v>
      </c>
      <c r="BZ18" s="210" t="s">
        <v>218</v>
      </c>
      <c r="CA18" s="210" t="s">
        <v>219</v>
      </c>
      <c r="CB18" s="210" t="s">
        <v>220</v>
      </c>
      <c r="CC18" s="210" t="s">
        <v>221</v>
      </c>
      <c r="CD18" s="210" t="s">
        <v>222</v>
      </c>
      <c r="CE18" s="210" t="s">
        <v>223</v>
      </c>
      <c r="CF18" s="210" t="s">
        <v>224</v>
      </c>
      <c r="CG18" s="210" t="s">
        <v>225</v>
      </c>
      <c r="CH18" s="210" t="s">
        <v>226</v>
      </c>
      <c r="CI18" s="210" t="s">
        <v>227</v>
      </c>
      <c r="CJ18" s="210" t="s">
        <v>643</v>
      </c>
    </row>
    <row r="19" spans="1:88" ht="31.5">
      <c r="A19" s="200" t="s">
        <v>466</v>
      </c>
      <c r="B19" s="201" t="s">
        <v>467</v>
      </c>
      <c r="C19" s="72" t="s">
        <v>468</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73" t="s">
        <v>566</v>
      </c>
    </row>
    <row r="20" spans="1:88" ht="15.75" outlineLevel="1">
      <c r="A20" s="200" t="s">
        <v>469</v>
      </c>
      <c r="B20" s="201" t="s">
        <v>470</v>
      </c>
      <c r="C20" s="72" t="s">
        <v>468</v>
      </c>
      <c r="D20" s="122" t="s">
        <v>566</v>
      </c>
      <c r="E20" s="122" t="s">
        <v>566</v>
      </c>
      <c r="F20" s="122" t="s">
        <v>566</v>
      </c>
      <c r="G20" s="122" t="s">
        <v>566</v>
      </c>
      <c r="H20" s="122" t="s">
        <v>566</v>
      </c>
      <c r="I20" s="122" t="s">
        <v>566</v>
      </c>
      <c r="J20" s="122" t="s">
        <v>566</v>
      </c>
      <c r="K20" s="122" t="s">
        <v>566</v>
      </c>
      <c r="L20" s="122" t="s">
        <v>566</v>
      </c>
      <c r="M20" s="122" t="s">
        <v>566</v>
      </c>
      <c r="N20" s="122" t="s">
        <v>566</v>
      </c>
      <c r="O20" s="122" t="s">
        <v>566</v>
      </c>
      <c r="P20" s="122" t="s">
        <v>566</v>
      </c>
      <c r="Q20" s="122" t="s">
        <v>566</v>
      </c>
      <c r="R20" s="122" t="s">
        <v>566</v>
      </c>
      <c r="S20" s="122" t="s">
        <v>566</v>
      </c>
      <c r="T20" s="122" t="s">
        <v>566</v>
      </c>
      <c r="U20" s="122" t="s">
        <v>566</v>
      </c>
      <c r="V20" s="122" t="s">
        <v>566</v>
      </c>
      <c r="W20" s="122" t="s">
        <v>566</v>
      </c>
      <c r="X20" s="122" t="s">
        <v>566</v>
      </c>
      <c r="Y20" s="122" t="s">
        <v>566</v>
      </c>
      <c r="Z20" s="122" t="s">
        <v>566</v>
      </c>
      <c r="AA20" s="122" t="s">
        <v>566</v>
      </c>
      <c r="AB20" s="122" t="s">
        <v>566</v>
      </c>
      <c r="AC20" s="122" t="s">
        <v>566</v>
      </c>
      <c r="AD20" s="122" t="s">
        <v>566</v>
      </c>
      <c r="AE20" s="122" t="s">
        <v>566</v>
      </c>
      <c r="AF20" s="122" t="s">
        <v>566</v>
      </c>
      <c r="AG20" s="122" t="s">
        <v>566</v>
      </c>
      <c r="AH20" s="122" t="s">
        <v>566</v>
      </c>
      <c r="AI20" s="122" t="s">
        <v>566</v>
      </c>
      <c r="AJ20" s="122" t="s">
        <v>566</v>
      </c>
      <c r="AK20" s="122" t="s">
        <v>566</v>
      </c>
      <c r="AL20" s="122" t="s">
        <v>566</v>
      </c>
      <c r="AM20" s="122" t="s">
        <v>566</v>
      </c>
      <c r="AN20" s="122" t="s">
        <v>566</v>
      </c>
      <c r="AO20" s="122" t="s">
        <v>566</v>
      </c>
      <c r="AP20" s="122" t="s">
        <v>566</v>
      </c>
      <c r="AQ20" s="122" t="s">
        <v>566</v>
      </c>
      <c r="AR20" s="122" t="s">
        <v>566</v>
      </c>
      <c r="AS20" s="122" t="s">
        <v>566</v>
      </c>
      <c r="AT20" s="122" t="s">
        <v>566</v>
      </c>
      <c r="AU20" s="122" t="s">
        <v>566</v>
      </c>
      <c r="AV20" s="122" t="s">
        <v>566</v>
      </c>
      <c r="AW20" s="122" t="s">
        <v>566</v>
      </c>
      <c r="AX20" s="122" t="s">
        <v>566</v>
      </c>
      <c r="AY20" s="122" t="s">
        <v>566</v>
      </c>
      <c r="AZ20" s="122" t="s">
        <v>566</v>
      </c>
      <c r="BA20" s="122" t="s">
        <v>566</v>
      </c>
      <c r="BB20" s="122" t="s">
        <v>566</v>
      </c>
      <c r="BC20" s="122" t="s">
        <v>566</v>
      </c>
      <c r="BD20" s="122" t="s">
        <v>566</v>
      </c>
      <c r="BE20" s="122" t="s">
        <v>566</v>
      </c>
      <c r="BF20" s="122" t="s">
        <v>566</v>
      </c>
      <c r="BG20" s="122" t="s">
        <v>566</v>
      </c>
      <c r="BH20" s="122" t="s">
        <v>566</v>
      </c>
      <c r="BI20" s="122" t="s">
        <v>566</v>
      </c>
      <c r="BJ20" s="122" t="s">
        <v>566</v>
      </c>
      <c r="BK20" s="122" t="s">
        <v>566</v>
      </c>
      <c r="BL20" s="122" t="s">
        <v>566</v>
      </c>
      <c r="BM20" s="122" t="s">
        <v>566</v>
      </c>
      <c r="BN20" s="122" t="s">
        <v>566</v>
      </c>
      <c r="BO20" s="122" t="s">
        <v>566</v>
      </c>
      <c r="BP20" s="122" t="s">
        <v>566</v>
      </c>
      <c r="BQ20" s="122" t="s">
        <v>566</v>
      </c>
      <c r="BR20" s="122" t="s">
        <v>566</v>
      </c>
      <c r="BS20" s="122" t="s">
        <v>566</v>
      </c>
      <c r="BT20" s="122" t="s">
        <v>566</v>
      </c>
      <c r="BU20" s="122" t="s">
        <v>566</v>
      </c>
      <c r="BV20" s="122" t="s">
        <v>566</v>
      </c>
      <c r="BW20" s="122" t="s">
        <v>566</v>
      </c>
      <c r="BX20" s="122" t="s">
        <v>566</v>
      </c>
      <c r="BY20" s="122" t="s">
        <v>566</v>
      </c>
      <c r="BZ20" s="122" t="s">
        <v>566</v>
      </c>
      <c r="CA20" s="122" t="s">
        <v>566</v>
      </c>
      <c r="CB20" s="122" t="s">
        <v>566</v>
      </c>
      <c r="CC20" s="122" t="s">
        <v>566</v>
      </c>
      <c r="CD20" s="122" t="s">
        <v>566</v>
      </c>
      <c r="CE20" s="122" t="s">
        <v>566</v>
      </c>
      <c r="CF20" s="122" t="s">
        <v>566</v>
      </c>
      <c r="CG20" s="122" t="s">
        <v>566</v>
      </c>
      <c r="CH20" s="122" t="s">
        <v>566</v>
      </c>
      <c r="CI20" s="122" t="s">
        <v>566</v>
      </c>
      <c r="CJ20" s="73" t="s">
        <v>566</v>
      </c>
    </row>
    <row r="21" spans="1:88" ht="31.5">
      <c r="A21" s="200" t="s">
        <v>471</v>
      </c>
      <c r="B21" s="201" t="s">
        <v>472</v>
      </c>
      <c r="C21" s="72" t="s">
        <v>468</v>
      </c>
      <c r="D21" s="122" t="s">
        <v>566</v>
      </c>
      <c r="E21" s="122" t="s">
        <v>566</v>
      </c>
      <c r="F21" s="122" t="s">
        <v>566</v>
      </c>
      <c r="G21" s="122" t="s">
        <v>566</v>
      </c>
      <c r="H21" s="122" t="s">
        <v>566</v>
      </c>
      <c r="I21" s="122" t="s">
        <v>566</v>
      </c>
      <c r="J21" s="122" t="s">
        <v>566</v>
      </c>
      <c r="K21" s="122" t="s">
        <v>566</v>
      </c>
      <c r="L21" s="122" t="s">
        <v>566</v>
      </c>
      <c r="M21" s="122" t="s">
        <v>566</v>
      </c>
      <c r="N21" s="122" t="s">
        <v>566</v>
      </c>
      <c r="O21" s="122" t="s">
        <v>566</v>
      </c>
      <c r="P21" s="122" t="s">
        <v>566</v>
      </c>
      <c r="Q21" s="122" t="s">
        <v>566</v>
      </c>
      <c r="R21" s="122" t="s">
        <v>566</v>
      </c>
      <c r="S21" s="122" t="s">
        <v>566</v>
      </c>
      <c r="T21" s="122" t="s">
        <v>566</v>
      </c>
      <c r="U21" s="122" t="s">
        <v>566</v>
      </c>
      <c r="V21" s="122" t="s">
        <v>566</v>
      </c>
      <c r="W21" s="122" t="s">
        <v>566</v>
      </c>
      <c r="X21" s="122" t="s">
        <v>566</v>
      </c>
      <c r="Y21" s="122" t="s">
        <v>566</v>
      </c>
      <c r="Z21" s="122" t="s">
        <v>566</v>
      </c>
      <c r="AA21" s="122" t="s">
        <v>566</v>
      </c>
      <c r="AB21" s="122" t="s">
        <v>566</v>
      </c>
      <c r="AC21" s="122" t="s">
        <v>566</v>
      </c>
      <c r="AD21" s="122" t="s">
        <v>566</v>
      </c>
      <c r="AE21" s="122" t="s">
        <v>566</v>
      </c>
      <c r="AF21" s="122" t="s">
        <v>566</v>
      </c>
      <c r="AG21" s="122" t="s">
        <v>566</v>
      </c>
      <c r="AH21" s="122" t="s">
        <v>566</v>
      </c>
      <c r="AI21" s="122" t="s">
        <v>566</v>
      </c>
      <c r="AJ21" s="122" t="s">
        <v>566</v>
      </c>
      <c r="AK21" s="122" t="s">
        <v>566</v>
      </c>
      <c r="AL21" s="122" t="s">
        <v>566</v>
      </c>
      <c r="AM21" s="122" t="s">
        <v>566</v>
      </c>
      <c r="AN21" s="122" t="s">
        <v>566</v>
      </c>
      <c r="AO21" s="122" t="s">
        <v>566</v>
      </c>
      <c r="AP21" s="122" t="s">
        <v>566</v>
      </c>
      <c r="AQ21" s="122" t="s">
        <v>566</v>
      </c>
      <c r="AR21" s="122" t="s">
        <v>566</v>
      </c>
      <c r="AS21" s="122" t="s">
        <v>566</v>
      </c>
      <c r="AT21" s="122" t="s">
        <v>566</v>
      </c>
      <c r="AU21" s="122" t="s">
        <v>566</v>
      </c>
      <c r="AV21" s="122" t="s">
        <v>566</v>
      </c>
      <c r="AW21" s="122" t="s">
        <v>566</v>
      </c>
      <c r="AX21" s="122" t="s">
        <v>566</v>
      </c>
      <c r="AY21" s="122" t="s">
        <v>566</v>
      </c>
      <c r="AZ21" s="122" t="s">
        <v>566</v>
      </c>
      <c r="BA21" s="122" t="s">
        <v>566</v>
      </c>
      <c r="BB21" s="122" t="s">
        <v>566</v>
      </c>
      <c r="BC21" s="122" t="s">
        <v>566</v>
      </c>
      <c r="BD21" s="122" t="s">
        <v>566</v>
      </c>
      <c r="BE21" s="122" t="s">
        <v>566</v>
      </c>
      <c r="BF21" s="122" t="s">
        <v>566</v>
      </c>
      <c r="BG21" s="122" t="s">
        <v>566</v>
      </c>
      <c r="BH21" s="122" t="s">
        <v>566</v>
      </c>
      <c r="BI21" s="122" t="s">
        <v>566</v>
      </c>
      <c r="BJ21" s="122" t="s">
        <v>566</v>
      </c>
      <c r="BK21" s="122" t="s">
        <v>566</v>
      </c>
      <c r="BL21" s="122" t="s">
        <v>566</v>
      </c>
      <c r="BM21" s="122" t="s">
        <v>566</v>
      </c>
      <c r="BN21" s="122" t="s">
        <v>566</v>
      </c>
      <c r="BO21" s="122" t="s">
        <v>566</v>
      </c>
      <c r="BP21" s="122" t="s">
        <v>566</v>
      </c>
      <c r="BQ21" s="122" t="s">
        <v>566</v>
      </c>
      <c r="BR21" s="122" t="s">
        <v>566</v>
      </c>
      <c r="BS21" s="122" t="s">
        <v>566</v>
      </c>
      <c r="BT21" s="122" t="s">
        <v>566</v>
      </c>
      <c r="BU21" s="122" t="s">
        <v>566</v>
      </c>
      <c r="BV21" s="122" t="s">
        <v>566</v>
      </c>
      <c r="BW21" s="122" t="s">
        <v>566</v>
      </c>
      <c r="BX21" s="122" t="s">
        <v>566</v>
      </c>
      <c r="BY21" s="122" t="s">
        <v>566</v>
      </c>
      <c r="BZ21" s="122" t="s">
        <v>566</v>
      </c>
      <c r="CA21" s="122" t="s">
        <v>566</v>
      </c>
      <c r="CB21" s="122" t="s">
        <v>566</v>
      </c>
      <c r="CC21" s="122" t="s">
        <v>566</v>
      </c>
      <c r="CD21" s="122" t="s">
        <v>566</v>
      </c>
      <c r="CE21" s="122" t="s">
        <v>566</v>
      </c>
      <c r="CF21" s="122" t="s">
        <v>566</v>
      </c>
      <c r="CG21" s="122" t="s">
        <v>566</v>
      </c>
      <c r="CH21" s="122" t="s">
        <v>566</v>
      </c>
      <c r="CI21" s="122" t="s">
        <v>566</v>
      </c>
      <c r="CJ21" s="73" t="s">
        <v>566</v>
      </c>
    </row>
    <row r="22" spans="1:88" ht="78.75" outlineLevel="1">
      <c r="A22" s="200" t="s">
        <v>473</v>
      </c>
      <c r="B22" s="201" t="s">
        <v>474</v>
      </c>
      <c r="C22" s="72" t="s">
        <v>468</v>
      </c>
      <c r="D22" s="122" t="s">
        <v>566</v>
      </c>
      <c r="E22" s="122" t="s">
        <v>566</v>
      </c>
      <c r="F22" s="122" t="s">
        <v>566</v>
      </c>
      <c r="G22" s="122" t="s">
        <v>566</v>
      </c>
      <c r="H22" s="122" t="s">
        <v>566</v>
      </c>
      <c r="I22" s="122" t="s">
        <v>566</v>
      </c>
      <c r="J22" s="122" t="s">
        <v>566</v>
      </c>
      <c r="K22" s="122" t="s">
        <v>566</v>
      </c>
      <c r="L22" s="122" t="s">
        <v>566</v>
      </c>
      <c r="M22" s="122" t="s">
        <v>566</v>
      </c>
      <c r="N22" s="122" t="s">
        <v>566</v>
      </c>
      <c r="O22" s="122" t="s">
        <v>566</v>
      </c>
      <c r="P22" s="122" t="s">
        <v>566</v>
      </c>
      <c r="Q22" s="122" t="s">
        <v>566</v>
      </c>
      <c r="R22" s="122" t="s">
        <v>566</v>
      </c>
      <c r="S22" s="122" t="s">
        <v>566</v>
      </c>
      <c r="T22" s="122" t="s">
        <v>566</v>
      </c>
      <c r="U22" s="122" t="s">
        <v>566</v>
      </c>
      <c r="V22" s="122" t="s">
        <v>566</v>
      </c>
      <c r="W22" s="122" t="s">
        <v>566</v>
      </c>
      <c r="X22" s="122" t="s">
        <v>566</v>
      </c>
      <c r="Y22" s="122" t="s">
        <v>566</v>
      </c>
      <c r="Z22" s="122" t="s">
        <v>566</v>
      </c>
      <c r="AA22" s="122" t="s">
        <v>566</v>
      </c>
      <c r="AB22" s="122" t="s">
        <v>566</v>
      </c>
      <c r="AC22" s="122" t="s">
        <v>566</v>
      </c>
      <c r="AD22" s="122" t="s">
        <v>566</v>
      </c>
      <c r="AE22" s="122" t="s">
        <v>566</v>
      </c>
      <c r="AF22" s="122" t="s">
        <v>566</v>
      </c>
      <c r="AG22" s="122" t="s">
        <v>566</v>
      </c>
      <c r="AH22" s="122" t="s">
        <v>566</v>
      </c>
      <c r="AI22" s="122" t="s">
        <v>566</v>
      </c>
      <c r="AJ22" s="122" t="s">
        <v>566</v>
      </c>
      <c r="AK22" s="122" t="s">
        <v>566</v>
      </c>
      <c r="AL22" s="122" t="s">
        <v>566</v>
      </c>
      <c r="AM22" s="122" t="s">
        <v>566</v>
      </c>
      <c r="AN22" s="122" t="s">
        <v>566</v>
      </c>
      <c r="AO22" s="122" t="s">
        <v>566</v>
      </c>
      <c r="AP22" s="122" t="s">
        <v>566</v>
      </c>
      <c r="AQ22" s="122" t="s">
        <v>566</v>
      </c>
      <c r="AR22" s="122" t="s">
        <v>566</v>
      </c>
      <c r="AS22" s="122" t="s">
        <v>566</v>
      </c>
      <c r="AT22" s="122" t="s">
        <v>566</v>
      </c>
      <c r="AU22" s="122" t="s">
        <v>566</v>
      </c>
      <c r="AV22" s="122" t="s">
        <v>566</v>
      </c>
      <c r="AW22" s="122" t="s">
        <v>566</v>
      </c>
      <c r="AX22" s="122" t="s">
        <v>566</v>
      </c>
      <c r="AY22" s="122" t="s">
        <v>566</v>
      </c>
      <c r="AZ22" s="122" t="s">
        <v>566</v>
      </c>
      <c r="BA22" s="122" t="s">
        <v>566</v>
      </c>
      <c r="BB22" s="122" t="s">
        <v>566</v>
      </c>
      <c r="BC22" s="122" t="s">
        <v>566</v>
      </c>
      <c r="BD22" s="122" t="s">
        <v>566</v>
      </c>
      <c r="BE22" s="122" t="s">
        <v>566</v>
      </c>
      <c r="BF22" s="122" t="s">
        <v>566</v>
      </c>
      <c r="BG22" s="122" t="s">
        <v>566</v>
      </c>
      <c r="BH22" s="122" t="s">
        <v>566</v>
      </c>
      <c r="BI22" s="122" t="s">
        <v>566</v>
      </c>
      <c r="BJ22" s="122" t="s">
        <v>566</v>
      </c>
      <c r="BK22" s="122" t="s">
        <v>566</v>
      </c>
      <c r="BL22" s="122" t="s">
        <v>566</v>
      </c>
      <c r="BM22" s="122" t="s">
        <v>566</v>
      </c>
      <c r="BN22" s="122" t="s">
        <v>566</v>
      </c>
      <c r="BO22" s="122" t="s">
        <v>566</v>
      </c>
      <c r="BP22" s="122" t="s">
        <v>566</v>
      </c>
      <c r="BQ22" s="122" t="s">
        <v>566</v>
      </c>
      <c r="BR22" s="122" t="s">
        <v>566</v>
      </c>
      <c r="BS22" s="122" t="s">
        <v>566</v>
      </c>
      <c r="BT22" s="122" t="s">
        <v>566</v>
      </c>
      <c r="BU22" s="122" t="s">
        <v>566</v>
      </c>
      <c r="BV22" s="122" t="s">
        <v>566</v>
      </c>
      <c r="BW22" s="122" t="s">
        <v>566</v>
      </c>
      <c r="BX22" s="122" t="s">
        <v>566</v>
      </c>
      <c r="BY22" s="122" t="s">
        <v>566</v>
      </c>
      <c r="BZ22" s="122" t="s">
        <v>566</v>
      </c>
      <c r="CA22" s="122" t="s">
        <v>566</v>
      </c>
      <c r="CB22" s="122" t="s">
        <v>566</v>
      </c>
      <c r="CC22" s="122" t="s">
        <v>566</v>
      </c>
      <c r="CD22" s="122" t="s">
        <v>566</v>
      </c>
      <c r="CE22" s="122" t="s">
        <v>566</v>
      </c>
      <c r="CF22" s="122" t="s">
        <v>566</v>
      </c>
      <c r="CG22" s="122" t="s">
        <v>566</v>
      </c>
      <c r="CH22" s="122" t="s">
        <v>566</v>
      </c>
      <c r="CI22" s="122" t="s">
        <v>566</v>
      </c>
      <c r="CJ22" s="73" t="s">
        <v>566</v>
      </c>
    </row>
    <row r="23" spans="1:88" ht="31.5">
      <c r="A23" s="200" t="s">
        <v>475</v>
      </c>
      <c r="B23" s="201" t="s">
        <v>476</v>
      </c>
      <c r="C23" s="72" t="s">
        <v>468</v>
      </c>
      <c r="D23" s="122" t="s">
        <v>566</v>
      </c>
      <c r="E23" s="122" t="s">
        <v>566</v>
      </c>
      <c r="F23" s="122" t="s">
        <v>566</v>
      </c>
      <c r="G23" s="122" t="s">
        <v>566</v>
      </c>
      <c r="H23" s="122" t="s">
        <v>566</v>
      </c>
      <c r="I23" s="122" t="s">
        <v>566</v>
      </c>
      <c r="J23" s="122" t="s">
        <v>566</v>
      </c>
      <c r="K23" s="122" t="s">
        <v>566</v>
      </c>
      <c r="L23" s="122" t="s">
        <v>566</v>
      </c>
      <c r="M23" s="122" t="s">
        <v>566</v>
      </c>
      <c r="N23" s="122" t="s">
        <v>566</v>
      </c>
      <c r="O23" s="122" t="s">
        <v>566</v>
      </c>
      <c r="P23" s="122" t="s">
        <v>566</v>
      </c>
      <c r="Q23" s="122" t="s">
        <v>566</v>
      </c>
      <c r="R23" s="122" t="s">
        <v>566</v>
      </c>
      <c r="S23" s="122" t="s">
        <v>566</v>
      </c>
      <c r="T23" s="122" t="s">
        <v>566</v>
      </c>
      <c r="U23" s="122" t="s">
        <v>566</v>
      </c>
      <c r="V23" s="122" t="s">
        <v>566</v>
      </c>
      <c r="W23" s="122" t="s">
        <v>566</v>
      </c>
      <c r="X23" s="122" t="s">
        <v>566</v>
      </c>
      <c r="Y23" s="122" t="s">
        <v>566</v>
      </c>
      <c r="Z23" s="122" t="s">
        <v>566</v>
      </c>
      <c r="AA23" s="122" t="s">
        <v>566</v>
      </c>
      <c r="AB23" s="122" t="s">
        <v>566</v>
      </c>
      <c r="AC23" s="122" t="s">
        <v>566</v>
      </c>
      <c r="AD23" s="122" t="s">
        <v>566</v>
      </c>
      <c r="AE23" s="122" t="s">
        <v>566</v>
      </c>
      <c r="AF23" s="122" t="s">
        <v>566</v>
      </c>
      <c r="AG23" s="122" t="s">
        <v>566</v>
      </c>
      <c r="AH23" s="122" t="s">
        <v>566</v>
      </c>
      <c r="AI23" s="122" t="s">
        <v>566</v>
      </c>
      <c r="AJ23" s="122" t="s">
        <v>566</v>
      </c>
      <c r="AK23" s="122" t="s">
        <v>566</v>
      </c>
      <c r="AL23" s="122" t="s">
        <v>566</v>
      </c>
      <c r="AM23" s="122" t="s">
        <v>566</v>
      </c>
      <c r="AN23" s="122" t="s">
        <v>566</v>
      </c>
      <c r="AO23" s="122" t="s">
        <v>566</v>
      </c>
      <c r="AP23" s="122" t="s">
        <v>566</v>
      </c>
      <c r="AQ23" s="122" t="s">
        <v>566</v>
      </c>
      <c r="AR23" s="122" t="s">
        <v>566</v>
      </c>
      <c r="AS23" s="122" t="s">
        <v>566</v>
      </c>
      <c r="AT23" s="122" t="s">
        <v>566</v>
      </c>
      <c r="AU23" s="122" t="s">
        <v>566</v>
      </c>
      <c r="AV23" s="122" t="s">
        <v>566</v>
      </c>
      <c r="AW23" s="122" t="s">
        <v>566</v>
      </c>
      <c r="AX23" s="122" t="s">
        <v>566</v>
      </c>
      <c r="AY23" s="122" t="s">
        <v>566</v>
      </c>
      <c r="AZ23" s="122" t="s">
        <v>566</v>
      </c>
      <c r="BA23" s="122" t="s">
        <v>566</v>
      </c>
      <c r="BB23" s="122" t="s">
        <v>566</v>
      </c>
      <c r="BC23" s="122" t="s">
        <v>566</v>
      </c>
      <c r="BD23" s="122" t="s">
        <v>566</v>
      </c>
      <c r="BE23" s="122" t="s">
        <v>566</v>
      </c>
      <c r="BF23" s="122" t="s">
        <v>566</v>
      </c>
      <c r="BG23" s="122" t="s">
        <v>566</v>
      </c>
      <c r="BH23" s="122" t="s">
        <v>566</v>
      </c>
      <c r="BI23" s="122" t="s">
        <v>566</v>
      </c>
      <c r="BJ23" s="122" t="s">
        <v>566</v>
      </c>
      <c r="BK23" s="122" t="s">
        <v>566</v>
      </c>
      <c r="BL23" s="122" t="s">
        <v>566</v>
      </c>
      <c r="BM23" s="122" t="s">
        <v>566</v>
      </c>
      <c r="BN23" s="122" t="s">
        <v>566</v>
      </c>
      <c r="BO23" s="122" t="s">
        <v>566</v>
      </c>
      <c r="BP23" s="122" t="s">
        <v>566</v>
      </c>
      <c r="BQ23" s="122" t="s">
        <v>566</v>
      </c>
      <c r="BR23" s="122" t="s">
        <v>566</v>
      </c>
      <c r="BS23" s="122" t="s">
        <v>566</v>
      </c>
      <c r="BT23" s="122" t="s">
        <v>566</v>
      </c>
      <c r="BU23" s="122" t="s">
        <v>566</v>
      </c>
      <c r="BV23" s="122" t="s">
        <v>566</v>
      </c>
      <c r="BW23" s="122" t="s">
        <v>566</v>
      </c>
      <c r="BX23" s="122" t="s">
        <v>566</v>
      </c>
      <c r="BY23" s="122" t="s">
        <v>566</v>
      </c>
      <c r="BZ23" s="122" t="s">
        <v>566</v>
      </c>
      <c r="CA23" s="122" t="s">
        <v>566</v>
      </c>
      <c r="CB23" s="122" t="s">
        <v>566</v>
      </c>
      <c r="CC23" s="122" t="s">
        <v>566</v>
      </c>
      <c r="CD23" s="122" t="s">
        <v>566</v>
      </c>
      <c r="CE23" s="122" t="s">
        <v>566</v>
      </c>
      <c r="CF23" s="122" t="s">
        <v>566</v>
      </c>
      <c r="CG23" s="122" t="s">
        <v>566</v>
      </c>
      <c r="CH23" s="122" t="s">
        <v>566</v>
      </c>
      <c r="CI23" s="122" t="s">
        <v>566</v>
      </c>
      <c r="CJ23" s="73" t="s">
        <v>566</v>
      </c>
    </row>
    <row r="24" spans="1:88" ht="47.25" outlineLevel="1">
      <c r="A24" s="200" t="s">
        <v>477</v>
      </c>
      <c r="B24" s="201" t="s">
        <v>478</v>
      </c>
      <c r="C24" s="72" t="s">
        <v>468</v>
      </c>
      <c r="D24" s="122" t="s">
        <v>566</v>
      </c>
      <c r="E24" s="122" t="s">
        <v>566</v>
      </c>
      <c r="F24" s="122" t="s">
        <v>566</v>
      </c>
      <c r="G24" s="122" t="s">
        <v>566</v>
      </c>
      <c r="H24" s="122" t="s">
        <v>566</v>
      </c>
      <c r="I24" s="122" t="s">
        <v>566</v>
      </c>
      <c r="J24" s="122" t="s">
        <v>566</v>
      </c>
      <c r="K24" s="122" t="s">
        <v>566</v>
      </c>
      <c r="L24" s="122" t="s">
        <v>566</v>
      </c>
      <c r="M24" s="122" t="s">
        <v>566</v>
      </c>
      <c r="N24" s="122" t="s">
        <v>566</v>
      </c>
      <c r="O24" s="122" t="s">
        <v>566</v>
      </c>
      <c r="P24" s="122" t="s">
        <v>566</v>
      </c>
      <c r="Q24" s="122" t="s">
        <v>566</v>
      </c>
      <c r="R24" s="122" t="s">
        <v>566</v>
      </c>
      <c r="S24" s="122" t="s">
        <v>566</v>
      </c>
      <c r="T24" s="122" t="s">
        <v>566</v>
      </c>
      <c r="U24" s="122" t="s">
        <v>566</v>
      </c>
      <c r="V24" s="122" t="s">
        <v>566</v>
      </c>
      <c r="W24" s="122" t="s">
        <v>566</v>
      </c>
      <c r="X24" s="122" t="s">
        <v>566</v>
      </c>
      <c r="Y24" s="122" t="s">
        <v>566</v>
      </c>
      <c r="Z24" s="122" t="s">
        <v>566</v>
      </c>
      <c r="AA24" s="122" t="s">
        <v>566</v>
      </c>
      <c r="AB24" s="122" t="s">
        <v>566</v>
      </c>
      <c r="AC24" s="122" t="s">
        <v>566</v>
      </c>
      <c r="AD24" s="122" t="s">
        <v>566</v>
      </c>
      <c r="AE24" s="122" t="s">
        <v>566</v>
      </c>
      <c r="AF24" s="122" t="s">
        <v>566</v>
      </c>
      <c r="AG24" s="122" t="s">
        <v>566</v>
      </c>
      <c r="AH24" s="122" t="s">
        <v>566</v>
      </c>
      <c r="AI24" s="122" t="s">
        <v>566</v>
      </c>
      <c r="AJ24" s="122" t="s">
        <v>566</v>
      </c>
      <c r="AK24" s="122" t="s">
        <v>566</v>
      </c>
      <c r="AL24" s="122" t="s">
        <v>566</v>
      </c>
      <c r="AM24" s="122" t="s">
        <v>566</v>
      </c>
      <c r="AN24" s="122" t="s">
        <v>566</v>
      </c>
      <c r="AO24" s="122" t="s">
        <v>566</v>
      </c>
      <c r="AP24" s="122" t="s">
        <v>566</v>
      </c>
      <c r="AQ24" s="122" t="s">
        <v>566</v>
      </c>
      <c r="AR24" s="122" t="s">
        <v>566</v>
      </c>
      <c r="AS24" s="122" t="s">
        <v>566</v>
      </c>
      <c r="AT24" s="122" t="s">
        <v>566</v>
      </c>
      <c r="AU24" s="122" t="s">
        <v>566</v>
      </c>
      <c r="AV24" s="122" t="s">
        <v>566</v>
      </c>
      <c r="AW24" s="122" t="s">
        <v>566</v>
      </c>
      <c r="AX24" s="122" t="s">
        <v>566</v>
      </c>
      <c r="AY24" s="122" t="s">
        <v>566</v>
      </c>
      <c r="AZ24" s="122" t="s">
        <v>566</v>
      </c>
      <c r="BA24" s="122" t="s">
        <v>566</v>
      </c>
      <c r="BB24" s="122" t="s">
        <v>566</v>
      </c>
      <c r="BC24" s="122" t="s">
        <v>566</v>
      </c>
      <c r="BD24" s="122" t="s">
        <v>566</v>
      </c>
      <c r="BE24" s="122" t="s">
        <v>566</v>
      </c>
      <c r="BF24" s="122" t="s">
        <v>566</v>
      </c>
      <c r="BG24" s="122" t="s">
        <v>566</v>
      </c>
      <c r="BH24" s="122" t="s">
        <v>566</v>
      </c>
      <c r="BI24" s="122" t="s">
        <v>566</v>
      </c>
      <c r="BJ24" s="122" t="s">
        <v>566</v>
      </c>
      <c r="BK24" s="122" t="s">
        <v>566</v>
      </c>
      <c r="BL24" s="122" t="s">
        <v>566</v>
      </c>
      <c r="BM24" s="122" t="s">
        <v>566</v>
      </c>
      <c r="BN24" s="122" t="s">
        <v>566</v>
      </c>
      <c r="BO24" s="122" t="s">
        <v>566</v>
      </c>
      <c r="BP24" s="122" t="s">
        <v>566</v>
      </c>
      <c r="BQ24" s="122" t="s">
        <v>566</v>
      </c>
      <c r="BR24" s="122" t="s">
        <v>566</v>
      </c>
      <c r="BS24" s="122" t="s">
        <v>566</v>
      </c>
      <c r="BT24" s="122" t="s">
        <v>566</v>
      </c>
      <c r="BU24" s="122" t="s">
        <v>566</v>
      </c>
      <c r="BV24" s="122" t="s">
        <v>566</v>
      </c>
      <c r="BW24" s="122" t="s">
        <v>566</v>
      </c>
      <c r="BX24" s="122" t="s">
        <v>566</v>
      </c>
      <c r="BY24" s="122" t="s">
        <v>566</v>
      </c>
      <c r="BZ24" s="122" t="s">
        <v>566</v>
      </c>
      <c r="CA24" s="122" t="s">
        <v>566</v>
      </c>
      <c r="CB24" s="122" t="s">
        <v>566</v>
      </c>
      <c r="CC24" s="122" t="s">
        <v>566</v>
      </c>
      <c r="CD24" s="122" t="s">
        <v>566</v>
      </c>
      <c r="CE24" s="122" t="s">
        <v>566</v>
      </c>
      <c r="CF24" s="122" t="s">
        <v>566</v>
      </c>
      <c r="CG24" s="122" t="s">
        <v>566</v>
      </c>
      <c r="CH24" s="122" t="s">
        <v>566</v>
      </c>
      <c r="CI24" s="122" t="s">
        <v>566</v>
      </c>
      <c r="CJ24" s="73" t="s">
        <v>566</v>
      </c>
    </row>
    <row r="25" spans="1:88" ht="31.5">
      <c r="A25" s="200" t="s">
        <v>479</v>
      </c>
      <c r="B25" s="201" t="s">
        <v>480</v>
      </c>
      <c r="C25" s="72" t="s">
        <v>468</v>
      </c>
      <c r="D25" s="122">
        <v>0</v>
      </c>
      <c r="E25" s="122">
        <v>0</v>
      </c>
      <c r="F25" s="122">
        <v>0</v>
      </c>
      <c r="G25" s="122">
        <v>0</v>
      </c>
      <c r="H25" s="122">
        <v>0</v>
      </c>
      <c r="I25" s="122">
        <v>0</v>
      </c>
      <c r="J25" s="122">
        <v>0</v>
      </c>
      <c r="K25" s="122">
        <v>0</v>
      </c>
      <c r="L25" s="122">
        <v>0</v>
      </c>
      <c r="M25" s="122">
        <v>0</v>
      </c>
      <c r="N25" s="122">
        <v>0</v>
      </c>
      <c r="O25" s="122">
        <v>0</v>
      </c>
      <c r="P25" s="122">
        <v>0</v>
      </c>
      <c r="Q25" s="122">
        <v>0</v>
      </c>
      <c r="R25" s="122">
        <v>0</v>
      </c>
      <c r="S25" s="122">
        <v>0</v>
      </c>
      <c r="T25" s="122">
        <v>0</v>
      </c>
      <c r="U25" s="122">
        <v>0</v>
      </c>
      <c r="V25" s="122">
        <v>0</v>
      </c>
      <c r="W25" s="122">
        <v>0</v>
      </c>
      <c r="X25" s="122">
        <v>0</v>
      </c>
      <c r="Y25" s="122">
        <v>0</v>
      </c>
      <c r="Z25" s="122">
        <v>0</v>
      </c>
      <c r="AA25" s="122">
        <v>0</v>
      </c>
      <c r="AB25" s="122">
        <v>0</v>
      </c>
      <c r="AC25" s="122">
        <v>0</v>
      </c>
      <c r="AD25" s="122">
        <v>0</v>
      </c>
      <c r="AE25" s="122">
        <v>0</v>
      </c>
      <c r="AF25" s="122">
        <v>0</v>
      </c>
      <c r="AG25" s="122">
        <v>0</v>
      </c>
      <c r="AH25" s="122">
        <v>0</v>
      </c>
      <c r="AI25" s="122">
        <v>0</v>
      </c>
      <c r="AJ25" s="122">
        <v>0</v>
      </c>
      <c r="AK25" s="122">
        <v>0</v>
      </c>
      <c r="AL25" s="122">
        <v>0</v>
      </c>
      <c r="AM25" s="122">
        <v>0</v>
      </c>
      <c r="AN25" s="122">
        <v>0</v>
      </c>
      <c r="AO25" s="122">
        <v>0</v>
      </c>
      <c r="AP25" s="122">
        <v>0</v>
      </c>
      <c r="AQ25" s="122">
        <v>0</v>
      </c>
      <c r="AR25" s="122">
        <v>0</v>
      </c>
      <c r="AS25" s="122">
        <v>0</v>
      </c>
      <c r="AT25" s="122">
        <v>0</v>
      </c>
      <c r="AU25" s="122">
        <v>0</v>
      </c>
      <c r="AV25" s="122">
        <v>0</v>
      </c>
      <c r="AW25" s="122">
        <v>0</v>
      </c>
      <c r="AX25" s="122">
        <v>0</v>
      </c>
      <c r="AY25" s="122">
        <v>0</v>
      </c>
      <c r="AZ25" s="122">
        <v>0</v>
      </c>
      <c r="BA25" s="122">
        <v>0</v>
      </c>
      <c r="BB25" s="122">
        <v>0</v>
      </c>
      <c r="BC25" s="122">
        <v>0</v>
      </c>
      <c r="BD25" s="122">
        <v>0</v>
      </c>
      <c r="BE25" s="122">
        <v>0</v>
      </c>
      <c r="BF25" s="122">
        <v>0</v>
      </c>
      <c r="BG25" s="122">
        <v>0</v>
      </c>
      <c r="BH25" s="122">
        <v>0</v>
      </c>
      <c r="BI25" s="122">
        <v>0</v>
      </c>
      <c r="BJ25" s="122">
        <v>0</v>
      </c>
      <c r="BK25" s="122">
        <v>0</v>
      </c>
      <c r="BL25" s="122">
        <v>0</v>
      </c>
      <c r="BM25" s="122">
        <v>0</v>
      </c>
      <c r="BN25" s="122">
        <v>0</v>
      </c>
      <c r="BO25" s="122">
        <v>0</v>
      </c>
      <c r="BP25" s="122">
        <v>0</v>
      </c>
      <c r="BQ25" s="122">
        <v>0</v>
      </c>
      <c r="BR25" s="122">
        <v>0</v>
      </c>
      <c r="BS25" s="122">
        <v>0</v>
      </c>
      <c r="BT25" s="122">
        <v>0</v>
      </c>
      <c r="BU25" s="122">
        <v>0</v>
      </c>
      <c r="BV25" s="122">
        <v>0</v>
      </c>
      <c r="BW25" s="122">
        <v>0</v>
      </c>
      <c r="BX25" s="122">
        <v>0</v>
      </c>
      <c r="BY25" s="122">
        <v>0</v>
      </c>
      <c r="BZ25" s="122">
        <v>0</v>
      </c>
      <c r="CA25" s="122">
        <v>0</v>
      </c>
      <c r="CB25" s="122">
        <v>0</v>
      </c>
      <c r="CC25" s="122">
        <v>0</v>
      </c>
      <c r="CD25" s="122">
        <v>0</v>
      </c>
      <c r="CE25" s="122">
        <v>0</v>
      </c>
      <c r="CF25" s="122">
        <v>0</v>
      </c>
      <c r="CG25" s="122">
        <v>0</v>
      </c>
      <c r="CH25" s="122">
        <v>0</v>
      </c>
      <c r="CI25" s="122">
        <v>0</v>
      </c>
      <c r="CJ25" s="73" t="s">
        <v>566</v>
      </c>
    </row>
    <row r="26" spans="1:88" ht="15.75">
      <c r="A26" s="200" t="s">
        <v>481</v>
      </c>
      <c r="B26" s="201" t="s">
        <v>563</v>
      </c>
      <c r="C26" s="72" t="s">
        <v>468</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2">
        <v>0</v>
      </c>
      <c r="W26" s="122">
        <v>0</v>
      </c>
      <c r="X26" s="122">
        <v>0</v>
      </c>
      <c r="Y26" s="122">
        <v>0</v>
      </c>
      <c r="Z26" s="122">
        <v>0</v>
      </c>
      <c r="AA26" s="122">
        <v>0</v>
      </c>
      <c r="AB26" s="122">
        <v>0</v>
      </c>
      <c r="AC26" s="122">
        <v>0</v>
      </c>
      <c r="AD26" s="122">
        <v>0</v>
      </c>
      <c r="AE26" s="122">
        <v>0</v>
      </c>
      <c r="AF26" s="122">
        <v>0</v>
      </c>
      <c r="AG26" s="122">
        <v>0</v>
      </c>
      <c r="AH26" s="122">
        <v>0</v>
      </c>
      <c r="AI26" s="122">
        <v>0</v>
      </c>
      <c r="AJ26" s="122">
        <v>0</v>
      </c>
      <c r="AK26" s="122">
        <v>0</v>
      </c>
      <c r="AL26" s="122">
        <v>0</v>
      </c>
      <c r="AM26" s="122">
        <v>0</v>
      </c>
      <c r="AN26" s="122">
        <v>0</v>
      </c>
      <c r="AO26" s="122">
        <v>0</v>
      </c>
      <c r="AP26" s="122">
        <v>0</v>
      </c>
      <c r="AQ26" s="122">
        <v>0</v>
      </c>
      <c r="AR26" s="122">
        <v>0</v>
      </c>
      <c r="AS26" s="122">
        <v>0</v>
      </c>
      <c r="AT26" s="122">
        <v>0</v>
      </c>
      <c r="AU26" s="122">
        <v>0</v>
      </c>
      <c r="AV26" s="122">
        <v>0</v>
      </c>
      <c r="AW26" s="122">
        <v>0</v>
      </c>
      <c r="AX26" s="122">
        <v>0</v>
      </c>
      <c r="AY26" s="122">
        <v>0</v>
      </c>
      <c r="AZ26" s="122">
        <v>0</v>
      </c>
      <c r="BA26" s="122">
        <v>0</v>
      </c>
      <c r="BB26" s="122">
        <v>0</v>
      </c>
      <c r="BC26" s="122">
        <v>0</v>
      </c>
      <c r="BD26" s="122">
        <v>0</v>
      </c>
      <c r="BE26" s="122">
        <v>0</v>
      </c>
      <c r="BF26" s="122">
        <v>0</v>
      </c>
      <c r="BG26" s="122">
        <v>0</v>
      </c>
      <c r="BH26" s="122">
        <v>0</v>
      </c>
      <c r="BI26" s="122">
        <v>0</v>
      </c>
      <c r="BJ26" s="122">
        <v>0</v>
      </c>
      <c r="BK26" s="122">
        <v>0</v>
      </c>
      <c r="BL26" s="122">
        <v>0</v>
      </c>
      <c r="BM26" s="122">
        <v>0</v>
      </c>
      <c r="BN26" s="122">
        <v>0</v>
      </c>
      <c r="BO26" s="122">
        <v>0</v>
      </c>
      <c r="BP26" s="122">
        <v>0</v>
      </c>
      <c r="BQ26" s="122">
        <v>0</v>
      </c>
      <c r="BR26" s="122">
        <v>0</v>
      </c>
      <c r="BS26" s="122">
        <v>0</v>
      </c>
      <c r="BT26" s="122">
        <v>0</v>
      </c>
      <c r="BU26" s="122">
        <v>0</v>
      </c>
      <c r="BV26" s="122">
        <v>0</v>
      </c>
      <c r="BW26" s="122">
        <v>0</v>
      </c>
      <c r="BX26" s="122">
        <v>0</v>
      </c>
      <c r="BY26" s="122">
        <v>0</v>
      </c>
      <c r="BZ26" s="122">
        <v>0</v>
      </c>
      <c r="CA26" s="122">
        <v>0</v>
      </c>
      <c r="CB26" s="122">
        <v>0</v>
      </c>
      <c r="CC26" s="122">
        <v>0</v>
      </c>
      <c r="CD26" s="122">
        <v>0</v>
      </c>
      <c r="CE26" s="122">
        <v>0</v>
      </c>
      <c r="CF26" s="122">
        <v>0</v>
      </c>
      <c r="CG26" s="122">
        <v>0</v>
      </c>
      <c r="CH26" s="122">
        <v>0</v>
      </c>
      <c r="CI26" s="122">
        <v>0</v>
      </c>
      <c r="CJ26" s="73" t="s">
        <v>566</v>
      </c>
    </row>
    <row r="27" spans="1:88" ht="31.5" outlineLevel="1">
      <c r="A27" s="200" t="s">
        <v>482</v>
      </c>
      <c r="B27" s="201" t="s">
        <v>483</v>
      </c>
      <c r="C27" s="72" t="s">
        <v>468</v>
      </c>
      <c r="D27" s="123" t="s">
        <v>566</v>
      </c>
      <c r="E27" s="123" t="s">
        <v>566</v>
      </c>
      <c r="F27" s="123" t="s">
        <v>566</v>
      </c>
      <c r="G27" s="123" t="s">
        <v>566</v>
      </c>
      <c r="H27" s="123" t="s">
        <v>566</v>
      </c>
      <c r="I27" s="123" t="s">
        <v>566</v>
      </c>
      <c r="J27" s="123" t="s">
        <v>566</v>
      </c>
      <c r="K27" s="123" t="s">
        <v>566</v>
      </c>
      <c r="L27" s="123" t="s">
        <v>566</v>
      </c>
      <c r="M27" s="123" t="s">
        <v>566</v>
      </c>
      <c r="N27" s="123" t="s">
        <v>566</v>
      </c>
      <c r="O27" s="123" t="s">
        <v>566</v>
      </c>
      <c r="P27" s="123" t="s">
        <v>566</v>
      </c>
      <c r="Q27" s="123" t="s">
        <v>566</v>
      </c>
      <c r="R27" s="123" t="s">
        <v>566</v>
      </c>
      <c r="S27" s="123" t="s">
        <v>566</v>
      </c>
      <c r="T27" s="123" t="s">
        <v>566</v>
      </c>
      <c r="U27" s="123" t="s">
        <v>566</v>
      </c>
      <c r="V27" s="123" t="s">
        <v>566</v>
      </c>
      <c r="W27" s="123" t="s">
        <v>566</v>
      </c>
      <c r="X27" s="123" t="s">
        <v>566</v>
      </c>
      <c r="Y27" s="123" t="s">
        <v>566</v>
      </c>
      <c r="Z27" s="123" t="s">
        <v>566</v>
      </c>
      <c r="AA27" s="123" t="s">
        <v>566</v>
      </c>
      <c r="AB27" s="123" t="s">
        <v>566</v>
      </c>
      <c r="AC27" s="123" t="s">
        <v>566</v>
      </c>
      <c r="AD27" s="123" t="s">
        <v>566</v>
      </c>
      <c r="AE27" s="123" t="s">
        <v>566</v>
      </c>
      <c r="AF27" s="123" t="s">
        <v>566</v>
      </c>
      <c r="AG27" s="123" t="s">
        <v>566</v>
      </c>
      <c r="AH27" s="123" t="s">
        <v>566</v>
      </c>
      <c r="AI27" s="123" t="s">
        <v>566</v>
      </c>
      <c r="AJ27" s="123" t="s">
        <v>566</v>
      </c>
      <c r="AK27" s="123" t="s">
        <v>566</v>
      </c>
      <c r="AL27" s="123" t="s">
        <v>566</v>
      </c>
      <c r="AM27" s="123" t="s">
        <v>566</v>
      </c>
      <c r="AN27" s="123" t="s">
        <v>566</v>
      </c>
      <c r="AO27" s="123" t="s">
        <v>566</v>
      </c>
      <c r="AP27" s="123" t="s">
        <v>566</v>
      </c>
      <c r="AQ27" s="123" t="s">
        <v>566</v>
      </c>
      <c r="AR27" s="123" t="s">
        <v>566</v>
      </c>
      <c r="AS27" s="123" t="s">
        <v>566</v>
      </c>
      <c r="AT27" s="123" t="s">
        <v>566</v>
      </c>
      <c r="AU27" s="123" t="s">
        <v>566</v>
      </c>
      <c r="AV27" s="123" t="s">
        <v>566</v>
      </c>
      <c r="AW27" s="123" t="s">
        <v>566</v>
      </c>
      <c r="AX27" s="123" t="s">
        <v>566</v>
      </c>
      <c r="AY27" s="123" t="s">
        <v>566</v>
      </c>
      <c r="AZ27" s="123" t="s">
        <v>566</v>
      </c>
      <c r="BA27" s="123" t="s">
        <v>566</v>
      </c>
      <c r="BB27" s="123" t="s">
        <v>566</v>
      </c>
      <c r="BC27" s="123" t="s">
        <v>566</v>
      </c>
      <c r="BD27" s="123" t="s">
        <v>566</v>
      </c>
      <c r="BE27" s="123" t="s">
        <v>566</v>
      </c>
      <c r="BF27" s="123" t="s">
        <v>566</v>
      </c>
      <c r="BG27" s="123" t="s">
        <v>566</v>
      </c>
      <c r="BH27" s="123" t="s">
        <v>566</v>
      </c>
      <c r="BI27" s="123" t="s">
        <v>566</v>
      </c>
      <c r="BJ27" s="123" t="s">
        <v>566</v>
      </c>
      <c r="BK27" s="123" t="s">
        <v>566</v>
      </c>
      <c r="BL27" s="123" t="s">
        <v>566</v>
      </c>
      <c r="BM27" s="123" t="s">
        <v>566</v>
      </c>
      <c r="BN27" s="123" t="s">
        <v>566</v>
      </c>
      <c r="BO27" s="123" t="s">
        <v>566</v>
      </c>
      <c r="BP27" s="123" t="s">
        <v>566</v>
      </c>
      <c r="BQ27" s="123" t="s">
        <v>566</v>
      </c>
      <c r="BR27" s="123" t="s">
        <v>566</v>
      </c>
      <c r="BS27" s="123" t="s">
        <v>566</v>
      </c>
      <c r="BT27" s="123" t="s">
        <v>566</v>
      </c>
      <c r="BU27" s="123" t="s">
        <v>566</v>
      </c>
      <c r="BV27" s="123" t="s">
        <v>566</v>
      </c>
      <c r="BW27" s="123" t="s">
        <v>566</v>
      </c>
      <c r="BX27" s="123" t="s">
        <v>566</v>
      </c>
      <c r="BY27" s="123" t="s">
        <v>566</v>
      </c>
      <c r="BZ27" s="123" t="s">
        <v>566</v>
      </c>
      <c r="CA27" s="123" t="s">
        <v>566</v>
      </c>
      <c r="CB27" s="123" t="s">
        <v>566</v>
      </c>
      <c r="CC27" s="123" t="s">
        <v>566</v>
      </c>
      <c r="CD27" s="123" t="s">
        <v>566</v>
      </c>
      <c r="CE27" s="123" t="s">
        <v>566</v>
      </c>
      <c r="CF27" s="123" t="s">
        <v>566</v>
      </c>
      <c r="CG27" s="123" t="s">
        <v>566</v>
      </c>
      <c r="CH27" s="123" t="s">
        <v>566</v>
      </c>
      <c r="CI27" s="123" t="s">
        <v>566</v>
      </c>
      <c r="CJ27" s="73" t="s">
        <v>566</v>
      </c>
    </row>
    <row r="28" spans="1:88" ht="47.25" outlineLevel="1">
      <c r="A28" s="200" t="s">
        <v>484</v>
      </c>
      <c r="B28" s="201" t="s">
        <v>485</v>
      </c>
      <c r="C28" s="72" t="s">
        <v>468</v>
      </c>
      <c r="D28" s="123" t="s">
        <v>566</v>
      </c>
      <c r="E28" s="123" t="s">
        <v>566</v>
      </c>
      <c r="F28" s="123" t="s">
        <v>566</v>
      </c>
      <c r="G28" s="123" t="s">
        <v>566</v>
      </c>
      <c r="H28" s="123" t="s">
        <v>566</v>
      </c>
      <c r="I28" s="123" t="s">
        <v>566</v>
      </c>
      <c r="J28" s="123" t="s">
        <v>566</v>
      </c>
      <c r="K28" s="123" t="s">
        <v>566</v>
      </c>
      <c r="L28" s="123" t="s">
        <v>566</v>
      </c>
      <c r="M28" s="123" t="s">
        <v>566</v>
      </c>
      <c r="N28" s="123" t="s">
        <v>566</v>
      </c>
      <c r="O28" s="123" t="s">
        <v>566</v>
      </c>
      <c r="P28" s="123" t="s">
        <v>566</v>
      </c>
      <c r="Q28" s="123" t="s">
        <v>566</v>
      </c>
      <c r="R28" s="123" t="s">
        <v>566</v>
      </c>
      <c r="S28" s="123" t="s">
        <v>566</v>
      </c>
      <c r="T28" s="123" t="s">
        <v>566</v>
      </c>
      <c r="U28" s="123" t="s">
        <v>566</v>
      </c>
      <c r="V28" s="123" t="s">
        <v>566</v>
      </c>
      <c r="W28" s="123" t="s">
        <v>566</v>
      </c>
      <c r="X28" s="123" t="s">
        <v>566</v>
      </c>
      <c r="Y28" s="123" t="s">
        <v>566</v>
      </c>
      <c r="Z28" s="123" t="s">
        <v>566</v>
      </c>
      <c r="AA28" s="123" t="s">
        <v>566</v>
      </c>
      <c r="AB28" s="123" t="s">
        <v>566</v>
      </c>
      <c r="AC28" s="123" t="s">
        <v>566</v>
      </c>
      <c r="AD28" s="123" t="s">
        <v>566</v>
      </c>
      <c r="AE28" s="123" t="s">
        <v>566</v>
      </c>
      <c r="AF28" s="123" t="s">
        <v>566</v>
      </c>
      <c r="AG28" s="123" t="s">
        <v>566</v>
      </c>
      <c r="AH28" s="123" t="s">
        <v>566</v>
      </c>
      <c r="AI28" s="123" t="s">
        <v>566</v>
      </c>
      <c r="AJ28" s="123" t="s">
        <v>566</v>
      </c>
      <c r="AK28" s="123" t="s">
        <v>566</v>
      </c>
      <c r="AL28" s="123" t="s">
        <v>566</v>
      </c>
      <c r="AM28" s="123" t="s">
        <v>566</v>
      </c>
      <c r="AN28" s="123" t="s">
        <v>566</v>
      </c>
      <c r="AO28" s="123" t="s">
        <v>566</v>
      </c>
      <c r="AP28" s="123" t="s">
        <v>566</v>
      </c>
      <c r="AQ28" s="123" t="s">
        <v>566</v>
      </c>
      <c r="AR28" s="123" t="s">
        <v>566</v>
      </c>
      <c r="AS28" s="123" t="s">
        <v>566</v>
      </c>
      <c r="AT28" s="123" t="s">
        <v>566</v>
      </c>
      <c r="AU28" s="123" t="s">
        <v>566</v>
      </c>
      <c r="AV28" s="123" t="s">
        <v>566</v>
      </c>
      <c r="AW28" s="123" t="s">
        <v>566</v>
      </c>
      <c r="AX28" s="123" t="s">
        <v>566</v>
      </c>
      <c r="AY28" s="123" t="s">
        <v>566</v>
      </c>
      <c r="AZ28" s="123" t="s">
        <v>566</v>
      </c>
      <c r="BA28" s="123" t="s">
        <v>566</v>
      </c>
      <c r="BB28" s="123" t="s">
        <v>566</v>
      </c>
      <c r="BC28" s="123" t="s">
        <v>566</v>
      </c>
      <c r="BD28" s="123" t="s">
        <v>566</v>
      </c>
      <c r="BE28" s="123" t="s">
        <v>566</v>
      </c>
      <c r="BF28" s="123" t="s">
        <v>566</v>
      </c>
      <c r="BG28" s="123" t="s">
        <v>566</v>
      </c>
      <c r="BH28" s="123" t="s">
        <v>566</v>
      </c>
      <c r="BI28" s="123" t="s">
        <v>566</v>
      </c>
      <c r="BJ28" s="123" t="s">
        <v>566</v>
      </c>
      <c r="BK28" s="123" t="s">
        <v>566</v>
      </c>
      <c r="BL28" s="123" t="s">
        <v>566</v>
      </c>
      <c r="BM28" s="123" t="s">
        <v>566</v>
      </c>
      <c r="BN28" s="123" t="s">
        <v>566</v>
      </c>
      <c r="BO28" s="123" t="s">
        <v>566</v>
      </c>
      <c r="BP28" s="123" t="s">
        <v>566</v>
      </c>
      <c r="BQ28" s="123" t="s">
        <v>566</v>
      </c>
      <c r="BR28" s="123" t="s">
        <v>566</v>
      </c>
      <c r="BS28" s="123" t="s">
        <v>566</v>
      </c>
      <c r="BT28" s="123" t="s">
        <v>566</v>
      </c>
      <c r="BU28" s="123" t="s">
        <v>566</v>
      </c>
      <c r="BV28" s="123" t="s">
        <v>566</v>
      </c>
      <c r="BW28" s="123" t="s">
        <v>566</v>
      </c>
      <c r="BX28" s="123" t="s">
        <v>566</v>
      </c>
      <c r="BY28" s="123" t="s">
        <v>566</v>
      </c>
      <c r="BZ28" s="123" t="s">
        <v>566</v>
      </c>
      <c r="CA28" s="123" t="s">
        <v>566</v>
      </c>
      <c r="CB28" s="123" t="s">
        <v>566</v>
      </c>
      <c r="CC28" s="123" t="s">
        <v>566</v>
      </c>
      <c r="CD28" s="123" t="s">
        <v>566</v>
      </c>
      <c r="CE28" s="123" t="s">
        <v>566</v>
      </c>
      <c r="CF28" s="123" t="s">
        <v>566</v>
      </c>
      <c r="CG28" s="123" t="s">
        <v>566</v>
      </c>
      <c r="CH28" s="123" t="s">
        <v>566</v>
      </c>
      <c r="CI28" s="123" t="s">
        <v>566</v>
      </c>
      <c r="CJ28" s="73" t="s">
        <v>566</v>
      </c>
    </row>
    <row r="29" spans="1:88" ht="78.75" outlineLevel="1">
      <c r="A29" s="200" t="s">
        <v>486</v>
      </c>
      <c r="B29" s="201" t="s">
        <v>487</v>
      </c>
      <c r="C29" s="72" t="s">
        <v>468</v>
      </c>
      <c r="D29" s="123" t="s">
        <v>566</v>
      </c>
      <c r="E29" s="123" t="s">
        <v>566</v>
      </c>
      <c r="F29" s="123" t="s">
        <v>566</v>
      </c>
      <c r="G29" s="123" t="s">
        <v>566</v>
      </c>
      <c r="H29" s="123" t="s">
        <v>566</v>
      </c>
      <c r="I29" s="123" t="s">
        <v>566</v>
      </c>
      <c r="J29" s="123" t="s">
        <v>566</v>
      </c>
      <c r="K29" s="123" t="s">
        <v>566</v>
      </c>
      <c r="L29" s="123" t="s">
        <v>566</v>
      </c>
      <c r="M29" s="123" t="s">
        <v>566</v>
      </c>
      <c r="N29" s="123" t="s">
        <v>566</v>
      </c>
      <c r="O29" s="123" t="s">
        <v>566</v>
      </c>
      <c r="P29" s="123" t="s">
        <v>566</v>
      </c>
      <c r="Q29" s="123" t="s">
        <v>566</v>
      </c>
      <c r="R29" s="123" t="s">
        <v>566</v>
      </c>
      <c r="S29" s="123" t="s">
        <v>566</v>
      </c>
      <c r="T29" s="123" t="s">
        <v>566</v>
      </c>
      <c r="U29" s="123" t="s">
        <v>566</v>
      </c>
      <c r="V29" s="123" t="s">
        <v>566</v>
      </c>
      <c r="W29" s="123" t="s">
        <v>566</v>
      </c>
      <c r="X29" s="123" t="s">
        <v>566</v>
      </c>
      <c r="Y29" s="123" t="s">
        <v>566</v>
      </c>
      <c r="Z29" s="123" t="s">
        <v>566</v>
      </c>
      <c r="AA29" s="123" t="s">
        <v>566</v>
      </c>
      <c r="AB29" s="123" t="s">
        <v>566</v>
      </c>
      <c r="AC29" s="123" t="s">
        <v>566</v>
      </c>
      <c r="AD29" s="123" t="s">
        <v>566</v>
      </c>
      <c r="AE29" s="123" t="s">
        <v>566</v>
      </c>
      <c r="AF29" s="123" t="s">
        <v>566</v>
      </c>
      <c r="AG29" s="123" t="s">
        <v>566</v>
      </c>
      <c r="AH29" s="123" t="s">
        <v>566</v>
      </c>
      <c r="AI29" s="123" t="s">
        <v>566</v>
      </c>
      <c r="AJ29" s="123" t="s">
        <v>566</v>
      </c>
      <c r="AK29" s="123" t="s">
        <v>566</v>
      </c>
      <c r="AL29" s="123" t="s">
        <v>566</v>
      </c>
      <c r="AM29" s="123" t="s">
        <v>566</v>
      </c>
      <c r="AN29" s="123" t="s">
        <v>566</v>
      </c>
      <c r="AO29" s="123" t="s">
        <v>566</v>
      </c>
      <c r="AP29" s="123" t="s">
        <v>566</v>
      </c>
      <c r="AQ29" s="123" t="s">
        <v>566</v>
      </c>
      <c r="AR29" s="123" t="s">
        <v>566</v>
      </c>
      <c r="AS29" s="123" t="s">
        <v>566</v>
      </c>
      <c r="AT29" s="123" t="s">
        <v>566</v>
      </c>
      <c r="AU29" s="123" t="s">
        <v>566</v>
      </c>
      <c r="AV29" s="123" t="s">
        <v>566</v>
      </c>
      <c r="AW29" s="123" t="s">
        <v>566</v>
      </c>
      <c r="AX29" s="123" t="s">
        <v>566</v>
      </c>
      <c r="AY29" s="123" t="s">
        <v>566</v>
      </c>
      <c r="AZ29" s="123" t="s">
        <v>566</v>
      </c>
      <c r="BA29" s="123" t="s">
        <v>566</v>
      </c>
      <c r="BB29" s="123" t="s">
        <v>566</v>
      </c>
      <c r="BC29" s="123" t="s">
        <v>566</v>
      </c>
      <c r="BD29" s="123" t="s">
        <v>566</v>
      </c>
      <c r="BE29" s="123" t="s">
        <v>566</v>
      </c>
      <c r="BF29" s="123" t="s">
        <v>566</v>
      </c>
      <c r="BG29" s="123" t="s">
        <v>566</v>
      </c>
      <c r="BH29" s="123" t="s">
        <v>566</v>
      </c>
      <c r="BI29" s="123" t="s">
        <v>566</v>
      </c>
      <c r="BJ29" s="123" t="s">
        <v>566</v>
      </c>
      <c r="BK29" s="123" t="s">
        <v>566</v>
      </c>
      <c r="BL29" s="123" t="s">
        <v>566</v>
      </c>
      <c r="BM29" s="123" t="s">
        <v>566</v>
      </c>
      <c r="BN29" s="123" t="s">
        <v>566</v>
      </c>
      <c r="BO29" s="123" t="s">
        <v>566</v>
      </c>
      <c r="BP29" s="123" t="s">
        <v>566</v>
      </c>
      <c r="BQ29" s="123" t="s">
        <v>566</v>
      </c>
      <c r="BR29" s="123" t="s">
        <v>566</v>
      </c>
      <c r="BS29" s="123" t="s">
        <v>566</v>
      </c>
      <c r="BT29" s="123" t="s">
        <v>566</v>
      </c>
      <c r="BU29" s="123" t="s">
        <v>566</v>
      </c>
      <c r="BV29" s="123" t="s">
        <v>566</v>
      </c>
      <c r="BW29" s="123" t="s">
        <v>566</v>
      </c>
      <c r="BX29" s="123" t="s">
        <v>566</v>
      </c>
      <c r="BY29" s="123" t="s">
        <v>566</v>
      </c>
      <c r="BZ29" s="123" t="s">
        <v>566</v>
      </c>
      <c r="CA29" s="123" t="s">
        <v>566</v>
      </c>
      <c r="CB29" s="123" t="s">
        <v>566</v>
      </c>
      <c r="CC29" s="123" t="s">
        <v>566</v>
      </c>
      <c r="CD29" s="123" t="s">
        <v>566</v>
      </c>
      <c r="CE29" s="123" t="s">
        <v>566</v>
      </c>
      <c r="CF29" s="123" t="s">
        <v>566</v>
      </c>
      <c r="CG29" s="123" t="s">
        <v>566</v>
      </c>
      <c r="CH29" s="123" t="s">
        <v>566</v>
      </c>
      <c r="CI29" s="123" t="s">
        <v>566</v>
      </c>
      <c r="CJ29" s="73" t="s">
        <v>566</v>
      </c>
    </row>
    <row r="30" spans="1:88" ht="78.75" outlineLevel="1">
      <c r="A30" s="200" t="s">
        <v>488</v>
      </c>
      <c r="B30" s="201" t="s">
        <v>489</v>
      </c>
      <c r="C30" s="72" t="s">
        <v>468</v>
      </c>
      <c r="D30" s="123" t="s">
        <v>566</v>
      </c>
      <c r="E30" s="123" t="s">
        <v>566</v>
      </c>
      <c r="F30" s="123" t="s">
        <v>566</v>
      </c>
      <c r="G30" s="123" t="s">
        <v>566</v>
      </c>
      <c r="H30" s="123" t="s">
        <v>566</v>
      </c>
      <c r="I30" s="123" t="s">
        <v>566</v>
      </c>
      <c r="J30" s="123" t="s">
        <v>566</v>
      </c>
      <c r="K30" s="123" t="s">
        <v>566</v>
      </c>
      <c r="L30" s="123" t="s">
        <v>566</v>
      </c>
      <c r="M30" s="123" t="s">
        <v>566</v>
      </c>
      <c r="N30" s="123" t="s">
        <v>566</v>
      </c>
      <c r="O30" s="123" t="s">
        <v>566</v>
      </c>
      <c r="P30" s="123" t="s">
        <v>566</v>
      </c>
      <c r="Q30" s="123" t="s">
        <v>566</v>
      </c>
      <c r="R30" s="123" t="s">
        <v>566</v>
      </c>
      <c r="S30" s="123" t="s">
        <v>566</v>
      </c>
      <c r="T30" s="123" t="s">
        <v>566</v>
      </c>
      <c r="U30" s="123" t="s">
        <v>566</v>
      </c>
      <c r="V30" s="123" t="s">
        <v>566</v>
      </c>
      <c r="W30" s="123" t="s">
        <v>566</v>
      </c>
      <c r="X30" s="123" t="s">
        <v>566</v>
      </c>
      <c r="Y30" s="123" t="s">
        <v>566</v>
      </c>
      <c r="Z30" s="123" t="s">
        <v>566</v>
      </c>
      <c r="AA30" s="123" t="s">
        <v>566</v>
      </c>
      <c r="AB30" s="123" t="s">
        <v>566</v>
      </c>
      <c r="AC30" s="123" t="s">
        <v>566</v>
      </c>
      <c r="AD30" s="123" t="s">
        <v>566</v>
      </c>
      <c r="AE30" s="123" t="s">
        <v>566</v>
      </c>
      <c r="AF30" s="123" t="s">
        <v>566</v>
      </c>
      <c r="AG30" s="123" t="s">
        <v>566</v>
      </c>
      <c r="AH30" s="123" t="s">
        <v>566</v>
      </c>
      <c r="AI30" s="123" t="s">
        <v>566</v>
      </c>
      <c r="AJ30" s="123" t="s">
        <v>566</v>
      </c>
      <c r="AK30" s="123" t="s">
        <v>566</v>
      </c>
      <c r="AL30" s="123" t="s">
        <v>566</v>
      </c>
      <c r="AM30" s="123" t="s">
        <v>566</v>
      </c>
      <c r="AN30" s="123" t="s">
        <v>566</v>
      </c>
      <c r="AO30" s="123" t="s">
        <v>566</v>
      </c>
      <c r="AP30" s="123" t="s">
        <v>566</v>
      </c>
      <c r="AQ30" s="123" t="s">
        <v>566</v>
      </c>
      <c r="AR30" s="123" t="s">
        <v>566</v>
      </c>
      <c r="AS30" s="123" t="s">
        <v>566</v>
      </c>
      <c r="AT30" s="123" t="s">
        <v>566</v>
      </c>
      <c r="AU30" s="123" t="s">
        <v>566</v>
      </c>
      <c r="AV30" s="123" t="s">
        <v>566</v>
      </c>
      <c r="AW30" s="123" t="s">
        <v>566</v>
      </c>
      <c r="AX30" s="123" t="s">
        <v>566</v>
      </c>
      <c r="AY30" s="123" t="s">
        <v>566</v>
      </c>
      <c r="AZ30" s="123" t="s">
        <v>566</v>
      </c>
      <c r="BA30" s="123" t="s">
        <v>566</v>
      </c>
      <c r="BB30" s="123" t="s">
        <v>566</v>
      </c>
      <c r="BC30" s="123" t="s">
        <v>566</v>
      </c>
      <c r="BD30" s="123" t="s">
        <v>566</v>
      </c>
      <c r="BE30" s="123" t="s">
        <v>566</v>
      </c>
      <c r="BF30" s="123" t="s">
        <v>566</v>
      </c>
      <c r="BG30" s="123" t="s">
        <v>566</v>
      </c>
      <c r="BH30" s="123" t="s">
        <v>566</v>
      </c>
      <c r="BI30" s="123" t="s">
        <v>566</v>
      </c>
      <c r="BJ30" s="123" t="s">
        <v>566</v>
      </c>
      <c r="BK30" s="123" t="s">
        <v>566</v>
      </c>
      <c r="BL30" s="123" t="s">
        <v>566</v>
      </c>
      <c r="BM30" s="123" t="s">
        <v>566</v>
      </c>
      <c r="BN30" s="123" t="s">
        <v>566</v>
      </c>
      <c r="BO30" s="123" t="s">
        <v>566</v>
      </c>
      <c r="BP30" s="123" t="s">
        <v>566</v>
      </c>
      <c r="BQ30" s="123" t="s">
        <v>566</v>
      </c>
      <c r="BR30" s="123" t="s">
        <v>566</v>
      </c>
      <c r="BS30" s="123" t="s">
        <v>566</v>
      </c>
      <c r="BT30" s="123" t="s">
        <v>566</v>
      </c>
      <c r="BU30" s="123" t="s">
        <v>566</v>
      </c>
      <c r="BV30" s="123" t="s">
        <v>566</v>
      </c>
      <c r="BW30" s="123" t="s">
        <v>566</v>
      </c>
      <c r="BX30" s="123" t="s">
        <v>566</v>
      </c>
      <c r="BY30" s="123" t="s">
        <v>566</v>
      </c>
      <c r="BZ30" s="123" t="s">
        <v>566</v>
      </c>
      <c r="CA30" s="123" t="s">
        <v>566</v>
      </c>
      <c r="CB30" s="123" t="s">
        <v>566</v>
      </c>
      <c r="CC30" s="123" t="s">
        <v>566</v>
      </c>
      <c r="CD30" s="123" t="s">
        <v>566</v>
      </c>
      <c r="CE30" s="123" t="s">
        <v>566</v>
      </c>
      <c r="CF30" s="123" t="s">
        <v>566</v>
      </c>
      <c r="CG30" s="123" t="s">
        <v>566</v>
      </c>
      <c r="CH30" s="123" t="s">
        <v>566</v>
      </c>
      <c r="CI30" s="123" t="s">
        <v>566</v>
      </c>
      <c r="CJ30" s="73" t="s">
        <v>566</v>
      </c>
    </row>
    <row r="31" spans="1:88" ht="63" outlineLevel="1">
      <c r="A31" s="200" t="s">
        <v>490</v>
      </c>
      <c r="B31" s="201" t="s">
        <v>491</v>
      </c>
      <c r="C31" s="72" t="s">
        <v>468</v>
      </c>
      <c r="D31" s="123" t="s">
        <v>566</v>
      </c>
      <c r="E31" s="123" t="s">
        <v>566</v>
      </c>
      <c r="F31" s="123" t="s">
        <v>566</v>
      </c>
      <c r="G31" s="123" t="s">
        <v>566</v>
      </c>
      <c r="H31" s="123" t="s">
        <v>566</v>
      </c>
      <c r="I31" s="123" t="s">
        <v>566</v>
      </c>
      <c r="J31" s="123" t="s">
        <v>566</v>
      </c>
      <c r="K31" s="123" t="s">
        <v>566</v>
      </c>
      <c r="L31" s="123" t="s">
        <v>566</v>
      </c>
      <c r="M31" s="123" t="s">
        <v>566</v>
      </c>
      <c r="N31" s="123" t="s">
        <v>566</v>
      </c>
      <c r="O31" s="123" t="s">
        <v>566</v>
      </c>
      <c r="P31" s="123" t="s">
        <v>566</v>
      </c>
      <c r="Q31" s="123" t="s">
        <v>566</v>
      </c>
      <c r="R31" s="123" t="s">
        <v>566</v>
      </c>
      <c r="S31" s="123" t="s">
        <v>566</v>
      </c>
      <c r="T31" s="123" t="s">
        <v>566</v>
      </c>
      <c r="U31" s="123" t="s">
        <v>566</v>
      </c>
      <c r="V31" s="123" t="s">
        <v>566</v>
      </c>
      <c r="W31" s="123" t="s">
        <v>566</v>
      </c>
      <c r="X31" s="123" t="s">
        <v>566</v>
      </c>
      <c r="Y31" s="123" t="s">
        <v>566</v>
      </c>
      <c r="Z31" s="123" t="s">
        <v>566</v>
      </c>
      <c r="AA31" s="123" t="s">
        <v>566</v>
      </c>
      <c r="AB31" s="123" t="s">
        <v>566</v>
      </c>
      <c r="AC31" s="123" t="s">
        <v>566</v>
      </c>
      <c r="AD31" s="123" t="s">
        <v>566</v>
      </c>
      <c r="AE31" s="123" t="s">
        <v>566</v>
      </c>
      <c r="AF31" s="123" t="s">
        <v>566</v>
      </c>
      <c r="AG31" s="123" t="s">
        <v>566</v>
      </c>
      <c r="AH31" s="123" t="s">
        <v>566</v>
      </c>
      <c r="AI31" s="123" t="s">
        <v>566</v>
      </c>
      <c r="AJ31" s="123" t="s">
        <v>566</v>
      </c>
      <c r="AK31" s="123" t="s">
        <v>566</v>
      </c>
      <c r="AL31" s="123" t="s">
        <v>566</v>
      </c>
      <c r="AM31" s="123" t="s">
        <v>566</v>
      </c>
      <c r="AN31" s="123" t="s">
        <v>566</v>
      </c>
      <c r="AO31" s="123" t="s">
        <v>566</v>
      </c>
      <c r="AP31" s="123" t="s">
        <v>566</v>
      </c>
      <c r="AQ31" s="123" t="s">
        <v>566</v>
      </c>
      <c r="AR31" s="123" t="s">
        <v>566</v>
      </c>
      <c r="AS31" s="123" t="s">
        <v>566</v>
      </c>
      <c r="AT31" s="123" t="s">
        <v>566</v>
      </c>
      <c r="AU31" s="123" t="s">
        <v>566</v>
      </c>
      <c r="AV31" s="123" t="s">
        <v>566</v>
      </c>
      <c r="AW31" s="123" t="s">
        <v>566</v>
      </c>
      <c r="AX31" s="123" t="s">
        <v>566</v>
      </c>
      <c r="AY31" s="123" t="s">
        <v>566</v>
      </c>
      <c r="AZ31" s="123" t="s">
        <v>566</v>
      </c>
      <c r="BA31" s="123" t="s">
        <v>566</v>
      </c>
      <c r="BB31" s="123" t="s">
        <v>566</v>
      </c>
      <c r="BC31" s="123" t="s">
        <v>566</v>
      </c>
      <c r="BD31" s="123" t="s">
        <v>566</v>
      </c>
      <c r="BE31" s="123" t="s">
        <v>566</v>
      </c>
      <c r="BF31" s="123" t="s">
        <v>566</v>
      </c>
      <c r="BG31" s="123" t="s">
        <v>566</v>
      </c>
      <c r="BH31" s="123" t="s">
        <v>566</v>
      </c>
      <c r="BI31" s="123" t="s">
        <v>566</v>
      </c>
      <c r="BJ31" s="123" t="s">
        <v>566</v>
      </c>
      <c r="BK31" s="123" t="s">
        <v>566</v>
      </c>
      <c r="BL31" s="123" t="s">
        <v>566</v>
      </c>
      <c r="BM31" s="123" t="s">
        <v>566</v>
      </c>
      <c r="BN31" s="123" t="s">
        <v>566</v>
      </c>
      <c r="BO31" s="123" t="s">
        <v>566</v>
      </c>
      <c r="BP31" s="123" t="s">
        <v>566</v>
      </c>
      <c r="BQ31" s="123" t="s">
        <v>566</v>
      </c>
      <c r="BR31" s="123" t="s">
        <v>566</v>
      </c>
      <c r="BS31" s="123" t="s">
        <v>566</v>
      </c>
      <c r="BT31" s="123" t="s">
        <v>566</v>
      </c>
      <c r="BU31" s="123" t="s">
        <v>566</v>
      </c>
      <c r="BV31" s="123" t="s">
        <v>566</v>
      </c>
      <c r="BW31" s="123" t="s">
        <v>566</v>
      </c>
      <c r="BX31" s="123" t="s">
        <v>566</v>
      </c>
      <c r="BY31" s="123" t="s">
        <v>566</v>
      </c>
      <c r="BZ31" s="123" t="s">
        <v>566</v>
      </c>
      <c r="CA31" s="123" t="s">
        <v>566</v>
      </c>
      <c r="CB31" s="123" t="s">
        <v>566</v>
      </c>
      <c r="CC31" s="123" t="s">
        <v>566</v>
      </c>
      <c r="CD31" s="123" t="s">
        <v>566</v>
      </c>
      <c r="CE31" s="123" t="s">
        <v>566</v>
      </c>
      <c r="CF31" s="123" t="s">
        <v>566</v>
      </c>
      <c r="CG31" s="123" t="s">
        <v>566</v>
      </c>
      <c r="CH31" s="123" t="s">
        <v>566</v>
      </c>
      <c r="CI31" s="123" t="s">
        <v>566</v>
      </c>
      <c r="CJ31" s="73" t="s">
        <v>566</v>
      </c>
    </row>
    <row r="32" spans="1:88" ht="47.25" outlineLevel="1">
      <c r="A32" s="200" t="s">
        <v>492</v>
      </c>
      <c r="B32" s="201" t="s">
        <v>493</v>
      </c>
      <c r="C32" s="72" t="s">
        <v>468</v>
      </c>
      <c r="D32" s="123" t="s">
        <v>566</v>
      </c>
      <c r="E32" s="123" t="s">
        <v>566</v>
      </c>
      <c r="F32" s="123" t="s">
        <v>566</v>
      </c>
      <c r="G32" s="123" t="s">
        <v>566</v>
      </c>
      <c r="H32" s="123" t="s">
        <v>566</v>
      </c>
      <c r="I32" s="123" t="s">
        <v>566</v>
      </c>
      <c r="J32" s="123" t="s">
        <v>566</v>
      </c>
      <c r="K32" s="123" t="s">
        <v>566</v>
      </c>
      <c r="L32" s="123" t="s">
        <v>566</v>
      </c>
      <c r="M32" s="123" t="s">
        <v>566</v>
      </c>
      <c r="N32" s="123" t="s">
        <v>566</v>
      </c>
      <c r="O32" s="123" t="s">
        <v>566</v>
      </c>
      <c r="P32" s="123" t="s">
        <v>566</v>
      </c>
      <c r="Q32" s="123" t="s">
        <v>566</v>
      </c>
      <c r="R32" s="123" t="s">
        <v>566</v>
      </c>
      <c r="S32" s="123" t="s">
        <v>566</v>
      </c>
      <c r="T32" s="123" t="s">
        <v>566</v>
      </c>
      <c r="U32" s="123" t="s">
        <v>566</v>
      </c>
      <c r="V32" s="123" t="s">
        <v>566</v>
      </c>
      <c r="W32" s="123" t="s">
        <v>566</v>
      </c>
      <c r="X32" s="123" t="s">
        <v>566</v>
      </c>
      <c r="Y32" s="123" t="s">
        <v>566</v>
      </c>
      <c r="Z32" s="123" t="s">
        <v>566</v>
      </c>
      <c r="AA32" s="123" t="s">
        <v>566</v>
      </c>
      <c r="AB32" s="123" t="s">
        <v>566</v>
      </c>
      <c r="AC32" s="123" t="s">
        <v>566</v>
      </c>
      <c r="AD32" s="123" t="s">
        <v>566</v>
      </c>
      <c r="AE32" s="123" t="s">
        <v>566</v>
      </c>
      <c r="AF32" s="123" t="s">
        <v>566</v>
      </c>
      <c r="AG32" s="123" t="s">
        <v>566</v>
      </c>
      <c r="AH32" s="123" t="s">
        <v>566</v>
      </c>
      <c r="AI32" s="123" t="s">
        <v>566</v>
      </c>
      <c r="AJ32" s="123" t="s">
        <v>566</v>
      </c>
      <c r="AK32" s="123" t="s">
        <v>566</v>
      </c>
      <c r="AL32" s="123" t="s">
        <v>566</v>
      </c>
      <c r="AM32" s="123" t="s">
        <v>566</v>
      </c>
      <c r="AN32" s="123" t="s">
        <v>566</v>
      </c>
      <c r="AO32" s="123" t="s">
        <v>566</v>
      </c>
      <c r="AP32" s="123" t="s">
        <v>566</v>
      </c>
      <c r="AQ32" s="123" t="s">
        <v>566</v>
      </c>
      <c r="AR32" s="123" t="s">
        <v>566</v>
      </c>
      <c r="AS32" s="123" t="s">
        <v>566</v>
      </c>
      <c r="AT32" s="123" t="s">
        <v>566</v>
      </c>
      <c r="AU32" s="123" t="s">
        <v>566</v>
      </c>
      <c r="AV32" s="123" t="s">
        <v>566</v>
      </c>
      <c r="AW32" s="123" t="s">
        <v>566</v>
      </c>
      <c r="AX32" s="123" t="s">
        <v>566</v>
      </c>
      <c r="AY32" s="123" t="s">
        <v>566</v>
      </c>
      <c r="AZ32" s="123" t="s">
        <v>566</v>
      </c>
      <c r="BA32" s="123" t="s">
        <v>566</v>
      </c>
      <c r="BB32" s="123" t="s">
        <v>566</v>
      </c>
      <c r="BC32" s="123" t="s">
        <v>566</v>
      </c>
      <c r="BD32" s="123" t="s">
        <v>566</v>
      </c>
      <c r="BE32" s="123" t="s">
        <v>566</v>
      </c>
      <c r="BF32" s="123" t="s">
        <v>566</v>
      </c>
      <c r="BG32" s="123" t="s">
        <v>566</v>
      </c>
      <c r="BH32" s="123" t="s">
        <v>566</v>
      </c>
      <c r="BI32" s="123" t="s">
        <v>566</v>
      </c>
      <c r="BJ32" s="123" t="s">
        <v>566</v>
      </c>
      <c r="BK32" s="123" t="s">
        <v>566</v>
      </c>
      <c r="BL32" s="123" t="s">
        <v>566</v>
      </c>
      <c r="BM32" s="123" t="s">
        <v>566</v>
      </c>
      <c r="BN32" s="123" t="s">
        <v>566</v>
      </c>
      <c r="BO32" s="123" t="s">
        <v>566</v>
      </c>
      <c r="BP32" s="123" t="s">
        <v>566</v>
      </c>
      <c r="BQ32" s="123" t="s">
        <v>566</v>
      </c>
      <c r="BR32" s="123" t="s">
        <v>566</v>
      </c>
      <c r="BS32" s="123" t="s">
        <v>566</v>
      </c>
      <c r="BT32" s="123" t="s">
        <v>566</v>
      </c>
      <c r="BU32" s="123" t="s">
        <v>566</v>
      </c>
      <c r="BV32" s="123" t="s">
        <v>566</v>
      </c>
      <c r="BW32" s="123" t="s">
        <v>566</v>
      </c>
      <c r="BX32" s="123" t="s">
        <v>566</v>
      </c>
      <c r="BY32" s="123" t="s">
        <v>566</v>
      </c>
      <c r="BZ32" s="123" t="s">
        <v>566</v>
      </c>
      <c r="CA32" s="123" t="s">
        <v>566</v>
      </c>
      <c r="CB32" s="123" t="s">
        <v>566</v>
      </c>
      <c r="CC32" s="123" t="s">
        <v>566</v>
      </c>
      <c r="CD32" s="123" t="s">
        <v>566</v>
      </c>
      <c r="CE32" s="123" t="s">
        <v>566</v>
      </c>
      <c r="CF32" s="123" t="s">
        <v>566</v>
      </c>
      <c r="CG32" s="123" t="s">
        <v>566</v>
      </c>
      <c r="CH32" s="123" t="s">
        <v>566</v>
      </c>
      <c r="CI32" s="123" t="s">
        <v>566</v>
      </c>
      <c r="CJ32" s="73" t="s">
        <v>566</v>
      </c>
    </row>
    <row r="33" spans="1:88" ht="78.75" outlineLevel="1">
      <c r="A33" s="200" t="s">
        <v>494</v>
      </c>
      <c r="B33" s="201" t="s">
        <v>495</v>
      </c>
      <c r="C33" s="72" t="s">
        <v>468</v>
      </c>
      <c r="D33" s="123" t="s">
        <v>566</v>
      </c>
      <c r="E33" s="123" t="s">
        <v>566</v>
      </c>
      <c r="F33" s="123" t="s">
        <v>566</v>
      </c>
      <c r="G33" s="123" t="s">
        <v>566</v>
      </c>
      <c r="H33" s="123" t="s">
        <v>566</v>
      </c>
      <c r="I33" s="123" t="s">
        <v>566</v>
      </c>
      <c r="J33" s="123" t="s">
        <v>566</v>
      </c>
      <c r="K33" s="123" t="s">
        <v>566</v>
      </c>
      <c r="L33" s="123" t="s">
        <v>566</v>
      </c>
      <c r="M33" s="123" t="s">
        <v>566</v>
      </c>
      <c r="N33" s="123" t="s">
        <v>566</v>
      </c>
      <c r="O33" s="123" t="s">
        <v>566</v>
      </c>
      <c r="P33" s="123" t="s">
        <v>566</v>
      </c>
      <c r="Q33" s="123" t="s">
        <v>566</v>
      </c>
      <c r="R33" s="123" t="s">
        <v>566</v>
      </c>
      <c r="S33" s="123" t="s">
        <v>566</v>
      </c>
      <c r="T33" s="123" t="s">
        <v>566</v>
      </c>
      <c r="U33" s="123" t="s">
        <v>566</v>
      </c>
      <c r="V33" s="123" t="s">
        <v>566</v>
      </c>
      <c r="W33" s="123" t="s">
        <v>566</v>
      </c>
      <c r="X33" s="123" t="s">
        <v>566</v>
      </c>
      <c r="Y33" s="123" t="s">
        <v>566</v>
      </c>
      <c r="Z33" s="123" t="s">
        <v>566</v>
      </c>
      <c r="AA33" s="123" t="s">
        <v>566</v>
      </c>
      <c r="AB33" s="123" t="s">
        <v>566</v>
      </c>
      <c r="AC33" s="123" t="s">
        <v>566</v>
      </c>
      <c r="AD33" s="123" t="s">
        <v>566</v>
      </c>
      <c r="AE33" s="123" t="s">
        <v>566</v>
      </c>
      <c r="AF33" s="123" t="s">
        <v>566</v>
      </c>
      <c r="AG33" s="123" t="s">
        <v>566</v>
      </c>
      <c r="AH33" s="123" t="s">
        <v>566</v>
      </c>
      <c r="AI33" s="123" t="s">
        <v>566</v>
      </c>
      <c r="AJ33" s="123" t="s">
        <v>566</v>
      </c>
      <c r="AK33" s="123" t="s">
        <v>566</v>
      </c>
      <c r="AL33" s="123" t="s">
        <v>566</v>
      </c>
      <c r="AM33" s="123" t="s">
        <v>566</v>
      </c>
      <c r="AN33" s="123" t="s">
        <v>566</v>
      </c>
      <c r="AO33" s="123" t="s">
        <v>566</v>
      </c>
      <c r="AP33" s="123" t="s">
        <v>566</v>
      </c>
      <c r="AQ33" s="123" t="s">
        <v>566</v>
      </c>
      <c r="AR33" s="123" t="s">
        <v>566</v>
      </c>
      <c r="AS33" s="123" t="s">
        <v>566</v>
      </c>
      <c r="AT33" s="123" t="s">
        <v>566</v>
      </c>
      <c r="AU33" s="123" t="s">
        <v>566</v>
      </c>
      <c r="AV33" s="123" t="s">
        <v>566</v>
      </c>
      <c r="AW33" s="123" t="s">
        <v>566</v>
      </c>
      <c r="AX33" s="123" t="s">
        <v>566</v>
      </c>
      <c r="AY33" s="123" t="s">
        <v>566</v>
      </c>
      <c r="AZ33" s="123" t="s">
        <v>566</v>
      </c>
      <c r="BA33" s="123" t="s">
        <v>566</v>
      </c>
      <c r="BB33" s="123" t="s">
        <v>566</v>
      </c>
      <c r="BC33" s="123" t="s">
        <v>566</v>
      </c>
      <c r="BD33" s="123" t="s">
        <v>566</v>
      </c>
      <c r="BE33" s="123" t="s">
        <v>566</v>
      </c>
      <c r="BF33" s="123" t="s">
        <v>566</v>
      </c>
      <c r="BG33" s="123" t="s">
        <v>566</v>
      </c>
      <c r="BH33" s="123" t="s">
        <v>566</v>
      </c>
      <c r="BI33" s="123" t="s">
        <v>566</v>
      </c>
      <c r="BJ33" s="123" t="s">
        <v>566</v>
      </c>
      <c r="BK33" s="123" t="s">
        <v>566</v>
      </c>
      <c r="BL33" s="123" t="s">
        <v>566</v>
      </c>
      <c r="BM33" s="123" t="s">
        <v>566</v>
      </c>
      <c r="BN33" s="123" t="s">
        <v>566</v>
      </c>
      <c r="BO33" s="123" t="s">
        <v>566</v>
      </c>
      <c r="BP33" s="123" t="s">
        <v>566</v>
      </c>
      <c r="BQ33" s="123" t="s">
        <v>566</v>
      </c>
      <c r="BR33" s="123" t="s">
        <v>566</v>
      </c>
      <c r="BS33" s="123" t="s">
        <v>566</v>
      </c>
      <c r="BT33" s="123" t="s">
        <v>566</v>
      </c>
      <c r="BU33" s="123" t="s">
        <v>566</v>
      </c>
      <c r="BV33" s="123" t="s">
        <v>566</v>
      </c>
      <c r="BW33" s="123" t="s">
        <v>566</v>
      </c>
      <c r="BX33" s="123" t="s">
        <v>566</v>
      </c>
      <c r="BY33" s="123" t="s">
        <v>566</v>
      </c>
      <c r="BZ33" s="123" t="s">
        <v>566</v>
      </c>
      <c r="CA33" s="123" t="s">
        <v>566</v>
      </c>
      <c r="CB33" s="123" t="s">
        <v>566</v>
      </c>
      <c r="CC33" s="123" t="s">
        <v>566</v>
      </c>
      <c r="CD33" s="123" t="s">
        <v>566</v>
      </c>
      <c r="CE33" s="123" t="s">
        <v>566</v>
      </c>
      <c r="CF33" s="123" t="s">
        <v>566</v>
      </c>
      <c r="CG33" s="123" t="s">
        <v>566</v>
      </c>
      <c r="CH33" s="123" t="s">
        <v>566</v>
      </c>
      <c r="CI33" s="123" t="s">
        <v>566</v>
      </c>
      <c r="CJ33" s="73" t="s">
        <v>566</v>
      </c>
    </row>
    <row r="34" spans="1:88" ht="47.25" outlineLevel="1">
      <c r="A34" s="200" t="s">
        <v>496</v>
      </c>
      <c r="B34" s="201" t="s">
        <v>497</v>
      </c>
      <c r="C34" s="72" t="s">
        <v>468</v>
      </c>
      <c r="D34" s="123" t="s">
        <v>566</v>
      </c>
      <c r="E34" s="123" t="s">
        <v>566</v>
      </c>
      <c r="F34" s="123" t="s">
        <v>566</v>
      </c>
      <c r="G34" s="123" t="s">
        <v>566</v>
      </c>
      <c r="H34" s="123" t="s">
        <v>566</v>
      </c>
      <c r="I34" s="123" t="s">
        <v>566</v>
      </c>
      <c r="J34" s="123" t="s">
        <v>566</v>
      </c>
      <c r="K34" s="123" t="s">
        <v>566</v>
      </c>
      <c r="L34" s="123" t="s">
        <v>566</v>
      </c>
      <c r="M34" s="123" t="s">
        <v>566</v>
      </c>
      <c r="N34" s="123" t="s">
        <v>566</v>
      </c>
      <c r="O34" s="123" t="s">
        <v>566</v>
      </c>
      <c r="P34" s="123" t="s">
        <v>566</v>
      </c>
      <c r="Q34" s="123" t="s">
        <v>566</v>
      </c>
      <c r="R34" s="123" t="s">
        <v>566</v>
      </c>
      <c r="S34" s="123" t="s">
        <v>566</v>
      </c>
      <c r="T34" s="123" t="s">
        <v>566</v>
      </c>
      <c r="U34" s="123" t="s">
        <v>566</v>
      </c>
      <c r="V34" s="123" t="s">
        <v>566</v>
      </c>
      <c r="W34" s="123" t="s">
        <v>566</v>
      </c>
      <c r="X34" s="123" t="s">
        <v>566</v>
      </c>
      <c r="Y34" s="123" t="s">
        <v>566</v>
      </c>
      <c r="Z34" s="123" t="s">
        <v>566</v>
      </c>
      <c r="AA34" s="123" t="s">
        <v>566</v>
      </c>
      <c r="AB34" s="123" t="s">
        <v>566</v>
      </c>
      <c r="AC34" s="123" t="s">
        <v>566</v>
      </c>
      <c r="AD34" s="123" t="s">
        <v>566</v>
      </c>
      <c r="AE34" s="123" t="s">
        <v>566</v>
      </c>
      <c r="AF34" s="123" t="s">
        <v>566</v>
      </c>
      <c r="AG34" s="123" t="s">
        <v>566</v>
      </c>
      <c r="AH34" s="123" t="s">
        <v>566</v>
      </c>
      <c r="AI34" s="123" t="s">
        <v>566</v>
      </c>
      <c r="AJ34" s="123" t="s">
        <v>566</v>
      </c>
      <c r="AK34" s="123" t="s">
        <v>566</v>
      </c>
      <c r="AL34" s="123" t="s">
        <v>566</v>
      </c>
      <c r="AM34" s="123" t="s">
        <v>566</v>
      </c>
      <c r="AN34" s="123" t="s">
        <v>566</v>
      </c>
      <c r="AO34" s="123" t="s">
        <v>566</v>
      </c>
      <c r="AP34" s="123" t="s">
        <v>566</v>
      </c>
      <c r="AQ34" s="123" t="s">
        <v>566</v>
      </c>
      <c r="AR34" s="123" t="s">
        <v>566</v>
      </c>
      <c r="AS34" s="123" t="s">
        <v>566</v>
      </c>
      <c r="AT34" s="123" t="s">
        <v>566</v>
      </c>
      <c r="AU34" s="123" t="s">
        <v>566</v>
      </c>
      <c r="AV34" s="123" t="s">
        <v>566</v>
      </c>
      <c r="AW34" s="123" t="s">
        <v>566</v>
      </c>
      <c r="AX34" s="123" t="s">
        <v>566</v>
      </c>
      <c r="AY34" s="123" t="s">
        <v>566</v>
      </c>
      <c r="AZ34" s="123" t="s">
        <v>566</v>
      </c>
      <c r="BA34" s="123" t="s">
        <v>566</v>
      </c>
      <c r="BB34" s="123" t="s">
        <v>566</v>
      </c>
      <c r="BC34" s="123" t="s">
        <v>566</v>
      </c>
      <c r="BD34" s="123" t="s">
        <v>566</v>
      </c>
      <c r="BE34" s="123" t="s">
        <v>566</v>
      </c>
      <c r="BF34" s="123" t="s">
        <v>566</v>
      </c>
      <c r="BG34" s="123" t="s">
        <v>566</v>
      </c>
      <c r="BH34" s="123" t="s">
        <v>566</v>
      </c>
      <c r="BI34" s="123" t="s">
        <v>566</v>
      </c>
      <c r="BJ34" s="123" t="s">
        <v>566</v>
      </c>
      <c r="BK34" s="123" t="s">
        <v>566</v>
      </c>
      <c r="BL34" s="123" t="s">
        <v>566</v>
      </c>
      <c r="BM34" s="123" t="s">
        <v>566</v>
      </c>
      <c r="BN34" s="123" t="s">
        <v>566</v>
      </c>
      <c r="BO34" s="123" t="s">
        <v>566</v>
      </c>
      <c r="BP34" s="123" t="s">
        <v>566</v>
      </c>
      <c r="BQ34" s="123" t="s">
        <v>566</v>
      </c>
      <c r="BR34" s="123" t="s">
        <v>566</v>
      </c>
      <c r="BS34" s="123" t="s">
        <v>566</v>
      </c>
      <c r="BT34" s="123" t="s">
        <v>566</v>
      </c>
      <c r="BU34" s="123" t="s">
        <v>566</v>
      </c>
      <c r="BV34" s="123" t="s">
        <v>566</v>
      </c>
      <c r="BW34" s="123" t="s">
        <v>566</v>
      </c>
      <c r="BX34" s="123" t="s">
        <v>566</v>
      </c>
      <c r="BY34" s="123" t="s">
        <v>566</v>
      </c>
      <c r="BZ34" s="123" t="s">
        <v>566</v>
      </c>
      <c r="CA34" s="123" t="s">
        <v>566</v>
      </c>
      <c r="CB34" s="123" t="s">
        <v>566</v>
      </c>
      <c r="CC34" s="123" t="s">
        <v>566</v>
      </c>
      <c r="CD34" s="123" t="s">
        <v>566</v>
      </c>
      <c r="CE34" s="123" t="s">
        <v>566</v>
      </c>
      <c r="CF34" s="123" t="s">
        <v>566</v>
      </c>
      <c r="CG34" s="123" t="s">
        <v>566</v>
      </c>
      <c r="CH34" s="123" t="s">
        <v>566</v>
      </c>
      <c r="CI34" s="123" t="s">
        <v>566</v>
      </c>
      <c r="CJ34" s="73" t="s">
        <v>566</v>
      </c>
    </row>
    <row r="35" spans="1:88" ht="63" outlineLevel="1">
      <c r="A35" s="200" t="s">
        <v>498</v>
      </c>
      <c r="B35" s="201" t="s">
        <v>499</v>
      </c>
      <c r="C35" s="72" t="s">
        <v>468</v>
      </c>
      <c r="D35" s="123" t="s">
        <v>566</v>
      </c>
      <c r="E35" s="123" t="s">
        <v>566</v>
      </c>
      <c r="F35" s="123" t="s">
        <v>566</v>
      </c>
      <c r="G35" s="123" t="s">
        <v>566</v>
      </c>
      <c r="H35" s="123" t="s">
        <v>566</v>
      </c>
      <c r="I35" s="123" t="s">
        <v>566</v>
      </c>
      <c r="J35" s="123" t="s">
        <v>566</v>
      </c>
      <c r="K35" s="123" t="s">
        <v>566</v>
      </c>
      <c r="L35" s="123" t="s">
        <v>566</v>
      </c>
      <c r="M35" s="123" t="s">
        <v>566</v>
      </c>
      <c r="N35" s="123" t="s">
        <v>566</v>
      </c>
      <c r="O35" s="123" t="s">
        <v>566</v>
      </c>
      <c r="P35" s="123" t="s">
        <v>566</v>
      </c>
      <c r="Q35" s="123" t="s">
        <v>566</v>
      </c>
      <c r="R35" s="123" t="s">
        <v>566</v>
      </c>
      <c r="S35" s="123" t="s">
        <v>566</v>
      </c>
      <c r="T35" s="123" t="s">
        <v>566</v>
      </c>
      <c r="U35" s="123" t="s">
        <v>566</v>
      </c>
      <c r="V35" s="123" t="s">
        <v>566</v>
      </c>
      <c r="W35" s="123" t="s">
        <v>566</v>
      </c>
      <c r="X35" s="123" t="s">
        <v>566</v>
      </c>
      <c r="Y35" s="123" t="s">
        <v>566</v>
      </c>
      <c r="Z35" s="123" t="s">
        <v>566</v>
      </c>
      <c r="AA35" s="123" t="s">
        <v>566</v>
      </c>
      <c r="AB35" s="123" t="s">
        <v>566</v>
      </c>
      <c r="AC35" s="123" t="s">
        <v>566</v>
      </c>
      <c r="AD35" s="123" t="s">
        <v>566</v>
      </c>
      <c r="AE35" s="123" t="s">
        <v>566</v>
      </c>
      <c r="AF35" s="123" t="s">
        <v>566</v>
      </c>
      <c r="AG35" s="123" t="s">
        <v>566</v>
      </c>
      <c r="AH35" s="123" t="s">
        <v>566</v>
      </c>
      <c r="AI35" s="123" t="s">
        <v>566</v>
      </c>
      <c r="AJ35" s="123" t="s">
        <v>566</v>
      </c>
      <c r="AK35" s="123" t="s">
        <v>566</v>
      </c>
      <c r="AL35" s="123" t="s">
        <v>566</v>
      </c>
      <c r="AM35" s="123" t="s">
        <v>566</v>
      </c>
      <c r="AN35" s="123" t="s">
        <v>566</v>
      </c>
      <c r="AO35" s="123" t="s">
        <v>566</v>
      </c>
      <c r="AP35" s="123" t="s">
        <v>566</v>
      </c>
      <c r="AQ35" s="123" t="s">
        <v>566</v>
      </c>
      <c r="AR35" s="123" t="s">
        <v>566</v>
      </c>
      <c r="AS35" s="123" t="s">
        <v>566</v>
      </c>
      <c r="AT35" s="123" t="s">
        <v>566</v>
      </c>
      <c r="AU35" s="123" t="s">
        <v>566</v>
      </c>
      <c r="AV35" s="123" t="s">
        <v>566</v>
      </c>
      <c r="AW35" s="123" t="s">
        <v>566</v>
      </c>
      <c r="AX35" s="123" t="s">
        <v>566</v>
      </c>
      <c r="AY35" s="123" t="s">
        <v>566</v>
      </c>
      <c r="AZ35" s="123" t="s">
        <v>566</v>
      </c>
      <c r="BA35" s="123" t="s">
        <v>566</v>
      </c>
      <c r="BB35" s="123" t="s">
        <v>566</v>
      </c>
      <c r="BC35" s="123" t="s">
        <v>566</v>
      </c>
      <c r="BD35" s="123" t="s">
        <v>566</v>
      </c>
      <c r="BE35" s="123" t="s">
        <v>566</v>
      </c>
      <c r="BF35" s="123" t="s">
        <v>566</v>
      </c>
      <c r="BG35" s="123" t="s">
        <v>566</v>
      </c>
      <c r="BH35" s="123" t="s">
        <v>566</v>
      </c>
      <c r="BI35" s="123" t="s">
        <v>566</v>
      </c>
      <c r="BJ35" s="123" t="s">
        <v>566</v>
      </c>
      <c r="BK35" s="123" t="s">
        <v>566</v>
      </c>
      <c r="BL35" s="123" t="s">
        <v>566</v>
      </c>
      <c r="BM35" s="123" t="s">
        <v>566</v>
      </c>
      <c r="BN35" s="123" t="s">
        <v>566</v>
      </c>
      <c r="BO35" s="123" t="s">
        <v>566</v>
      </c>
      <c r="BP35" s="123" t="s">
        <v>566</v>
      </c>
      <c r="BQ35" s="123" t="s">
        <v>566</v>
      </c>
      <c r="BR35" s="123" t="s">
        <v>566</v>
      </c>
      <c r="BS35" s="123" t="s">
        <v>566</v>
      </c>
      <c r="BT35" s="123" t="s">
        <v>566</v>
      </c>
      <c r="BU35" s="123" t="s">
        <v>566</v>
      </c>
      <c r="BV35" s="123" t="s">
        <v>566</v>
      </c>
      <c r="BW35" s="123" t="s">
        <v>566</v>
      </c>
      <c r="BX35" s="123" t="s">
        <v>566</v>
      </c>
      <c r="BY35" s="123" t="s">
        <v>566</v>
      </c>
      <c r="BZ35" s="123" t="s">
        <v>566</v>
      </c>
      <c r="CA35" s="123" t="s">
        <v>566</v>
      </c>
      <c r="CB35" s="123" t="s">
        <v>566</v>
      </c>
      <c r="CC35" s="123" t="s">
        <v>566</v>
      </c>
      <c r="CD35" s="123" t="s">
        <v>566</v>
      </c>
      <c r="CE35" s="123" t="s">
        <v>566</v>
      </c>
      <c r="CF35" s="123" t="s">
        <v>566</v>
      </c>
      <c r="CG35" s="123" t="s">
        <v>566</v>
      </c>
      <c r="CH35" s="123" t="s">
        <v>566</v>
      </c>
      <c r="CI35" s="123" t="s">
        <v>566</v>
      </c>
      <c r="CJ35" s="73" t="s">
        <v>566</v>
      </c>
    </row>
    <row r="36" spans="1:88" ht="47.25" outlineLevel="1">
      <c r="A36" s="200" t="s">
        <v>500</v>
      </c>
      <c r="B36" s="201" t="s">
        <v>501</v>
      </c>
      <c r="C36" s="72" t="s">
        <v>468</v>
      </c>
      <c r="D36" s="123" t="s">
        <v>566</v>
      </c>
      <c r="E36" s="123" t="s">
        <v>566</v>
      </c>
      <c r="F36" s="123" t="s">
        <v>566</v>
      </c>
      <c r="G36" s="123" t="s">
        <v>566</v>
      </c>
      <c r="H36" s="123" t="s">
        <v>566</v>
      </c>
      <c r="I36" s="123" t="s">
        <v>566</v>
      </c>
      <c r="J36" s="123" t="s">
        <v>566</v>
      </c>
      <c r="K36" s="123" t="s">
        <v>566</v>
      </c>
      <c r="L36" s="123" t="s">
        <v>566</v>
      </c>
      <c r="M36" s="123" t="s">
        <v>566</v>
      </c>
      <c r="N36" s="123" t="s">
        <v>566</v>
      </c>
      <c r="O36" s="123" t="s">
        <v>566</v>
      </c>
      <c r="P36" s="123" t="s">
        <v>566</v>
      </c>
      <c r="Q36" s="123" t="s">
        <v>566</v>
      </c>
      <c r="R36" s="123" t="s">
        <v>566</v>
      </c>
      <c r="S36" s="123" t="s">
        <v>566</v>
      </c>
      <c r="T36" s="123" t="s">
        <v>566</v>
      </c>
      <c r="U36" s="123" t="s">
        <v>566</v>
      </c>
      <c r="V36" s="123" t="s">
        <v>566</v>
      </c>
      <c r="W36" s="123" t="s">
        <v>566</v>
      </c>
      <c r="X36" s="123" t="s">
        <v>566</v>
      </c>
      <c r="Y36" s="123" t="s">
        <v>566</v>
      </c>
      <c r="Z36" s="123" t="s">
        <v>566</v>
      </c>
      <c r="AA36" s="123" t="s">
        <v>566</v>
      </c>
      <c r="AB36" s="123" t="s">
        <v>566</v>
      </c>
      <c r="AC36" s="123" t="s">
        <v>566</v>
      </c>
      <c r="AD36" s="123" t="s">
        <v>566</v>
      </c>
      <c r="AE36" s="123" t="s">
        <v>566</v>
      </c>
      <c r="AF36" s="123" t="s">
        <v>566</v>
      </c>
      <c r="AG36" s="123" t="s">
        <v>566</v>
      </c>
      <c r="AH36" s="123" t="s">
        <v>566</v>
      </c>
      <c r="AI36" s="123" t="s">
        <v>566</v>
      </c>
      <c r="AJ36" s="123" t="s">
        <v>566</v>
      </c>
      <c r="AK36" s="123" t="s">
        <v>566</v>
      </c>
      <c r="AL36" s="123" t="s">
        <v>566</v>
      </c>
      <c r="AM36" s="123" t="s">
        <v>566</v>
      </c>
      <c r="AN36" s="123" t="s">
        <v>566</v>
      </c>
      <c r="AO36" s="123" t="s">
        <v>566</v>
      </c>
      <c r="AP36" s="123" t="s">
        <v>566</v>
      </c>
      <c r="AQ36" s="123" t="s">
        <v>566</v>
      </c>
      <c r="AR36" s="123" t="s">
        <v>566</v>
      </c>
      <c r="AS36" s="123" t="s">
        <v>566</v>
      </c>
      <c r="AT36" s="123" t="s">
        <v>566</v>
      </c>
      <c r="AU36" s="123" t="s">
        <v>566</v>
      </c>
      <c r="AV36" s="123" t="s">
        <v>566</v>
      </c>
      <c r="AW36" s="123" t="s">
        <v>566</v>
      </c>
      <c r="AX36" s="123" t="s">
        <v>566</v>
      </c>
      <c r="AY36" s="123" t="s">
        <v>566</v>
      </c>
      <c r="AZ36" s="123" t="s">
        <v>566</v>
      </c>
      <c r="BA36" s="123" t="s">
        <v>566</v>
      </c>
      <c r="BB36" s="123" t="s">
        <v>566</v>
      </c>
      <c r="BC36" s="123" t="s">
        <v>566</v>
      </c>
      <c r="BD36" s="123" t="s">
        <v>566</v>
      </c>
      <c r="BE36" s="123" t="s">
        <v>566</v>
      </c>
      <c r="BF36" s="123" t="s">
        <v>566</v>
      </c>
      <c r="BG36" s="123" t="s">
        <v>566</v>
      </c>
      <c r="BH36" s="123" t="s">
        <v>566</v>
      </c>
      <c r="BI36" s="123" t="s">
        <v>566</v>
      </c>
      <c r="BJ36" s="123" t="s">
        <v>566</v>
      </c>
      <c r="BK36" s="123" t="s">
        <v>566</v>
      </c>
      <c r="BL36" s="123" t="s">
        <v>566</v>
      </c>
      <c r="BM36" s="123" t="s">
        <v>566</v>
      </c>
      <c r="BN36" s="123" t="s">
        <v>566</v>
      </c>
      <c r="BO36" s="123" t="s">
        <v>566</v>
      </c>
      <c r="BP36" s="123" t="s">
        <v>566</v>
      </c>
      <c r="BQ36" s="123" t="s">
        <v>566</v>
      </c>
      <c r="BR36" s="123" t="s">
        <v>566</v>
      </c>
      <c r="BS36" s="123" t="s">
        <v>566</v>
      </c>
      <c r="BT36" s="123" t="s">
        <v>566</v>
      </c>
      <c r="BU36" s="123" t="s">
        <v>566</v>
      </c>
      <c r="BV36" s="123" t="s">
        <v>566</v>
      </c>
      <c r="BW36" s="123" t="s">
        <v>566</v>
      </c>
      <c r="BX36" s="123" t="s">
        <v>566</v>
      </c>
      <c r="BY36" s="123" t="s">
        <v>566</v>
      </c>
      <c r="BZ36" s="123" t="s">
        <v>566</v>
      </c>
      <c r="CA36" s="123" t="s">
        <v>566</v>
      </c>
      <c r="CB36" s="123" t="s">
        <v>566</v>
      </c>
      <c r="CC36" s="123" t="s">
        <v>566</v>
      </c>
      <c r="CD36" s="123" t="s">
        <v>566</v>
      </c>
      <c r="CE36" s="123" t="s">
        <v>566</v>
      </c>
      <c r="CF36" s="123" t="s">
        <v>566</v>
      </c>
      <c r="CG36" s="123" t="s">
        <v>566</v>
      </c>
      <c r="CH36" s="123" t="s">
        <v>566</v>
      </c>
      <c r="CI36" s="123" t="s">
        <v>566</v>
      </c>
      <c r="CJ36" s="73" t="s">
        <v>566</v>
      </c>
    </row>
    <row r="37" spans="1:88" ht="141.75" outlineLevel="1">
      <c r="A37" s="200" t="s">
        <v>500</v>
      </c>
      <c r="B37" s="201" t="s">
        <v>502</v>
      </c>
      <c r="C37" s="72" t="s">
        <v>468</v>
      </c>
      <c r="D37" s="123" t="s">
        <v>566</v>
      </c>
      <c r="E37" s="123" t="s">
        <v>566</v>
      </c>
      <c r="F37" s="123" t="s">
        <v>566</v>
      </c>
      <c r="G37" s="123" t="s">
        <v>566</v>
      </c>
      <c r="H37" s="123" t="s">
        <v>566</v>
      </c>
      <c r="I37" s="123" t="s">
        <v>566</v>
      </c>
      <c r="J37" s="123" t="s">
        <v>566</v>
      </c>
      <c r="K37" s="123" t="s">
        <v>566</v>
      </c>
      <c r="L37" s="123" t="s">
        <v>566</v>
      </c>
      <c r="M37" s="123" t="s">
        <v>566</v>
      </c>
      <c r="N37" s="123" t="s">
        <v>566</v>
      </c>
      <c r="O37" s="123" t="s">
        <v>566</v>
      </c>
      <c r="P37" s="123" t="s">
        <v>566</v>
      </c>
      <c r="Q37" s="123" t="s">
        <v>566</v>
      </c>
      <c r="R37" s="123" t="s">
        <v>566</v>
      </c>
      <c r="S37" s="123" t="s">
        <v>566</v>
      </c>
      <c r="T37" s="123" t="s">
        <v>566</v>
      </c>
      <c r="U37" s="123" t="s">
        <v>566</v>
      </c>
      <c r="V37" s="123" t="s">
        <v>566</v>
      </c>
      <c r="W37" s="123" t="s">
        <v>566</v>
      </c>
      <c r="X37" s="123" t="s">
        <v>566</v>
      </c>
      <c r="Y37" s="123" t="s">
        <v>566</v>
      </c>
      <c r="Z37" s="123" t="s">
        <v>566</v>
      </c>
      <c r="AA37" s="123" t="s">
        <v>566</v>
      </c>
      <c r="AB37" s="123" t="s">
        <v>566</v>
      </c>
      <c r="AC37" s="123" t="s">
        <v>566</v>
      </c>
      <c r="AD37" s="123" t="s">
        <v>566</v>
      </c>
      <c r="AE37" s="123" t="s">
        <v>566</v>
      </c>
      <c r="AF37" s="123" t="s">
        <v>566</v>
      </c>
      <c r="AG37" s="123" t="s">
        <v>566</v>
      </c>
      <c r="AH37" s="123" t="s">
        <v>566</v>
      </c>
      <c r="AI37" s="123" t="s">
        <v>566</v>
      </c>
      <c r="AJ37" s="123" t="s">
        <v>566</v>
      </c>
      <c r="AK37" s="123" t="s">
        <v>566</v>
      </c>
      <c r="AL37" s="123" t="s">
        <v>566</v>
      </c>
      <c r="AM37" s="123" t="s">
        <v>566</v>
      </c>
      <c r="AN37" s="123" t="s">
        <v>566</v>
      </c>
      <c r="AO37" s="123" t="s">
        <v>566</v>
      </c>
      <c r="AP37" s="123" t="s">
        <v>566</v>
      </c>
      <c r="AQ37" s="123" t="s">
        <v>566</v>
      </c>
      <c r="AR37" s="123" t="s">
        <v>566</v>
      </c>
      <c r="AS37" s="123" t="s">
        <v>566</v>
      </c>
      <c r="AT37" s="123" t="s">
        <v>566</v>
      </c>
      <c r="AU37" s="123" t="s">
        <v>566</v>
      </c>
      <c r="AV37" s="123" t="s">
        <v>566</v>
      </c>
      <c r="AW37" s="123" t="s">
        <v>566</v>
      </c>
      <c r="AX37" s="123" t="s">
        <v>566</v>
      </c>
      <c r="AY37" s="123" t="s">
        <v>566</v>
      </c>
      <c r="AZ37" s="123" t="s">
        <v>566</v>
      </c>
      <c r="BA37" s="123" t="s">
        <v>566</v>
      </c>
      <c r="BB37" s="123" t="s">
        <v>566</v>
      </c>
      <c r="BC37" s="123" t="s">
        <v>566</v>
      </c>
      <c r="BD37" s="123" t="s">
        <v>566</v>
      </c>
      <c r="BE37" s="123" t="s">
        <v>566</v>
      </c>
      <c r="BF37" s="123" t="s">
        <v>566</v>
      </c>
      <c r="BG37" s="123" t="s">
        <v>566</v>
      </c>
      <c r="BH37" s="123" t="s">
        <v>566</v>
      </c>
      <c r="BI37" s="123" t="s">
        <v>566</v>
      </c>
      <c r="BJ37" s="123" t="s">
        <v>566</v>
      </c>
      <c r="BK37" s="123" t="s">
        <v>566</v>
      </c>
      <c r="BL37" s="123" t="s">
        <v>566</v>
      </c>
      <c r="BM37" s="123" t="s">
        <v>566</v>
      </c>
      <c r="BN37" s="123" t="s">
        <v>566</v>
      </c>
      <c r="BO37" s="123" t="s">
        <v>566</v>
      </c>
      <c r="BP37" s="123" t="s">
        <v>566</v>
      </c>
      <c r="BQ37" s="123" t="s">
        <v>566</v>
      </c>
      <c r="BR37" s="123" t="s">
        <v>566</v>
      </c>
      <c r="BS37" s="123" t="s">
        <v>566</v>
      </c>
      <c r="BT37" s="123" t="s">
        <v>566</v>
      </c>
      <c r="BU37" s="123" t="s">
        <v>566</v>
      </c>
      <c r="BV37" s="123" t="s">
        <v>566</v>
      </c>
      <c r="BW37" s="123" t="s">
        <v>566</v>
      </c>
      <c r="BX37" s="123" t="s">
        <v>566</v>
      </c>
      <c r="BY37" s="123" t="s">
        <v>566</v>
      </c>
      <c r="BZ37" s="123" t="s">
        <v>566</v>
      </c>
      <c r="CA37" s="123" t="s">
        <v>566</v>
      </c>
      <c r="CB37" s="123" t="s">
        <v>566</v>
      </c>
      <c r="CC37" s="123" t="s">
        <v>566</v>
      </c>
      <c r="CD37" s="123" t="s">
        <v>566</v>
      </c>
      <c r="CE37" s="123" t="s">
        <v>566</v>
      </c>
      <c r="CF37" s="123" t="s">
        <v>566</v>
      </c>
      <c r="CG37" s="123" t="s">
        <v>566</v>
      </c>
      <c r="CH37" s="123" t="s">
        <v>566</v>
      </c>
      <c r="CI37" s="123" t="s">
        <v>566</v>
      </c>
      <c r="CJ37" s="73" t="s">
        <v>566</v>
      </c>
    </row>
    <row r="38" spans="1:88" ht="110.25" outlineLevel="1">
      <c r="A38" s="200" t="s">
        <v>500</v>
      </c>
      <c r="B38" s="201" t="s">
        <v>503</v>
      </c>
      <c r="C38" s="72" t="s">
        <v>468</v>
      </c>
      <c r="D38" s="123" t="s">
        <v>566</v>
      </c>
      <c r="E38" s="123" t="s">
        <v>566</v>
      </c>
      <c r="F38" s="123" t="s">
        <v>566</v>
      </c>
      <c r="G38" s="123" t="s">
        <v>566</v>
      </c>
      <c r="H38" s="123" t="s">
        <v>566</v>
      </c>
      <c r="I38" s="123" t="s">
        <v>566</v>
      </c>
      <c r="J38" s="123" t="s">
        <v>566</v>
      </c>
      <c r="K38" s="123" t="s">
        <v>566</v>
      </c>
      <c r="L38" s="123" t="s">
        <v>566</v>
      </c>
      <c r="M38" s="123" t="s">
        <v>566</v>
      </c>
      <c r="N38" s="123" t="s">
        <v>566</v>
      </c>
      <c r="O38" s="123" t="s">
        <v>566</v>
      </c>
      <c r="P38" s="123" t="s">
        <v>566</v>
      </c>
      <c r="Q38" s="123" t="s">
        <v>566</v>
      </c>
      <c r="R38" s="123" t="s">
        <v>566</v>
      </c>
      <c r="S38" s="123" t="s">
        <v>566</v>
      </c>
      <c r="T38" s="123" t="s">
        <v>566</v>
      </c>
      <c r="U38" s="123" t="s">
        <v>566</v>
      </c>
      <c r="V38" s="123" t="s">
        <v>566</v>
      </c>
      <c r="W38" s="123" t="s">
        <v>566</v>
      </c>
      <c r="X38" s="123" t="s">
        <v>566</v>
      </c>
      <c r="Y38" s="123" t="s">
        <v>566</v>
      </c>
      <c r="Z38" s="123" t="s">
        <v>566</v>
      </c>
      <c r="AA38" s="123" t="s">
        <v>566</v>
      </c>
      <c r="AB38" s="123" t="s">
        <v>566</v>
      </c>
      <c r="AC38" s="123" t="s">
        <v>566</v>
      </c>
      <c r="AD38" s="123" t="s">
        <v>566</v>
      </c>
      <c r="AE38" s="123" t="s">
        <v>566</v>
      </c>
      <c r="AF38" s="123" t="s">
        <v>566</v>
      </c>
      <c r="AG38" s="123" t="s">
        <v>566</v>
      </c>
      <c r="AH38" s="123" t="s">
        <v>566</v>
      </c>
      <c r="AI38" s="123" t="s">
        <v>566</v>
      </c>
      <c r="AJ38" s="123" t="s">
        <v>566</v>
      </c>
      <c r="AK38" s="123" t="s">
        <v>566</v>
      </c>
      <c r="AL38" s="123" t="s">
        <v>566</v>
      </c>
      <c r="AM38" s="123" t="s">
        <v>566</v>
      </c>
      <c r="AN38" s="123" t="s">
        <v>566</v>
      </c>
      <c r="AO38" s="123" t="s">
        <v>566</v>
      </c>
      <c r="AP38" s="123" t="s">
        <v>566</v>
      </c>
      <c r="AQ38" s="123" t="s">
        <v>566</v>
      </c>
      <c r="AR38" s="123" t="s">
        <v>566</v>
      </c>
      <c r="AS38" s="123" t="s">
        <v>566</v>
      </c>
      <c r="AT38" s="123" t="s">
        <v>566</v>
      </c>
      <c r="AU38" s="123" t="s">
        <v>566</v>
      </c>
      <c r="AV38" s="123" t="s">
        <v>566</v>
      </c>
      <c r="AW38" s="123" t="s">
        <v>566</v>
      </c>
      <c r="AX38" s="123" t="s">
        <v>566</v>
      </c>
      <c r="AY38" s="123" t="s">
        <v>566</v>
      </c>
      <c r="AZ38" s="123" t="s">
        <v>566</v>
      </c>
      <c r="BA38" s="123" t="s">
        <v>566</v>
      </c>
      <c r="BB38" s="123" t="s">
        <v>566</v>
      </c>
      <c r="BC38" s="123" t="s">
        <v>566</v>
      </c>
      <c r="BD38" s="123" t="s">
        <v>566</v>
      </c>
      <c r="BE38" s="123" t="s">
        <v>566</v>
      </c>
      <c r="BF38" s="123" t="s">
        <v>566</v>
      </c>
      <c r="BG38" s="123" t="s">
        <v>566</v>
      </c>
      <c r="BH38" s="123" t="s">
        <v>566</v>
      </c>
      <c r="BI38" s="123" t="s">
        <v>566</v>
      </c>
      <c r="BJ38" s="123" t="s">
        <v>566</v>
      </c>
      <c r="BK38" s="123" t="s">
        <v>566</v>
      </c>
      <c r="BL38" s="123" t="s">
        <v>566</v>
      </c>
      <c r="BM38" s="123" t="s">
        <v>566</v>
      </c>
      <c r="BN38" s="123" t="s">
        <v>566</v>
      </c>
      <c r="BO38" s="123" t="s">
        <v>566</v>
      </c>
      <c r="BP38" s="123" t="s">
        <v>566</v>
      </c>
      <c r="BQ38" s="123" t="s">
        <v>566</v>
      </c>
      <c r="BR38" s="123" t="s">
        <v>566</v>
      </c>
      <c r="BS38" s="123" t="s">
        <v>566</v>
      </c>
      <c r="BT38" s="123" t="s">
        <v>566</v>
      </c>
      <c r="BU38" s="123" t="s">
        <v>566</v>
      </c>
      <c r="BV38" s="123" t="s">
        <v>566</v>
      </c>
      <c r="BW38" s="123" t="s">
        <v>566</v>
      </c>
      <c r="BX38" s="123" t="s">
        <v>566</v>
      </c>
      <c r="BY38" s="123" t="s">
        <v>566</v>
      </c>
      <c r="BZ38" s="123" t="s">
        <v>566</v>
      </c>
      <c r="CA38" s="123" t="s">
        <v>566</v>
      </c>
      <c r="CB38" s="123" t="s">
        <v>566</v>
      </c>
      <c r="CC38" s="123" t="s">
        <v>566</v>
      </c>
      <c r="CD38" s="123" t="s">
        <v>566</v>
      </c>
      <c r="CE38" s="123" t="s">
        <v>566</v>
      </c>
      <c r="CF38" s="123" t="s">
        <v>566</v>
      </c>
      <c r="CG38" s="123" t="s">
        <v>566</v>
      </c>
      <c r="CH38" s="123" t="s">
        <v>566</v>
      </c>
      <c r="CI38" s="123" t="s">
        <v>566</v>
      </c>
      <c r="CJ38" s="73" t="s">
        <v>566</v>
      </c>
    </row>
    <row r="39" spans="1:88" ht="126" outlineLevel="1">
      <c r="A39" s="200" t="s">
        <v>500</v>
      </c>
      <c r="B39" s="201" t="s">
        <v>504</v>
      </c>
      <c r="C39" s="72" t="s">
        <v>468</v>
      </c>
      <c r="D39" s="123" t="s">
        <v>566</v>
      </c>
      <c r="E39" s="123" t="s">
        <v>566</v>
      </c>
      <c r="F39" s="123" t="s">
        <v>566</v>
      </c>
      <c r="G39" s="123" t="s">
        <v>566</v>
      </c>
      <c r="H39" s="123" t="s">
        <v>566</v>
      </c>
      <c r="I39" s="123" t="s">
        <v>566</v>
      </c>
      <c r="J39" s="123" t="s">
        <v>566</v>
      </c>
      <c r="K39" s="123" t="s">
        <v>566</v>
      </c>
      <c r="L39" s="123" t="s">
        <v>566</v>
      </c>
      <c r="M39" s="123" t="s">
        <v>566</v>
      </c>
      <c r="N39" s="123" t="s">
        <v>566</v>
      </c>
      <c r="O39" s="123" t="s">
        <v>566</v>
      </c>
      <c r="P39" s="123" t="s">
        <v>566</v>
      </c>
      <c r="Q39" s="123" t="s">
        <v>566</v>
      </c>
      <c r="R39" s="123" t="s">
        <v>566</v>
      </c>
      <c r="S39" s="123" t="s">
        <v>566</v>
      </c>
      <c r="T39" s="123" t="s">
        <v>566</v>
      </c>
      <c r="U39" s="123" t="s">
        <v>566</v>
      </c>
      <c r="V39" s="123" t="s">
        <v>566</v>
      </c>
      <c r="W39" s="123" t="s">
        <v>566</v>
      </c>
      <c r="X39" s="123" t="s">
        <v>566</v>
      </c>
      <c r="Y39" s="123" t="s">
        <v>566</v>
      </c>
      <c r="Z39" s="123" t="s">
        <v>566</v>
      </c>
      <c r="AA39" s="123" t="s">
        <v>566</v>
      </c>
      <c r="AB39" s="123" t="s">
        <v>566</v>
      </c>
      <c r="AC39" s="123" t="s">
        <v>566</v>
      </c>
      <c r="AD39" s="123" t="s">
        <v>566</v>
      </c>
      <c r="AE39" s="123" t="s">
        <v>566</v>
      </c>
      <c r="AF39" s="123" t="s">
        <v>566</v>
      </c>
      <c r="AG39" s="123" t="s">
        <v>566</v>
      </c>
      <c r="AH39" s="123" t="s">
        <v>566</v>
      </c>
      <c r="AI39" s="123" t="s">
        <v>566</v>
      </c>
      <c r="AJ39" s="123" t="s">
        <v>566</v>
      </c>
      <c r="AK39" s="123" t="s">
        <v>566</v>
      </c>
      <c r="AL39" s="123" t="s">
        <v>566</v>
      </c>
      <c r="AM39" s="123" t="s">
        <v>566</v>
      </c>
      <c r="AN39" s="123" t="s">
        <v>566</v>
      </c>
      <c r="AO39" s="123" t="s">
        <v>566</v>
      </c>
      <c r="AP39" s="123" t="s">
        <v>566</v>
      </c>
      <c r="AQ39" s="123" t="s">
        <v>566</v>
      </c>
      <c r="AR39" s="123" t="s">
        <v>566</v>
      </c>
      <c r="AS39" s="123" t="s">
        <v>566</v>
      </c>
      <c r="AT39" s="123" t="s">
        <v>566</v>
      </c>
      <c r="AU39" s="123" t="s">
        <v>566</v>
      </c>
      <c r="AV39" s="123" t="s">
        <v>566</v>
      </c>
      <c r="AW39" s="123" t="s">
        <v>566</v>
      </c>
      <c r="AX39" s="123" t="s">
        <v>566</v>
      </c>
      <c r="AY39" s="123" t="s">
        <v>566</v>
      </c>
      <c r="AZ39" s="123" t="s">
        <v>566</v>
      </c>
      <c r="BA39" s="123" t="s">
        <v>566</v>
      </c>
      <c r="BB39" s="123" t="s">
        <v>566</v>
      </c>
      <c r="BC39" s="123" t="s">
        <v>566</v>
      </c>
      <c r="BD39" s="123" t="s">
        <v>566</v>
      </c>
      <c r="BE39" s="123" t="s">
        <v>566</v>
      </c>
      <c r="BF39" s="123" t="s">
        <v>566</v>
      </c>
      <c r="BG39" s="123" t="s">
        <v>566</v>
      </c>
      <c r="BH39" s="123" t="s">
        <v>566</v>
      </c>
      <c r="BI39" s="123" t="s">
        <v>566</v>
      </c>
      <c r="BJ39" s="123" t="s">
        <v>566</v>
      </c>
      <c r="BK39" s="123" t="s">
        <v>566</v>
      </c>
      <c r="BL39" s="123" t="s">
        <v>566</v>
      </c>
      <c r="BM39" s="123" t="s">
        <v>566</v>
      </c>
      <c r="BN39" s="123" t="s">
        <v>566</v>
      </c>
      <c r="BO39" s="123" t="s">
        <v>566</v>
      </c>
      <c r="BP39" s="123" t="s">
        <v>566</v>
      </c>
      <c r="BQ39" s="123" t="s">
        <v>566</v>
      </c>
      <c r="BR39" s="123" t="s">
        <v>566</v>
      </c>
      <c r="BS39" s="123" t="s">
        <v>566</v>
      </c>
      <c r="BT39" s="123" t="s">
        <v>566</v>
      </c>
      <c r="BU39" s="123" t="s">
        <v>566</v>
      </c>
      <c r="BV39" s="123" t="s">
        <v>566</v>
      </c>
      <c r="BW39" s="123" t="s">
        <v>566</v>
      </c>
      <c r="BX39" s="123" t="s">
        <v>566</v>
      </c>
      <c r="BY39" s="123" t="s">
        <v>566</v>
      </c>
      <c r="BZ39" s="123" t="s">
        <v>566</v>
      </c>
      <c r="CA39" s="123" t="s">
        <v>566</v>
      </c>
      <c r="CB39" s="123" t="s">
        <v>566</v>
      </c>
      <c r="CC39" s="123" t="s">
        <v>566</v>
      </c>
      <c r="CD39" s="123" t="s">
        <v>566</v>
      </c>
      <c r="CE39" s="123" t="s">
        <v>566</v>
      </c>
      <c r="CF39" s="123" t="s">
        <v>566</v>
      </c>
      <c r="CG39" s="123" t="s">
        <v>566</v>
      </c>
      <c r="CH39" s="123" t="s">
        <v>566</v>
      </c>
      <c r="CI39" s="123" t="s">
        <v>566</v>
      </c>
      <c r="CJ39" s="73" t="s">
        <v>566</v>
      </c>
    </row>
    <row r="40" spans="1:88" ht="47.25" outlineLevel="1">
      <c r="A40" s="200" t="s">
        <v>505</v>
      </c>
      <c r="B40" s="201" t="s">
        <v>501</v>
      </c>
      <c r="C40" s="72" t="s">
        <v>468</v>
      </c>
      <c r="D40" s="123" t="s">
        <v>566</v>
      </c>
      <c r="E40" s="123" t="s">
        <v>566</v>
      </c>
      <c r="F40" s="123" t="s">
        <v>566</v>
      </c>
      <c r="G40" s="123" t="s">
        <v>566</v>
      </c>
      <c r="H40" s="123" t="s">
        <v>566</v>
      </c>
      <c r="I40" s="123" t="s">
        <v>566</v>
      </c>
      <c r="J40" s="123" t="s">
        <v>566</v>
      </c>
      <c r="K40" s="123" t="s">
        <v>566</v>
      </c>
      <c r="L40" s="123" t="s">
        <v>566</v>
      </c>
      <c r="M40" s="123" t="s">
        <v>566</v>
      </c>
      <c r="N40" s="123" t="s">
        <v>566</v>
      </c>
      <c r="O40" s="123" t="s">
        <v>566</v>
      </c>
      <c r="P40" s="123" t="s">
        <v>566</v>
      </c>
      <c r="Q40" s="123" t="s">
        <v>566</v>
      </c>
      <c r="R40" s="123" t="s">
        <v>566</v>
      </c>
      <c r="S40" s="123" t="s">
        <v>566</v>
      </c>
      <c r="T40" s="123" t="s">
        <v>566</v>
      </c>
      <c r="U40" s="123" t="s">
        <v>566</v>
      </c>
      <c r="V40" s="123" t="s">
        <v>566</v>
      </c>
      <c r="W40" s="123" t="s">
        <v>566</v>
      </c>
      <c r="X40" s="123" t="s">
        <v>566</v>
      </c>
      <c r="Y40" s="123" t="s">
        <v>566</v>
      </c>
      <c r="Z40" s="123" t="s">
        <v>566</v>
      </c>
      <c r="AA40" s="123" t="s">
        <v>566</v>
      </c>
      <c r="AB40" s="123" t="s">
        <v>566</v>
      </c>
      <c r="AC40" s="123" t="s">
        <v>566</v>
      </c>
      <c r="AD40" s="123" t="s">
        <v>566</v>
      </c>
      <c r="AE40" s="123" t="s">
        <v>566</v>
      </c>
      <c r="AF40" s="123" t="s">
        <v>566</v>
      </c>
      <c r="AG40" s="123" t="s">
        <v>566</v>
      </c>
      <c r="AH40" s="123" t="s">
        <v>566</v>
      </c>
      <c r="AI40" s="123" t="s">
        <v>566</v>
      </c>
      <c r="AJ40" s="123" t="s">
        <v>566</v>
      </c>
      <c r="AK40" s="123" t="s">
        <v>566</v>
      </c>
      <c r="AL40" s="123" t="s">
        <v>566</v>
      </c>
      <c r="AM40" s="123" t="s">
        <v>566</v>
      </c>
      <c r="AN40" s="123" t="s">
        <v>566</v>
      </c>
      <c r="AO40" s="123" t="s">
        <v>566</v>
      </c>
      <c r="AP40" s="123" t="s">
        <v>566</v>
      </c>
      <c r="AQ40" s="123" t="s">
        <v>566</v>
      </c>
      <c r="AR40" s="123" t="s">
        <v>566</v>
      </c>
      <c r="AS40" s="123" t="s">
        <v>566</v>
      </c>
      <c r="AT40" s="123" t="s">
        <v>566</v>
      </c>
      <c r="AU40" s="123" t="s">
        <v>566</v>
      </c>
      <c r="AV40" s="123" t="s">
        <v>566</v>
      </c>
      <c r="AW40" s="123" t="s">
        <v>566</v>
      </c>
      <c r="AX40" s="123" t="s">
        <v>566</v>
      </c>
      <c r="AY40" s="123" t="s">
        <v>566</v>
      </c>
      <c r="AZ40" s="123" t="s">
        <v>566</v>
      </c>
      <c r="BA40" s="123" t="s">
        <v>566</v>
      </c>
      <c r="BB40" s="123" t="s">
        <v>566</v>
      </c>
      <c r="BC40" s="123" t="s">
        <v>566</v>
      </c>
      <c r="BD40" s="123" t="s">
        <v>566</v>
      </c>
      <c r="BE40" s="123" t="s">
        <v>566</v>
      </c>
      <c r="BF40" s="123" t="s">
        <v>566</v>
      </c>
      <c r="BG40" s="123" t="s">
        <v>566</v>
      </c>
      <c r="BH40" s="123" t="s">
        <v>566</v>
      </c>
      <c r="BI40" s="123" t="s">
        <v>566</v>
      </c>
      <c r="BJ40" s="123" t="s">
        <v>566</v>
      </c>
      <c r="BK40" s="123" t="s">
        <v>566</v>
      </c>
      <c r="BL40" s="123" t="s">
        <v>566</v>
      </c>
      <c r="BM40" s="123" t="s">
        <v>566</v>
      </c>
      <c r="BN40" s="123" t="s">
        <v>566</v>
      </c>
      <c r="BO40" s="123" t="s">
        <v>566</v>
      </c>
      <c r="BP40" s="123" t="s">
        <v>566</v>
      </c>
      <c r="BQ40" s="123" t="s">
        <v>566</v>
      </c>
      <c r="BR40" s="123" t="s">
        <v>566</v>
      </c>
      <c r="BS40" s="123" t="s">
        <v>566</v>
      </c>
      <c r="BT40" s="123" t="s">
        <v>566</v>
      </c>
      <c r="BU40" s="123" t="s">
        <v>566</v>
      </c>
      <c r="BV40" s="123" t="s">
        <v>566</v>
      </c>
      <c r="BW40" s="123" t="s">
        <v>566</v>
      </c>
      <c r="BX40" s="123" t="s">
        <v>566</v>
      </c>
      <c r="BY40" s="123" t="s">
        <v>566</v>
      </c>
      <c r="BZ40" s="123" t="s">
        <v>566</v>
      </c>
      <c r="CA40" s="123" t="s">
        <v>566</v>
      </c>
      <c r="CB40" s="123" t="s">
        <v>566</v>
      </c>
      <c r="CC40" s="123" t="s">
        <v>566</v>
      </c>
      <c r="CD40" s="123" t="s">
        <v>566</v>
      </c>
      <c r="CE40" s="123" t="s">
        <v>566</v>
      </c>
      <c r="CF40" s="123" t="s">
        <v>566</v>
      </c>
      <c r="CG40" s="123" t="s">
        <v>566</v>
      </c>
      <c r="CH40" s="123" t="s">
        <v>566</v>
      </c>
      <c r="CI40" s="123" t="s">
        <v>566</v>
      </c>
      <c r="CJ40" s="73" t="s">
        <v>566</v>
      </c>
    </row>
    <row r="41" spans="1:88" ht="141.75" outlineLevel="1">
      <c r="A41" s="200" t="s">
        <v>505</v>
      </c>
      <c r="B41" s="201" t="s">
        <v>502</v>
      </c>
      <c r="C41" s="72" t="s">
        <v>468</v>
      </c>
      <c r="D41" s="123" t="s">
        <v>566</v>
      </c>
      <c r="E41" s="123" t="s">
        <v>566</v>
      </c>
      <c r="F41" s="123" t="s">
        <v>566</v>
      </c>
      <c r="G41" s="123" t="s">
        <v>566</v>
      </c>
      <c r="H41" s="123" t="s">
        <v>566</v>
      </c>
      <c r="I41" s="123" t="s">
        <v>566</v>
      </c>
      <c r="J41" s="123" t="s">
        <v>566</v>
      </c>
      <c r="K41" s="123" t="s">
        <v>566</v>
      </c>
      <c r="L41" s="123" t="s">
        <v>566</v>
      </c>
      <c r="M41" s="123" t="s">
        <v>566</v>
      </c>
      <c r="N41" s="123" t="s">
        <v>566</v>
      </c>
      <c r="O41" s="123" t="s">
        <v>566</v>
      </c>
      <c r="P41" s="123" t="s">
        <v>566</v>
      </c>
      <c r="Q41" s="123" t="s">
        <v>566</v>
      </c>
      <c r="R41" s="123" t="s">
        <v>566</v>
      </c>
      <c r="S41" s="123" t="s">
        <v>566</v>
      </c>
      <c r="T41" s="123" t="s">
        <v>566</v>
      </c>
      <c r="U41" s="123" t="s">
        <v>566</v>
      </c>
      <c r="V41" s="123" t="s">
        <v>566</v>
      </c>
      <c r="W41" s="123" t="s">
        <v>566</v>
      </c>
      <c r="X41" s="123" t="s">
        <v>566</v>
      </c>
      <c r="Y41" s="123" t="s">
        <v>566</v>
      </c>
      <c r="Z41" s="123" t="s">
        <v>566</v>
      </c>
      <c r="AA41" s="123" t="s">
        <v>566</v>
      </c>
      <c r="AB41" s="123" t="s">
        <v>566</v>
      </c>
      <c r="AC41" s="123" t="s">
        <v>566</v>
      </c>
      <c r="AD41" s="123" t="s">
        <v>566</v>
      </c>
      <c r="AE41" s="123" t="s">
        <v>566</v>
      </c>
      <c r="AF41" s="123" t="s">
        <v>566</v>
      </c>
      <c r="AG41" s="123" t="s">
        <v>566</v>
      </c>
      <c r="AH41" s="123" t="s">
        <v>566</v>
      </c>
      <c r="AI41" s="123" t="s">
        <v>566</v>
      </c>
      <c r="AJ41" s="123" t="s">
        <v>566</v>
      </c>
      <c r="AK41" s="123" t="s">
        <v>566</v>
      </c>
      <c r="AL41" s="123" t="s">
        <v>566</v>
      </c>
      <c r="AM41" s="123" t="s">
        <v>566</v>
      </c>
      <c r="AN41" s="123" t="s">
        <v>566</v>
      </c>
      <c r="AO41" s="123" t="s">
        <v>566</v>
      </c>
      <c r="AP41" s="123" t="s">
        <v>566</v>
      </c>
      <c r="AQ41" s="123" t="s">
        <v>566</v>
      </c>
      <c r="AR41" s="123" t="s">
        <v>566</v>
      </c>
      <c r="AS41" s="123" t="s">
        <v>566</v>
      </c>
      <c r="AT41" s="123" t="s">
        <v>566</v>
      </c>
      <c r="AU41" s="123" t="s">
        <v>566</v>
      </c>
      <c r="AV41" s="123" t="s">
        <v>566</v>
      </c>
      <c r="AW41" s="123" t="s">
        <v>566</v>
      </c>
      <c r="AX41" s="123" t="s">
        <v>566</v>
      </c>
      <c r="AY41" s="123" t="s">
        <v>566</v>
      </c>
      <c r="AZ41" s="123" t="s">
        <v>566</v>
      </c>
      <c r="BA41" s="123" t="s">
        <v>566</v>
      </c>
      <c r="BB41" s="123" t="s">
        <v>566</v>
      </c>
      <c r="BC41" s="123" t="s">
        <v>566</v>
      </c>
      <c r="BD41" s="123" t="s">
        <v>566</v>
      </c>
      <c r="BE41" s="123" t="s">
        <v>566</v>
      </c>
      <c r="BF41" s="123" t="s">
        <v>566</v>
      </c>
      <c r="BG41" s="123" t="s">
        <v>566</v>
      </c>
      <c r="BH41" s="123" t="s">
        <v>566</v>
      </c>
      <c r="BI41" s="123" t="s">
        <v>566</v>
      </c>
      <c r="BJ41" s="123" t="s">
        <v>566</v>
      </c>
      <c r="BK41" s="123" t="s">
        <v>566</v>
      </c>
      <c r="BL41" s="123" t="s">
        <v>566</v>
      </c>
      <c r="BM41" s="123" t="s">
        <v>566</v>
      </c>
      <c r="BN41" s="123" t="s">
        <v>566</v>
      </c>
      <c r="BO41" s="123" t="s">
        <v>566</v>
      </c>
      <c r="BP41" s="123" t="s">
        <v>566</v>
      </c>
      <c r="BQ41" s="123" t="s">
        <v>566</v>
      </c>
      <c r="BR41" s="123" t="s">
        <v>566</v>
      </c>
      <c r="BS41" s="123" t="s">
        <v>566</v>
      </c>
      <c r="BT41" s="123" t="s">
        <v>566</v>
      </c>
      <c r="BU41" s="123" t="s">
        <v>566</v>
      </c>
      <c r="BV41" s="123" t="s">
        <v>566</v>
      </c>
      <c r="BW41" s="123" t="s">
        <v>566</v>
      </c>
      <c r="BX41" s="123" t="s">
        <v>566</v>
      </c>
      <c r="BY41" s="123" t="s">
        <v>566</v>
      </c>
      <c r="BZ41" s="123" t="s">
        <v>566</v>
      </c>
      <c r="CA41" s="123" t="s">
        <v>566</v>
      </c>
      <c r="CB41" s="123" t="s">
        <v>566</v>
      </c>
      <c r="CC41" s="123" t="s">
        <v>566</v>
      </c>
      <c r="CD41" s="123" t="s">
        <v>566</v>
      </c>
      <c r="CE41" s="123" t="s">
        <v>566</v>
      </c>
      <c r="CF41" s="123" t="s">
        <v>566</v>
      </c>
      <c r="CG41" s="123" t="s">
        <v>566</v>
      </c>
      <c r="CH41" s="123" t="s">
        <v>566</v>
      </c>
      <c r="CI41" s="123" t="s">
        <v>566</v>
      </c>
      <c r="CJ41" s="73" t="s">
        <v>566</v>
      </c>
    </row>
    <row r="42" spans="1:88" ht="110.25" outlineLevel="1">
      <c r="A42" s="200" t="s">
        <v>505</v>
      </c>
      <c r="B42" s="201" t="s">
        <v>503</v>
      </c>
      <c r="C42" s="72" t="s">
        <v>468</v>
      </c>
      <c r="D42" s="123" t="s">
        <v>566</v>
      </c>
      <c r="E42" s="123" t="s">
        <v>566</v>
      </c>
      <c r="F42" s="123" t="s">
        <v>566</v>
      </c>
      <c r="G42" s="123" t="s">
        <v>566</v>
      </c>
      <c r="H42" s="123" t="s">
        <v>566</v>
      </c>
      <c r="I42" s="123" t="s">
        <v>566</v>
      </c>
      <c r="J42" s="123" t="s">
        <v>566</v>
      </c>
      <c r="K42" s="123" t="s">
        <v>566</v>
      </c>
      <c r="L42" s="123" t="s">
        <v>566</v>
      </c>
      <c r="M42" s="123" t="s">
        <v>566</v>
      </c>
      <c r="N42" s="123" t="s">
        <v>566</v>
      </c>
      <c r="O42" s="123" t="s">
        <v>566</v>
      </c>
      <c r="P42" s="123" t="s">
        <v>566</v>
      </c>
      <c r="Q42" s="123" t="s">
        <v>566</v>
      </c>
      <c r="R42" s="123" t="s">
        <v>566</v>
      </c>
      <c r="S42" s="123" t="s">
        <v>566</v>
      </c>
      <c r="T42" s="123" t="s">
        <v>566</v>
      </c>
      <c r="U42" s="123" t="s">
        <v>566</v>
      </c>
      <c r="V42" s="123" t="s">
        <v>566</v>
      </c>
      <c r="W42" s="123" t="s">
        <v>566</v>
      </c>
      <c r="X42" s="123" t="s">
        <v>566</v>
      </c>
      <c r="Y42" s="123" t="s">
        <v>566</v>
      </c>
      <c r="Z42" s="123" t="s">
        <v>566</v>
      </c>
      <c r="AA42" s="123" t="s">
        <v>566</v>
      </c>
      <c r="AB42" s="123" t="s">
        <v>566</v>
      </c>
      <c r="AC42" s="123" t="s">
        <v>566</v>
      </c>
      <c r="AD42" s="123" t="s">
        <v>566</v>
      </c>
      <c r="AE42" s="123" t="s">
        <v>566</v>
      </c>
      <c r="AF42" s="123" t="s">
        <v>566</v>
      </c>
      <c r="AG42" s="123" t="s">
        <v>566</v>
      </c>
      <c r="AH42" s="123" t="s">
        <v>566</v>
      </c>
      <c r="AI42" s="123" t="s">
        <v>566</v>
      </c>
      <c r="AJ42" s="123" t="s">
        <v>566</v>
      </c>
      <c r="AK42" s="123" t="s">
        <v>566</v>
      </c>
      <c r="AL42" s="123" t="s">
        <v>566</v>
      </c>
      <c r="AM42" s="123" t="s">
        <v>566</v>
      </c>
      <c r="AN42" s="123" t="s">
        <v>566</v>
      </c>
      <c r="AO42" s="123" t="s">
        <v>566</v>
      </c>
      <c r="AP42" s="123" t="s">
        <v>566</v>
      </c>
      <c r="AQ42" s="123" t="s">
        <v>566</v>
      </c>
      <c r="AR42" s="123" t="s">
        <v>566</v>
      </c>
      <c r="AS42" s="123" t="s">
        <v>566</v>
      </c>
      <c r="AT42" s="123" t="s">
        <v>566</v>
      </c>
      <c r="AU42" s="123" t="s">
        <v>566</v>
      </c>
      <c r="AV42" s="123" t="s">
        <v>566</v>
      </c>
      <c r="AW42" s="123" t="s">
        <v>566</v>
      </c>
      <c r="AX42" s="123" t="s">
        <v>566</v>
      </c>
      <c r="AY42" s="123" t="s">
        <v>566</v>
      </c>
      <c r="AZ42" s="123" t="s">
        <v>566</v>
      </c>
      <c r="BA42" s="123" t="s">
        <v>566</v>
      </c>
      <c r="BB42" s="123" t="s">
        <v>566</v>
      </c>
      <c r="BC42" s="123" t="s">
        <v>566</v>
      </c>
      <c r="BD42" s="123" t="s">
        <v>566</v>
      </c>
      <c r="BE42" s="123" t="s">
        <v>566</v>
      </c>
      <c r="BF42" s="123" t="s">
        <v>566</v>
      </c>
      <c r="BG42" s="123" t="s">
        <v>566</v>
      </c>
      <c r="BH42" s="123" t="s">
        <v>566</v>
      </c>
      <c r="BI42" s="123" t="s">
        <v>566</v>
      </c>
      <c r="BJ42" s="123" t="s">
        <v>566</v>
      </c>
      <c r="BK42" s="123" t="s">
        <v>566</v>
      </c>
      <c r="BL42" s="123" t="s">
        <v>566</v>
      </c>
      <c r="BM42" s="123" t="s">
        <v>566</v>
      </c>
      <c r="BN42" s="123" t="s">
        <v>566</v>
      </c>
      <c r="BO42" s="123" t="s">
        <v>566</v>
      </c>
      <c r="BP42" s="123" t="s">
        <v>566</v>
      </c>
      <c r="BQ42" s="123" t="s">
        <v>566</v>
      </c>
      <c r="BR42" s="123" t="s">
        <v>566</v>
      </c>
      <c r="BS42" s="123" t="s">
        <v>566</v>
      </c>
      <c r="BT42" s="123" t="s">
        <v>566</v>
      </c>
      <c r="BU42" s="123" t="s">
        <v>566</v>
      </c>
      <c r="BV42" s="123" t="s">
        <v>566</v>
      </c>
      <c r="BW42" s="123" t="s">
        <v>566</v>
      </c>
      <c r="BX42" s="123" t="s">
        <v>566</v>
      </c>
      <c r="BY42" s="123" t="s">
        <v>566</v>
      </c>
      <c r="BZ42" s="123" t="s">
        <v>566</v>
      </c>
      <c r="CA42" s="123" t="s">
        <v>566</v>
      </c>
      <c r="CB42" s="123" t="s">
        <v>566</v>
      </c>
      <c r="CC42" s="123" t="s">
        <v>566</v>
      </c>
      <c r="CD42" s="123" t="s">
        <v>566</v>
      </c>
      <c r="CE42" s="123" t="s">
        <v>566</v>
      </c>
      <c r="CF42" s="123" t="s">
        <v>566</v>
      </c>
      <c r="CG42" s="123" t="s">
        <v>566</v>
      </c>
      <c r="CH42" s="123" t="s">
        <v>566</v>
      </c>
      <c r="CI42" s="123" t="s">
        <v>566</v>
      </c>
      <c r="CJ42" s="73" t="s">
        <v>566</v>
      </c>
    </row>
    <row r="43" spans="1:88" ht="126" outlineLevel="1">
      <c r="A43" s="200" t="s">
        <v>505</v>
      </c>
      <c r="B43" s="201" t="s">
        <v>506</v>
      </c>
      <c r="C43" s="72" t="s">
        <v>468</v>
      </c>
      <c r="D43" s="123" t="s">
        <v>566</v>
      </c>
      <c r="E43" s="123" t="s">
        <v>566</v>
      </c>
      <c r="F43" s="123" t="s">
        <v>566</v>
      </c>
      <c r="G43" s="123" t="s">
        <v>566</v>
      </c>
      <c r="H43" s="123" t="s">
        <v>566</v>
      </c>
      <c r="I43" s="123" t="s">
        <v>566</v>
      </c>
      <c r="J43" s="123" t="s">
        <v>566</v>
      </c>
      <c r="K43" s="123" t="s">
        <v>566</v>
      </c>
      <c r="L43" s="123" t="s">
        <v>566</v>
      </c>
      <c r="M43" s="123" t="s">
        <v>566</v>
      </c>
      <c r="N43" s="123" t="s">
        <v>566</v>
      </c>
      <c r="O43" s="123" t="s">
        <v>566</v>
      </c>
      <c r="P43" s="123" t="s">
        <v>566</v>
      </c>
      <c r="Q43" s="123" t="s">
        <v>566</v>
      </c>
      <c r="R43" s="123" t="s">
        <v>566</v>
      </c>
      <c r="S43" s="123" t="s">
        <v>566</v>
      </c>
      <c r="T43" s="123" t="s">
        <v>566</v>
      </c>
      <c r="U43" s="123" t="s">
        <v>566</v>
      </c>
      <c r="V43" s="123" t="s">
        <v>566</v>
      </c>
      <c r="W43" s="123" t="s">
        <v>566</v>
      </c>
      <c r="X43" s="123" t="s">
        <v>566</v>
      </c>
      <c r="Y43" s="123" t="s">
        <v>566</v>
      </c>
      <c r="Z43" s="123" t="s">
        <v>566</v>
      </c>
      <c r="AA43" s="123" t="s">
        <v>566</v>
      </c>
      <c r="AB43" s="123" t="s">
        <v>566</v>
      </c>
      <c r="AC43" s="123" t="s">
        <v>566</v>
      </c>
      <c r="AD43" s="123" t="s">
        <v>566</v>
      </c>
      <c r="AE43" s="123" t="s">
        <v>566</v>
      </c>
      <c r="AF43" s="123" t="s">
        <v>566</v>
      </c>
      <c r="AG43" s="123" t="s">
        <v>566</v>
      </c>
      <c r="AH43" s="123" t="s">
        <v>566</v>
      </c>
      <c r="AI43" s="123" t="s">
        <v>566</v>
      </c>
      <c r="AJ43" s="123" t="s">
        <v>566</v>
      </c>
      <c r="AK43" s="123" t="s">
        <v>566</v>
      </c>
      <c r="AL43" s="123" t="s">
        <v>566</v>
      </c>
      <c r="AM43" s="123" t="s">
        <v>566</v>
      </c>
      <c r="AN43" s="123" t="s">
        <v>566</v>
      </c>
      <c r="AO43" s="123" t="s">
        <v>566</v>
      </c>
      <c r="AP43" s="123" t="s">
        <v>566</v>
      </c>
      <c r="AQ43" s="123" t="s">
        <v>566</v>
      </c>
      <c r="AR43" s="123" t="s">
        <v>566</v>
      </c>
      <c r="AS43" s="123" t="s">
        <v>566</v>
      </c>
      <c r="AT43" s="123" t="s">
        <v>566</v>
      </c>
      <c r="AU43" s="123" t="s">
        <v>566</v>
      </c>
      <c r="AV43" s="123" t="s">
        <v>566</v>
      </c>
      <c r="AW43" s="123" t="s">
        <v>566</v>
      </c>
      <c r="AX43" s="123" t="s">
        <v>566</v>
      </c>
      <c r="AY43" s="123" t="s">
        <v>566</v>
      </c>
      <c r="AZ43" s="123" t="s">
        <v>566</v>
      </c>
      <c r="BA43" s="123" t="s">
        <v>566</v>
      </c>
      <c r="BB43" s="123" t="s">
        <v>566</v>
      </c>
      <c r="BC43" s="123" t="s">
        <v>566</v>
      </c>
      <c r="BD43" s="123" t="s">
        <v>566</v>
      </c>
      <c r="BE43" s="123" t="s">
        <v>566</v>
      </c>
      <c r="BF43" s="123" t="s">
        <v>566</v>
      </c>
      <c r="BG43" s="123" t="s">
        <v>566</v>
      </c>
      <c r="BH43" s="123" t="s">
        <v>566</v>
      </c>
      <c r="BI43" s="123" t="s">
        <v>566</v>
      </c>
      <c r="BJ43" s="123" t="s">
        <v>566</v>
      </c>
      <c r="BK43" s="123" t="s">
        <v>566</v>
      </c>
      <c r="BL43" s="123" t="s">
        <v>566</v>
      </c>
      <c r="BM43" s="123" t="s">
        <v>566</v>
      </c>
      <c r="BN43" s="123" t="s">
        <v>566</v>
      </c>
      <c r="BO43" s="123" t="s">
        <v>566</v>
      </c>
      <c r="BP43" s="123" t="s">
        <v>566</v>
      </c>
      <c r="BQ43" s="123" t="s">
        <v>566</v>
      </c>
      <c r="BR43" s="123" t="s">
        <v>566</v>
      </c>
      <c r="BS43" s="123" t="s">
        <v>566</v>
      </c>
      <c r="BT43" s="123" t="s">
        <v>566</v>
      </c>
      <c r="BU43" s="123" t="s">
        <v>566</v>
      </c>
      <c r="BV43" s="123" t="s">
        <v>566</v>
      </c>
      <c r="BW43" s="123" t="s">
        <v>566</v>
      </c>
      <c r="BX43" s="123" t="s">
        <v>566</v>
      </c>
      <c r="BY43" s="123" t="s">
        <v>566</v>
      </c>
      <c r="BZ43" s="123" t="s">
        <v>566</v>
      </c>
      <c r="CA43" s="123" t="s">
        <v>566</v>
      </c>
      <c r="CB43" s="123" t="s">
        <v>566</v>
      </c>
      <c r="CC43" s="123" t="s">
        <v>566</v>
      </c>
      <c r="CD43" s="123" t="s">
        <v>566</v>
      </c>
      <c r="CE43" s="123" t="s">
        <v>566</v>
      </c>
      <c r="CF43" s="123" t="s">
        <v>566</v>
      </c>
      <c r="CG43" s="123" t="s">
        <v>566</v>
      </c>
      <c r="CH43" s="123" t="s">
        <v>566</v>
      </c>
      <c r="CI43" s="123" t="s">
        <v>566</v>
      </c>
      <c r="CJ43" s="73" t="s">
        <v>566</v>
      </c>
    </row>
    <row r="44" spans="1:88" ht="94.5" outlineLevel="1">
      <c r="A44" s="200" t="s">
        <v>507</v>
      </c>
      <c r="B44" s="201" t="s">
        <v>508</v>
      </c>
      <c r="C44" s="72" t="s">
        <v>468</v>
      </c>
      <c r="D44" s="123" t="s">
        <v>566</v>
      </c>
      <c r="E44" s="123" t="s">
        <v>566</v>
      </c>
      <c r="F44" s="123" t="s">
        <v>566</v>
      </c>
      <c r="G44" s="123" t="s">
        <v>566</v>
      </c>
      <c r="H44" s="123" t="s">
        <v>566</v>
      </c>
      <c r="I44" s="123" t="s">
        <v>566</v>
      </c>
      <c r="J44" s="123" t="s">
        <v>566</v>
      </c>
      <c r="K44" s="123" t="s">
        <v>566</v>
      </c>
      <c r="L44" s="123" t="s">
        <v>566</v>
      </c>
      <c r="M44" s="123" t="s">
        <v>566</v>
      </c>
      <c r="N44" s="123" t="s">
        <v>566</v>
      </c>
      <c r="O44" s="123" t="s">
        <v>566</v>
      </c>
      <c r="P44" s="123" t="s">
        <v>566</v>
      </c>
      <c r="Q44" s="123" t="s">
        <v>566</v>
      </c>
      <c r="R44" s="123" t="s">
        <v>566</v>
      </c>
      <c r="S44" s="123" t="s">
        <v>566</v>
      </c>
      <c r="T44" s="123" t="s">
        <v>566</v>
      </c>
      <c r="U44" s="123" t="s">
        <v>566</v>
      </c>
      <c r="V44" s="123" t="s">
        <v>566</v>
      </c>
      <c r="W44" s="123" t="s">
        <v>566</v>
      </c>
      <c r="X44" s="123" t="s">
        <v>566</v>
      </c>
      <c r="Y44" s="123" t="s">
        <v>566</v>
      </c>
      <c r="Z44" s="123" t="s">
        <v>566</v>
      </c>
      <c r="AA44" s="123" t="s">
        <v>566</v>
      </c>
      <c r="AB44" s="123" t="s">
        <v>566</v>
      </c>
      <c r="AC44" s="123" t="s">
        <v>566</v>
      </c>
      <c r="AD44" s="123" t="s">
        <v>566</v>
      </c>
      <c r="AE44" s="123" t="s">
        <v>566</v>
      </c>
      <c r="AF44" s="123" t="s">
        <v>566</v>
      </c>
      <c r="AG44" s="123" t="s">
        <v>566</v>
      </c>
      <c r="AH44" s="123" t="s">
        <v>566</v>
      </c>
      <c r="AI44" s="123" t="s">
        <v>566</v>
      </c>
      <c r="AJ44" s="123" t="s">
        <v>566</v>
      </c>
      <c r="AK44" s="123" t="s">
        <v>566</v>
      </c>
      <c r="AL44" s="123" t="s">
        <v>566</v>
      </c>
      <c r="AM44" s="123" t="s">
        <v>566</v>
      </c>
      <c r="AN44" s="123" t="s">
        <v>566</v>
      </c>
      <c r="AO44" s="123" t="s">
        <v>566</v>
      </c>
      <c r="AP44" s="123" t="s">
        <v>566</v>
      </c>
      <c r="AQ44" s="123" t="s">
        <v>566</v>
      </c>
      <c r="AR44" s="123" t="s">
        <v>566</v>
      </c>
      <c r="AS44" s="123" t="s">
        <v>566</v>
      </c>
      <c r="AT44" s="123" t="s">
        <v>566</v>
      </c>
      <c r="AU44" s="123" t="s">
        <v>566</v>
      </c>
      <c r="AV44" s="123" t="s">
        <v>566</v>
      </c>
      <c r="AW44" s="123" t="s">
        <v>566</v>
      </c>
      <c r="AX44" s="123" t="s">
        <v>566</v>
      </c>
      <c r="AY44" s="123" t="s">
        <v>566</v>
      </c>
      <c r="AZ44" s="123" t="s">
        <v>566</v>
      </c>
      <c r="BA44" s="123" t="s">
        <v>566</v>
      </c>
      <c r="BB44" s="123" t="s">
        <v>566</v>
      </c>
      <c r="BC44" s="123" t="s">
        <v>566</v>
      </c>
      <c r="BD44" s="123" t="s">
        <v>566</v>
      </c>
      <c r="BE44" s="123" t="s">
        <v>566</v>
      </c>
      <c r="BF44" s="123" t="s">
        <v>566</v>
      </c>
      <c r="BG44" s="123" t="s">
        <v>566</v>
      </c>
      <c r="BH44" s="123" t="s">
        <v>566</v>
      </c>
      <c r="BI44" s="123" t="s">
        <v>566</v>
      </c>
      <c r="BJ44" s="123" t="s">
        <v>566</v>
      </c>
      <c r="BK44" s="123" t="s">
        <v>566</v>
      </c>
      <c r="BL44" s="123" t="s">
        <v>566</v>
      </c>
      <c r="BM44" s="123" t="s">
        <v>566</v>
      </c>
      <c r="BN44" s="123" t="s">
        <v>566</v>
      </c>
      <c r="BO44" s="123" t="s">
        <v>566</v>
      </c>
      <c r="BP44" s="123" t="s">
        <v>566</v>
      </c>
      <c r="BQ44" s="123" t="s">
        <v>566</v>
      </c>
      <c r="BR44" s="123" t="s">
        <v>566</v>
      </c>
      <c r="BS44" s="123" t="s">
        <v>566</v>
      </c>
      <c r="BT44" s="123" t="s">
        <v>566</v>
      </c>
      <c r="BU44" s="123" t="s">
        <v>566</v>
      </c>
      <c r="BV44" s="123" t="s">
        <v>566</v>
      </c>
      <c r="BW44" s="123" t="s">
        <v>566</v>
      </c>
      <c r="BX44" s="123" t="s">
        <v>566</v>
      </c>
      <c r="BY44" s="123" t="s">
        <v>566</v>
      </c>
      <c r="BZ44" s="123" t="s">
        <v>566</v>
      </c>
      <c r="CA44" s="123" t="s">
        <v>566</v>
      </c>
      <c r="CB44" s="123" t="s">
        <v>566</v>
      </c>
      <c r="CC44" s="123" t="s">
        <v>566</v>
      </c>
      <c r="CD44" s="123" t="s">
        <v>566</v>
      </c>
      <c r="CE44" s="123" t="s">
        <v>566</v>
      </c>
      <c r="CF44" s="123" t="s">
        <v>566</v>
      </c>
      <c r="CG44" s="123" t="s">
        <v>566</v>
      </c>
      <c r="CH44" s="123" t="s">
        <v>566</v>
      </c>
      <c r="CI44" s="123" t="s">
        <v>566</v>
      </c>
      <c r="CJ44" s="73" t="s">
        <v>566</v>
      </c>
    </row>
    <row r="45" spans="1:88" ht="78.75" outlineLevel="1">
      <c r="A45" s="200" t="s">
        <v>509</v>
      </c>
      <c r="B45" s="201" t="s">
        <v>510</v>
      </c>
      <c r="C45" s="72" t="s">
        <v>468</v>
      </c>
      <c r="D45" s="123" t="s">
        <v>566</v>
      </c>
      <c r="E45" s="123" t="s">
        <v>566</v>
      </c>
      <c r="F45" s="123" t="s">
        <v>566</v>
      </c>
      <c r="G45" s="123" t="s">
        <v>566</v>
      </c>
      <c r="H45" s="123" t="s">
        <v>566</v>
      </c>
      <c r="I45" s="123" t="s">
        <v>566</v>
      </c>
      <c r="J45" s="123" t="s">
        <v>566</v>
      </c>
      <c r="K45" s="123" t="s">
        <v>566</v>
      </c>
      <c r="L45" s="123" t="s">
        <v>566</v>
      </c>
      <c r="M45" s="123" t="s">
        <v>566</v>
      </c>
      <c r="N45" s="123" t="s">
        <v>566</v>
      </c>
      <c r="O45" s="123" t="s">
        <v>566</v>
      </c>
      <c r="P45" s="123" t="s">
        <v>566</v>
      </c>
      <c r="Q45" s="123" t="s">
        <v>566</v>
      </c>
      <c r="R45" s="123" t="s">
        <v>566</v>
      </c>
      <c r="S45" s="123" t="s">
        <v>566</v>
      </c>
      <c r="T45" s="123" t="s">
        <v>566</v>
      </c>
      <c r="U45" s="123" t="s">
        <v>566</v>
      </c>
      <c r="V45" s="123" t="s">
        <v>566</v>
      </c>
      <c r="W45" s="123" t="s">
        <v>566</v>
      </c>
      <c r="X45" s="123" t="s">
        <v>566</v>
      </c>
      <c r="Y45" s="123" t="s">
        <v>566</v>
      </c>
      <c r="Z45" s="123" t="s">
        <v>566</v>
      </c>
      <c r="AA45" s="123" t="s">
        <v>566</v>
      </c>
      <c r="AB45" s="123" t="s">
        <v>566</v>
      </c>
      <c r="AC45" s="123" t="s">
        <v>566</v>
      </c>
      <c r="AD45" s="123" t="s">
        <v>566</v>
      </c>
      <c r="AE45" s="123" t="s">
        <v>566</v>
      </c>
      <c r="AF45" s="123" t="s">
        <v>566</v>
      </c>
      <c r="AG45" s="123" t="s">
        <v>566</v>
      </c>
      <c r="AH45" s="123" t="s">
        <v>566</v>
      </c>
      <c r="AI45" s="123" t="s">
        <v>566</v>
      </c>
      <c r="AJ45" s="123" t="s">
        <v>566</v>
      </c>
      <c r="AK45" s="123" t="s">
        <v>566</v>
      </c>
      <c r="AL45" s="123" t="s">
        <v>566</v>
      </c>
      <c r="AM45" s="123" t="s">
        <v>566</v>
      </c>
      <c r="AN45" s="123" t="s">
        <v>566</v>
      </c>
      <c r="AO45" s="123" t="s">
        <v>566</v>
      </c>
      <c r="AP45" s="123" t="s">
        <v>566</v>
      </c>
      <c r="AQ45" s="123" t="s">
        <v>566</v>
      </c>
      <c r="AR45" s="123" t="s">
        <v>566</v>
      </c>
      <c r="AS45" s="123" t="s">
        <v>566</v>
      </c>
      <c r="AT45" s="123" t="s">
        <v>566</v>
      </c>
      <c r="AU45" s="123" t="s">
        <v>566</v>
      </c>
      <c r="AV45" s="123" t="s">
        <v>566</v>
      </c>
      <c r="AW45" s="123" t="s">
        <v>566</v>
      </c>
      <c r="AX45" s="123" t="s">
        <v>566</v>
      </c>
      <c r="AY45" s="123" t="s">
        <v>566</v>
      </c>
      <c r="AZ45" s="123" t="s">
        <v>566</v>
      </c>
      <c r="BA45" s="123" t="s">
        <v>566</v>
      </c>
      <c r="BB45" s="123" t="s">
        <v>566</v>
      </c>
      <c r="BC45" s="123" t="s">
        <v>566</v>
      </c>
      <c r="BD45" s="123" t="s">
        <v>566</v>
      </c>
      <c r="BE45" s="123" t="s">
        <v>566</v>
      </c>
      <c r="BF45" s="123" t="s">
        <v>566</v>
      </c>
      <c r="BG45" s="123" t="s">
        <v>566</v>
      </c>
      <c r="BH45" s="123" t="s">
        <v>566</v>
      </c>
      <c r="BI45" s="123" t="s">
        <v>566</v>
      </c>
      <c r="BJ45" s="123" t="s">
        <v>566</v>
      </c>
      <c r="BK45" s="123" t="s">
        <v>566</v>
      </c>
      <c r="BL45" s="123" t="s">
        <v>566</v>
      </c>
      <c r="BM45" s="123" t="s">
        <v>566</v>
      </c>
      <c r="BN45" s="123" t="s">
        <v>566</v>
      </c>
      <c r="BO45" s="123" t="s">
        <v>566</v>
      </c>
      <c r="BP45" s="123" t="s">
        <v>566</v>
      </c>
      <c r="BQ45" s="123" t="s">
        <v>566</v>
      </c>
      <c r="BR45" s="123" t="s">
        <v>566</v>
      </c>
      <c r="BS45" s="123" t="s">
        <v>566</v>
      </c>
      <c r="BT45" s="123" t="s">
        <v>566</v>
      </c>
      <c r="BU45" s="123" t="s">
        <v>566</v>
      </c>
      <c r="BV45" s="123" t="s">
        <v>566</v>
      </c>
      <c r="BW45" s="123" t="s">
        <v>566</v>
      </c>
      <c r="BX45" s="123" t="s">
        <v>566</v>
      </c>
      <c r="BY45" s="123" t="s">
        <v>566</v>
      </c>
      <c r="BZ45" s="123" t="s">
        <v>566</v>
      </c>
      <c r="CA45" s="123" t="s">
        <v>566</v>
      </c>
      <c r="CB45" s="123" t="s">
        <v>566</v>
      </c>
      <c r="CC45" s="123" t="s">
        <v>566</v>
      </c>
      <c r="CD45" s="123" t="s">
        <v>566</v>
      </c>
      <c r="CE45" s="123" t="s">
        <v>566</v>
      </c>
      <c r="CF45" s="123" t="s">
        <v>566</v>
      </c>
      <c r="CG45" s="123" t="s">
        <v>566</v>
      </c>
      <c r="CH45" s="123" t="s">
        <v>566</v>
      </c>
      <c r="CI45" s="123" t="s">
        <v>566</v>
      </c>
      <c r="CJ45" s="73" t="s">
        <v>566</v>
      </c>
    </row>
    <row r="46" spans="1:88" ht="94.5" outlineLevel="1">
      <c r="A46" s="200" t="s">
        <v>511</v>
      </c>
      <c r="B46" s="201" t="s">
        <v>512</v>
      </c>
      <c r="C46" s="72" t="s">
        <v>468</v>
      </c>
      <c r="D46" s="123" t="s">
        <v>566</v>
      </c>
      <c r="E46" s="123" t="s">
        <v>566</v>
      </c>
      <c r="F46" s="123" t="s">
        <v>566</v>
      </c>
      <c r="G46" s="123" t="s">
        <v>566</v>
      </c>
      <c r="H46" s="123" t="s">
        <v>566</v>
      </c>
      <c r="I46" s="123" t="s">
        <v>566</v>
      </c>
      <c r="J46" s="123" t="s">
        <v>566</v>
      </c>
      <c r="K46" s="123" t="s">
        <v>566</v>
      </c>
      <c r="L46" s="123" t="s">
        <v>566</v>
      </c>
      <c r="M46" s="123" t="s">
        <v>566</v>
      </c>
      <c r="N46" s="123" t="s">
        <v>566</v>
      </c>
      <c r="O46" s="123" t="s">
        <v>566</v>
      </c>
      <c r="P46" s="123" t="s">
        <v>566</v>
      </c>
      <c r="Q46" s="123" t="s">
        <v>566</v>
      </c>
      <c r="R46" s="123" t="s">
        <v>566</v>
      </c>
      <c r="S46" s="123" t="s">
        <v>566</v>
      </c>
      <c r="T46" s="123" t="s">
        <v>566</v>
      </c>
      <c r="U46" s="123" t="s">
        <v>566</v>
      </c>
      <c r="V46" s="123" t="s">
        <v>566</v>
      </c>
      <c r="W46" s="123" t="s">
        <v>566</v>
      </c>
      <c r="X46" s="123" t="s">
        <v>566</v>
      </c>
      <c r="Y46" s="123" t="s">
        <v>566</v>
      </c>
      <c r="Z46" s="123" t="s">
        <v>566</v>
      </c>
      <c r="AA46" s="123" t="s">
        <v>566</v>
      </c>
      <c r="AB46" s="123" t="s">
        <v>566</v>
      </c>
      <c r="AC46" s="123" t="s">
        <v>566</v>
      </c>
      <c r="AD46" s="123" t="s">
        <v>566</v>
      </c>
      <c r="AE46" s="123" t="s">
        <v>566</v>
      </c>
      <c r="AF46" s="123" t="s">
        <v>566</v>
      </c>
      <c r="AG46" s="123" t="s">
        <v>566</v>
      </c>
      <c r="AH46" s="123" t="s">
        <v>566</v>
      </c>
      <c r="AI46" s="123" t="s">
        <v>566</v>
      </c>
      <c r="AJ46" s="123" t="s">
        <v>566</v>
      </c>
      <c r="AK46" s="123" t="s">
        <v>566</v>
      </c>
      <c r="AL46" s="123" t="s">
        <v>566</v>
      </c>
      <c r="AM46" s="123" t="s">
        <v>566</v>
      </c>
      <c r="AN46" s="123" t="s">
        <v>566</v>
      </c>
      <c r="AO46" s="123" t="s">
        <v>566</v>
      </c>
      <c r="AP46" s="123" t="s">
        <v>566</v>
      </c>
      <c r="AQ46" s="123" t="s">
        <v>566</v>
      </c>
      <c r="AR46" s="123" t="s">
        <v>566</v>
      </c>
      <c r="AS46" s="123" t="s">
        <v>566</v>
      </c>
      <c r="AT46" s="123" t="s">
        <v>566</v>
      </c>
      <c r="AU46" s="123" t="s">
        <v>566</v>
      </c>
      <c r="AV46" s="123" t="s">
        <v>566</v>
      </c>
      <c r="AW46" s="123" t="s">
        <v>566</v>
      </c>
      <c r="AX46" s="123" t="s">
        <v>566</v>
      </c>
      <c r="AY46" s="123" t="s">
        <v>566</v>
      </c>
      <c r="AZ46" s="123" t="s">
        <v>566</v>
      </c>
      <c r="BA46" s="123" t="s">
        <v>566</v>
      </c>
      <c r="BB46" s="123" t="s">
        <v>566</v>
      </c>
      <c r="BC46" s="123" t="s">
        <v>566</v>
      </c>
      <c r="BD46" s="123" t="s">
        <v>566</v>
      </c>
      <c r="BE46" s="123" t="s">
        <v>566</v>
      </c>
      <c r="BF46" s="123" t="s">
        <v>566</v>
      </c>
      <c r="BG46" s="123" t="s">
        <v>566</v>
      </c>
      <c r="BH46" s="123" t="s">
        <v>566</v>
      </c>
      <c r="BI46" s="123" t="s">
        <v>566</v>
      </c>
      <c r="BJ46" s="123" t="s">
        <v>566</v>
      </c>
      <c r="BK46" s="123" t="s">
        <v>566</v>
      </c>
      <c r="BL46" s="123" t="s">
        <v>566</v>
      </c>
      <c r="BM46" s="123" t="s">
        <v>566</v>
      </c>
      <c r="BN46" s="123" t="s">
        <v>566</v>
      </c>
      <c r="BO46" s="123" t="s">
        <v>566</v>
      </c>
      <c r="BP46" s="123" t="s">
        <v>566</v>
      </c>
      <c r="BQ46" s="123" t="s">
        <v>566</v>
      </c>
      <c r="BR46" s="123" t="s">
        <v>566</v>
      </c>
      <c r="BS46" s="123" t="s">
        <v>566</v>
      </c>
      <c r="BT46" s="123" t="s">
        <v>566</v>
      </c>
      <c r="BU46" s="123" t="s">
        <v>566</v>
      </c>
      <c r="BV46" s="123" t="s">
        <v>566</v>
      </c>
      <c r="BW46" s="123" t="s">
        <v>566</v>
      </c>
      <c r="BX46" s="123" t="s">
        <v>566</v>
      </c>
      <c r="BY46" s="123" t="s">
        <v>566</v>
      </c>
      <c r="BZ46" s="123" t="s">
        <v>566</v>
      </c>
      <c r="CA46" s="123" t="s">
        <v>566</v>
      </c>
      <c r="CB46" s="123" t="s">
        <v>566</v>
      </c>
      <c r="CC46" s="123" t="s">
        <v>566</v>
      </c>
      <c r="CD46" s="123" t="s">
        <v>566</v>
      </c>
      <c r="CE46" s="123" t="s">
        <v>566</v>
      </c>
      <c r="CF46" s="123" t="s">
        <v>566</v>
      </c>
      <c r="CG46" s="123" t="s">
        <v>566</v>
      </c>
      <c r="CH46" s="123" t="s">
        <v>566</v>
      </c>
      <c r="CI46" s="123" t="s">
        <v>566</v>
      </c>
      <c r="CJ46" s="73" t="s">
        <v>566</v>
      </c>
    </row>
    <row r="47" spans="1:88" ht="47.25">
      <c r="A47" s="200" t="s">
        <v>513</v>
      </c>
      <c r="B47" s="201" t="s">
        <v>514</v>
      </c>
      <c r="C47" s="72" t="s">
        <v>468</v>
      </c>
      <c r="D47" s="123" t="s">
        <v>566</v>
      </c>
      <c r="E47" s="123" t="s">
        <v>566</v>
      </c>
      <c r="F47" s="123" t="s">
        <v>566</v>
      </c>
      <c r="G47" s="123" t="s">
        <v>566</v>
      </c>
      <c r="H47" s="123" t="s">
        <v>566</v>
      </c>
      <c r="I47" s="123" t="s">
        <v>566</v>
      </c>
      <c r="J47" s="123" t="s">
        <v>566</v>
      </c>
      <c r="K47" s="123" t="s">
        <v>566</v>
      </c>
      <c r="L47" s="123" t="s">
        <v>566</v>
      </c>
      <c r="M47" s="123" t="s">
        <v>566</v>
      </c>
      <c r="N47" s="123" t="s">
        <v>566</v>
      </c>
      <c r="O47" s="123" t="s">
        <v>566</v>
      </c>
      <c r="P47" s="123" t="s">
        <v>566</v>
      </c>
      <c r="Q47" s="123" t="s">
        <v>566</v>
      </c>
      <c r="R47" s="123" t="s">
        <v>566</v>
      </c>
      <c r="S47" s="123" t="s">
        <v>566</v>
      </c>
      <c r="T47" s="123" t="s">
        <v>566</v>
      </c>
      <c r="U47" s="123" t="s">
        <v>566</v>
      </c>
      <c r="V47" s="123" t="s">
        <v>566</v>
      </c>
      <c r="W47" s="123" t="s">
        <v>566</v>
      </c>
      <c r="X47" s="123" t="s">
        <v>566</v>
      </c>
      <c r="Y47" s="123" t="s">
        <v>566</v>
      </c>
      <c r="Z47" s="123" t="s">
        <v>566</v>
      </c>
      <c r="AA47" s="123" t="s">
        <v>566</v>
      </c>
      <c r="AB47" s="123" t="s">
        <v>566</v>
      </c>
      <c r="AC47" s="123" t="s">
        <v>566</v>
      </c>
      <c r="AD47" s="123" t="s">
        <v>566</v>
      </c>
      <c r="AE47" s="123" t="s">
        <v>566</v>
      </c>
      <c r="AF47" s="123" t="s">
        <v>566</v>
      </c>
      <c r="AG47" s="123" t="s">
        <v>566</v>
      </c>
      <c r="AH47" s="123" t="s">
        <v>566</v>
      </c>
      <c r="AI47" s="123" t="s">
        <v>566</v>
      </c>
      <c r="AJ47" s="123" t="s">
        <v>566</v>
      </c>
      <c r="AK47" s="123" t="s">
        <v>566</v>
      </c>
      <c r="AL47" s="123" t="s">
        <v>566</v>
      </c>
      <c r="AM47" s="123" t="s">
        <v>566</v>
      </c>
      <c r="AN47" s="123" t="s">
        <v>566</v>
      </c>
      <c r="AO47" s="123" t="s">
        <v>566</v>
      </c>
      <c r="AP47" s="123" t="s">
        <v>566</v>
      </c>
      <c r="AQ47" s="123" t="s">
        <v>566</v>
      </c>
      <c r="AR47" s="123" t="s">
        <v>566</v>
      </c>
      <c r="AS47" s="123" t="s">
        <v>566</v>
      </c>
      <c r="AT47" s="123" t="s">
        <v>566</v>
      </c>
      <c r="AU47" s="123" t="s">
        <v>566</v>
      </c>
      <c r="AV47" s="123" t="s">
        <v>566</v>
      </c>
      <c r="AW47" s="123" t="s">
        <v>566</v>
      </c>
      <c r="AX47" s="123" t="s">
        <v>566</v>
      </c>
      <c r="AY47" s="123" t="s">
        <v>566</v>
      </c>
      <c r="AZ47" s="123" t="s">
        <v>566</v>
      </c>
      <c r="BA47" s="123" t="s">
        <v>566</v>
      </c>
      <c r="BB47" s="123" t="s">
        <v>566</v>
      </c>
      <c r="BC47" s="123" t="s">
        <v>566</v>
      </c>
      <c r="BD47" s="123" t="s">
        <v>566</v>
      </c>
      <c r="BE47" s="123" t="s">
        <v>566</v>
      </c>
      <c r="BF47" s="123" t="s">
        <v>566</v>
      </c>
      <c r="BG47" s="123" t="s">
        <v>566</v>
      </c>
      <c r="BH47" s="123" t="s">
        <v>566</v>
      </c>
      <c r="BI47" s="123" t="s">
        <v>566</v>
      </c>
      <c r="BJ47" s="123" t="s">
        <v>566</v>
      </c>
      <c r="BK47" s="123" t="s">
        <v>566</v>
      </c>
      <c r="BL47" s="123" t="s">
        <v>566</v>
      </c>
      <c r="BM47" s="123" t="s">
        <v>566</v>
      </c>
      <c r="BN47" s="123" t="s">
        <v>566</v>
      </c>
      <c r="BO47" s="123" t="s">
        <v>566</v>
      </c>
      <c r="BP47" s="123" t="s">
        <v>566</v>
      </c>
      <c r="BQ47" s="123" t="s">
        <v>566</v>
      </c>
      <c r="BR47" s="123" t="s">
        <v>566</v>
      </c>
      <c r="BS47" s="123" t="s">
        <v>566</v>
      </c>
      <c r="BT47" s="123" t="s">
        <v>566</v>
      </c>
      <c r="BU47" s="123" t="s">
        <v>566</v>
      </c>
      <c r="BV47" s="123" t="s">
        <v>566</v>
      </c>
      <c r="BW47" s="123" t="s">
        <v>566</v>
      </c>
      <c r="BX47" s="123" t="s">
        <v>566</v>
      </c>
      <c r="BY47" s="123" t="s">
        <v>566</v>
      </c>
      <c r="BZ47" s="123" t="s">
        <v>566</v>
      </c>
      <c r="CA47" s="123" t="s">
        <v>566</v>
      </c>
      <c r="CB47" s="123" t="s">
        <v>566</v>
      </c>
      <c r="CC47" s="123" t="s">
        <v>566</v>
      </c>
      <c r="CD47" s="123" t="s">
        <v>566</v>
      </c>
      <c r="CE47" s="123" t="s">
        <v>566</v>
      </c>
      <c r="CF47" s="123" t="s">
        <v>566</v>
      </c>
      <c r="CG47" s="123" t="s">
        <v>566</v>
      </c>
      <c r="CH47" s="123" t="s">
        <v>566</v>
      </c>
      <c r="CI47" s="123" t="s">
        <v>566</v>
      </c>
      <c r="CJ47" s="73" t="s">
        <v>566</v>
      </c>
    </row>
    <row r="48" spans="1:88" ht="78.75" outlineLevel="1">
      <c r="A48" s="200" t="s">
        <v>515</v>
      </c>
      <c r="B48" s="201" t="s">
        <v>516</v>
      </c>
      <c r="C48" s="72" t="s">
        <v>468</v>
      </c>
      <c r="D48" s="123" t="s">
        <v>566</v>
      </c>
      <c r="E48" s="123" t="s">
        <v>566</v>
      </c>
      <c r="F48" s="123" t="s">
        <v>566</v>
      </c>
      <c r="G48" s="123" t="s">
        <v>566</v>
      </c>
      <c r="H48" s="123" t="s">
        <v>566</v>
      </c>
      <c r="I48" s="123" t="s">
        <v>566</v>
      </c>
      <c r="J48" s="123" t="s">
        <v>566</v>
      </c>
      <c r="K48" s="123" t="s">
        <v>566</v>
      </c>
      <c r="L48" s="123" t="s">
        <v>566</v>
      </c>
      <c r="M48" s="123" t="s">
        <v>566</v>
      </c>
      <c r="N48" s="123" t="s">
        <v>566</v>
      </c>
      <c r="O48" s="123" t="s">
        <v>566</v>
      </c>
      <c r="P48" s="123" t="s">
        <v>566</v>
      </c>
      <c r="Q48" s="123" t="s">
        <v>566</v>
      </c>
      <c r="R48" s="123" t="s">
        <v>566</v>
      </c>
      <c r="S48" s="123" t="s">
        <v>566</v>
      </c>
      <c r="T48" s="123" t="s">
        <v>566</v>
      </c>
      <c r="U48" s="123" t="s">
        <v>566</v>
      </c>
      <c r="V48" s="123" t="s">
        <v>566</v>
      </c>
      <c r="W48" s="123" t="s">
        <v>566</v>
      </c>
      <c r="X48" s="123" t="s">
        <v>566</v>
      </c>
      <c r="Y48" s="123" t="s">
        <v>566</v>
      </c>
      <c r="Z48" s="123" t="s">
        <v>566</v>
      </c>
      <c r="AA48" s="123" t="s">
        <v>566</v>
      </c>
      <c r="AB48" s="123" t="s">
        <v>566</v>
      </c>
      <c r="AC48" s="123" t="s">
        <v>566</v>
      </c>
      <c r="AD48" s="123" t="s">
        <v>566</v>
      </c>
      <c r="AE48" s="123" t="s">
        <v>566</v>
      </c>
      <c r="AF48" s="123" t="s">
        <v>566</v>
      </c>
      <c r="AG48" s="123" t="s">
        <v>566</v>
      </c>
      <c r="AH48" s="123" t="s">
        <v>566</v>
      </c>
      <c r="AI48" s="123" t="s">
        <v>566</v>
      </c>
      <c r="AJ48" s="123" t="s">
        <v>566</v>
      </c>
      <c r="AK48" s="123" t="s">
        <v>566</v>
      </c>
      <c r="AL48" s="123" t="s">
        <v>566</v>
      </c>
      <c r="AM48" s="123" t="s">
        <v>566</v>
      </c>
      <c r="AN48" s="123" t="s">
        <v>566</v>
      </c>
      <c r="AO48" s="123" t="s">
        <v>566</v>
      </c>
      <c r="AP48" s="123" t="s">
        <v>566</v>
      </c>
      <c r="AQ48" s="123" t="s">
        <v>566</v>
      </c>
      <c r="AR48" s="123" t="s">
        <v>566</v>
      </c>
      <c r="AS48" s="123" t="s">
        <v>566</v>
      </c>
      <c r="AT48" s="123" t="s">
        <v>566</v>
      </c>
      <c r="AU48" s="123" t="s">
        <v>566</v>
      </c>
      <c r="AV48" s="123" t="s">
        <v>566</v>
      </c>
      <c r="AW48" s="123" t="s">
        <v>566</v>
      </c>
      <c r="AX48" s="123" t="s">
        <v>566</v>
      </c>
      <c r="AY48" s="123" t="s">
        <v>566</v>
      </c>
      <c r="AZ48" s="123" t="s">
        <v>566</v>
      </c>
      <c r="BA48" s="123" t="s">
        <v>566</v>
      </c>
      <c r="BB48" s="123" t="s">
        <v>566</v>
      </c>
      <c r="BC48" s="123" t="s">
        <v>566</v>
      </c>
      <c r="BD48" s="123" t="s">
        <v>566</v>
      </c>
      <c r="BE48" s="123" t="s">
        <v>566</v>
      </c>
      <c r="BF48" s="123" t="s">
        <v>566</v>
      </c>
      <c r="BG48" s="123" t="s">
        <v>566</v>
      </c>
      <c r="BH48" s="123" t="s">
        <v>566</v>
      </c>
      <c r="BI48" s="123" t="s">
        <v>566</v>
      </c>
      <c r="BJ48" s="123" t="s">
        <v>566</v>
      </c>
      <c r="BK48" s="123" t="s">
        <v>566</v>
      </c>
      <c r="BL48" s="123" t="s">
        <v>566</v>
      </c>
      <c r="BM48" s="123" t="s">
        <v>566</v>
      </c>
      <c r="BN48" s="123" t="s">
        <v>566</v>
      </c>
      <c r="BO48" s="123" t="s">
        <v>566</v>
      </c>
      <c r="BP48" s="123" t="s">
        <v>566</v>
      </c>
      <c r="BQ48" s="123" t="s">
        <v>566</v>
      </c>
      <c r="BR48" s="123" t="s">
        <v>566</v>
      </c>
      <c r="BS48" s="123" t="s">
        <v>566</v>
      </c>
      <c r="BT48" s="123" t="s">
        <v>566</v>
      </c>
      <c r="BU48" s="123" t="s">
        <v>566</v>
      </c>
      <c r="BV48" s="123" t="s">
        <v>566</v>
      </c>
      <c r="BW48" s="123" t="s">
        <v>566</v>
      </c>
      <c r="BX48" s="123" t="s">
        <v>566</v>
      </c>
      <c r="BY48" s="123" t="s">
        <v>566</v>
      </c>
      <c r="BZ48" s="123" t="s">
        <v>566</v>
      </c>
      <c r="CA48" s="123" t="s">
        <v>566</v>
      </c>
      <c r="CB48" s="123" t="s">
        <v>566</v>
      </c>
      <c r="CC48" s="123" t="s">
        <v>566</v>
      </c>
      <c r="CD48" s="123" t="s">
        <v>566</v>
      </c>
      <c r="CE48" s="123" t="s">
        <v>566</v>
      </c>
      <c r="CF48" s="123" t="s">
        <v>566</v>
      </c>
      <c r="CG48" s="123" t="s">
        <v>566</v>
      </c>
      <c r="CH48" s="123" t="s">
        <v>566</v>
      </c>
      <c r="CI48" s="123" t="s">
        <v>566</v>
      </c>
      <c r="CJ48" s="73" t="s">
        <v>566</v>
      </c>
    </row>
    <row r="49" spans="1:88" ht="31.5" outlineLevel="1">
      <c r="A49" s="200" t="s">
        <v>517</v>
      </c>
      <c r="B49" s="201" t="s">
        <v>518</v>
      </c>
      <c r="C49" s="72" t="s">
        <v>468</v>
      </c>
      <c r="D49" s="123" t="s">
        <v>566</v>
      </c>
      <c r="E49" s="123" t="s">
        <v>566</v>
      </c>
      <c r="F49" s="123" t="s">
        <v>566</v>
      </c>
      <c r="G49" s="123" t="s">
        <v>566</v>
      </c>
      <c r="H49" s="123" t="s">
        <v>566</v>
      </c>
      <c r="I49" s="123" t="s">
        <v>566</v>
      </c>
      <c r="J49" s="123" t="s">
        <v>566</v>
      </c>
      <c r="K49" s="123" t="s">
        <v>566</v>
      </c>
      <c r="L49" s="123" t="s">
        <v>566</v>
      </c>
      <c r="M49" s="123" t="s">
        <v>566</v>
      </c>
      <c r="N49" s="123" t="s">
        <v>566</v>
      </c>
      <c r="O49" s="123" t="s">
        <v>566</v>
      </c>
      <c r="P49" s="123" t="s">
        <v>566</v>
      </c>
      <c r="Q49" s="123" t="s">
        <v>566</v>
      </c>
      <c r="R49" s="123" t="s">
        <v>566</v>
      </c>
      <c r="S49" s="123" t="s">
        <v>566</v>
      </c>
      <c r="T49" s="123" t="s">
        <v>566</v>
      </c>
      <c r="U49" s="123" t="s">
        <v>566</v>
      </c>
      <c r="V49" s="123" t="s">
        <v>566</v>
      </c>
      <c r="W49" s="123" t="s">
        <v>566</v>
      </c>
      <c r="X49" s="123" t="s">
        <v>566</v>
      </c>
      <c r="Y49" s="123" t="s">
        <v>566</v>
      </c>
      <c r="Z49" s="123" t="s">
        <v>566</v>
      </c>
      <c r="AA49" s="123" t="s">
        <v>566</v>
      </c>
      <c r="AB49" s="123" t="s">
        <v>566</v>
      </c>
      <c r="AC49" s="123" t="s">
        <v>566</v>
      </c>
      <c r="AD49" s="123" t="s">
        <v>566</v>
      </c>
      <c r="AE49" s="123" t="s">
        <v>566</v>
      </c>
      <c r="AF49" s="123" t="s">
        <v>566</v>
      </c>
      <c r="AG49" s="123" t="s">
        <v>566</v>
      </c>
      <c r="AH49" s="123" t="s">
        <v>566</v>
      </c>
      <c r="AI49" s="123" t="s">
        <v>566</v>
      </c>
      <c r="AJ49" s="123" t="s">
        <v>566</v>
      </c>
      <c r="AK49" s="123" t="s">
        <v>566</v>
      </c>
      <c r="AL49" s="123" t="s">
        <v>566</v>
      </c>
      <c r="AM49" s="123" t="s">
        <v>566</v>
      </c>
      <c r="AN49" s="123" t="s">
        <v>566</v>
      </c>
      <c r="AO49" s="123" t="s">
        <v>566</v>
      </c>
      <c r="AP49" s="123" t="s">
        <v>566</v>
      </c>
      <c r="AQ49" s="123" t="s">
        <v>566</v>
      </c>
      <c r="AR49" s="123" t="s">
        <v>566</v>
      </c>
      <c r="AS49" s="123" t="s">
        <v>566</v>
      </c>
      <c r="AT49" s="123" t="s">
        <v>566</v>
      </c>
      <c r="AU49" s="123" t="s">
        <v>566</v>
      </c>
      <c r="AV49" s="123" t="s">
        <v>566</v>
      </c>
      <c r="AW49" s="123" t="s">
        <v>566</v>
      </c>
      <c r="AX49" s="123" t="s">
        <v>566</v>
      </c>
      <c r="AY49" s="123" t="s">
        <v>566</v>
      </c>
      <c r="AZ49" s="123" t="s">
        <v>566</v>
      </c>
      <c r="BA49" s="123" t="s">
        <v>566</v>
      </c>
      <c r="BB49" s="123" t="s">
        <v>566</v>
      </c>
      <c r="BC49" s="123" t="s">
        <v>566</v>
      </c>
      <c r="BD49" s="123" t="s">
        <v>566</v>
      </c>
      <c r="BE49" s="123" t="s">
        <v>566</v>
      </c>
      <c r="BF49" s="123" t="s">
        <v>566</v>
      </c>
      <c r="BG49" s="123" t="s">
        <v>566</v>
      </c>
      <c r="BH49" s="123" t="s">
        <v>566</v>
      </c>
      <c r="BI49" s="123" t="s">
        <v>566</v>
      </c>
      <c r="BJ49" s="123" t="s">
        <v>566</v>
      </c>
      <c r="BK49" s="123" t="s">
        <v>566</v>
      </c>
      <c r="BL49" s="123" t="s">
        <v>566</v>
      </c>
      <c r="BM49" s="123" t="s">
        <v>566</v>
      </c>
      <c r="BN49" s="123" t="s">
        <v>566</v>
      </c>
      <c r="BO49" s="123" t="s">
        <v>566</v>
      </c>
      <c r="BP49" s="123" t="s">
        <v>566</v>
      </c>
      <c r="BQ49" s="123" t="s">
        <v>566</v>
      </c>
      <c r="BR49" s="123" t="s">
        <v>566</v>
      </c>
      <c r="BS49" s="123" t="s">
        <v>566</v>
      </c>
      <c r="BT49" s="123" t="s">
        <v>566</v>
      </c>
      <c r="BU49" s="123" t="s">
        <v>566</v>
      </c>
      <c r="BV49" s="123" t="s">
        <v>566</v>
      </c>
      <c r="BW49" s="123" t="s">
        <v>566</v>
      </c>
      <c r="BX49" s="123" t="s">
        <v>566</v>
      </c>
      <c r="BY49" s="123" t="s">
        <v>566</v>
      </c>
      <c r="BZ49" s="123" t="s">
        <v>566</v>
      </c>
      <c r="CA49" s="123" t="s">
        <v>566</v>
      </c>
      <c r="CB49" s="123" t="s">
        <v>566</v>
      </c>
      <c r="CC49" s="123" t="s">
        <v>566</v>
      </c>
      <c r="CD49" s="123" t="s">
        <v>566</v>
      </c>
      <c r="CE49" s="123" t="s">
        <v>566</v>
      </c>
      <c r="CF49" s="123" t="s">
        <v>566</v>
      </c>
      <c r="CG49" s="123" t="s">
        <v>566</v>
      </c>
      <c r="CH49" s="123" t="s">
        <v>566</v>
      </c>
      <c r="CI49" s="123" t="s">
        <v>566</v>
      </c>
      <c r="CJ49" s="73" t="s">
        <v>566</v>
      </c>
    </row>
    <row r="50" spans="1:88" ht="63" outlineLevel="1">
      <c r="A50" s="200" t="s">
        <v>519</v>
      </c>
      <c r="B50" s="201" t="s">
        <v>520</v>
      </c>
      <c r="C50" s="72" t="s">
        <v>468</v>
      </c>
      <c r="D50" s="123" t="s">
        <v>566</v>
      </c>
      <c r="E50" s="123" t="s">
        <v>566</v>
      </c>
      <c r="F50" s="123" t="s">
        <v>566</v>
      </c>
      <c r="G50" s="123" t="s">
        <v>566</v>
      </c>
      <c r="H50" s="123" t="s">
        <v>566</v>
      </c>
      <c r="I50" s="123" t="s">
        <v>566</v>
      </c>
      <c r="J50" s="123" t="s">
        <v>566</v>
      </c>
      <c r="K50" s="123" t="s">
        <v>566</v>
      </c>
      <c r="L50" s="123" t="s">
        <v>566</v>
      </c>
      <c r="M50" s="123" t="s">
        <v>566</v>
      </c>
      <c r="N50" s="123" t="s">
        <v>566</v>
      </c>
      <c r="O50" s="123" t="s">
        <v>566</v>
      </c>
      <c r="P50" s="123" t="s">
        <v>566</v>
      </c>
      <c r="Q50" s="123" t="s">
        <v>566</v>
      </c>
      <c r="R50" s="123" t="s">
        <v>566</v>
      </c>
      <c r="S50" s="123" t="s">
        <v>566</v>
      </c>
      <c r="T50" s="123" t="s">
        <v>566</v>
      </c>
      <c r="U50" s="123" t="s">
        <v>566</v>
      </c>
      <c r="V50" s="123" t="s">
        <v>566</v>
      </c>
      <c r="W50" s="123" t="s">
        <v>566</v>
      </c>
      <c r="X50" s="123" t="s">
        <v>566</v>
      </c>
      <c r="Y50" s="123" t="s">
        <v>566</v>
      </c>
      <c r="Z50" s="123" t="s">
        <v>566</v>
      </c>
      <c r="AA50" s="123" t="s">
        <v>566</v>
      </c>
      <c r="AB50" s="123" t="s">
        <v>566</v>
      </c>
      <c r="AC50" s="123" t="s">
        <v>566</v>
      </c>
      <c r="AD50" s="123" t="s">
        <v>566</v>
      </c>
      <c r="AE50" s="123" t="s">
        <v>566</v>
      </c>
      <c r="AF50" s="123" t="s">
        <v>566</v>
      </c>
      <c r="AG50" s="123" t="s">
        <v>566</v>
      </c>
      <c r="AH50" s="123" t="s">
        <v>566</v>
      </c>
      <c r="AI50" s="123" t="s">
        <v>566</v>
      </c>
      <c r="AJ50" s="123" t="s">
        <v>566</v>
      </c>
      <c r="AK50" s="123" t="s">
        <v>566</v>
      </c>
      <c r="AL50" s="123" t="s">
        <v>566</v>
      </c>
      <c r="AM50" s="123" t="s">
        <v>566</v>
      </c>
      <c r="AN50" s="123" t="s">
        <v>566</v>
      </c>
      <c r="AO50" s="123" t="s">
        <v>566</v>
      </c>
      <c r="AP50" s="123" t="s">
        <v>566</v>
      </c>
      <c r="AQ50" s="123" t="s">
        <v>566</v>
      </c>
      <c r="AR50" s="123" t="s">
        <v>566</v>
      </c>
      <c r="AS50" s="123" t="s">
        <v>566</v>
      </c>
      <c r="AT50" s="123" t="s">
        <v>566</v>
      </c>
      <c r="AU50" s="123" t="s">
        <v>566</v>
      </c>
      <c r="AV50" s="123" t="s">
        <v>566</v>
      </c>
      <c r="AW50" s="123" t="s">
        <v>566</v>
      </c>
      <c r="AX50" s="123" t="s">
        <v>566</v>
      </c>
      <c r="AY50" s="123" t="s">
        <v>566</v>
      </c>
      <c r="AZ50" s="123" t="s">
        <v>566</v>
      </c>
      <c r="BA50" s="123" t="s">
        <v>566</v>
      </c>
      <c r="BB50" s="123" t="s">
        <v>566</v>
      </c>
      <c r="BC50" s="123" t="s">
        <v>566</v>
      </c>
      <c r="BD50" s="123" t="s">
        <v>566</v>
      </c>
      <c r="BE50" s="123" t="s">
        <v>566</v>
      </c>
      <c r="BF50" s="123" t="s">
        <v>566</v>
      </c>
      <c r="BG50" s="123" t="s">
        <v>566</v>
      </c>
      <c r="BH50" s="123" t="s">
        <v>566</v>
      </c>
      <c r="BI50" s="123" t="s">
        <v>566</v>
      </c>
      <c r="BJ50" s="123" t="s">
        <v>566</v>
      </c>
      <c r="BK50" s="123" t="s">
        <v>566</v>
      </c>
      <c r="BL50" s="123" t="s">
        <v>566</v>
      </c>
      <c r="BM50" s="123" t="s">
        <v>566</v>
      </c>
      <c r="BN50" s="123" t="s">
        <v>566</v>
      </c>
      <c r="BO50" s="123" t="s">
        <v>566</v>
      </c>
      <c r="BP50" s="123" t="s">
        <v>566</v>
      </c>
      <c r="BQ50" s="123" t="s">
        <v>566</v>
      </c>
      <c r="BR50" s="123" t="s">
        <v>566</v>
      </c>
      <c r="BS50" s="123" t="s">
        <v>566</v>
      </c>
      <c r="BT50" s="123" t="s">
        <v>566</v>
      </c>
      <c r="BU50" s="123" t="s">
        <v>566</v>
      </c>
      <c r="BV50" s="123" t="s">
        <v>566</v>
      </c>
      <c r="BW50" s="123" t="s">
        <v>566</v>
      </c>
      <c r="BX50" s="123" t="s">
        <v>566</v>
      </c>
      <c r="BY50" s="123" t="s">
        <v>566</v>
      </c>
      <c r="BZ50" s="123" t="s">
        <v>566</v>
      </c>
      <c r="CA50" s="123" t="s">
        <v>566</v>
      </c>
      <c r="CB50" s="123" t="s">
        <v>566</v>
      </c>
      <c r="CC50" s="123" t="s">
        <v>566</v>
      </c>
      <c r="CD50" s="123" t="s">
        <v>566</v>
      </c>
      <c r="CE50" s="123" t="s">
        <v>566</v>
      </c>
      <c r="CF50" s="123" t="s">
        <v>566</v>
      </c>
      <c r="CG50" s="123" t="s">
        <v>566</v>
      </c>
      <c r="CH50" s="123" t="s">
        <v>566</v>
      </c>
      <c r="CI50" s="123" t="s">
        <v>566</v>
      </c>
      <c r="CJ50" s="73" t="s">
        <v>566</v>
      </c>
    </row>
    <row r="51" spans="1:88" ht="47.25">
      <c r="A51" s="200" t="s">
        <v>521</v>
      </c>
      <c r="B51" s="201" t="s">
        <v>522</v>
      </c>
      <c r="C51" s="72" t="s">
        <v>468</v>
      </c>
      <c r="D51" s="123" t="s">
        <v>566</v>
      </c>
      <c r="E51" s="123" t="s">
        <v>566</v>
      </c>
      <c r="F51" s="123" t="s">
        <v>566</v>
      </c>
      <c r="G51" s="123" t="s">
        <v>566</v>
      </c>
      <c r="H51" s="123" t="s">
        <v>566</v>
      </c>
      <c r="I51" s="123" t="s">
        <v>566</v>
      </c>
      <c r="J51" s="123" t="s">
        <v>566</v>
      </c>
      <c r="K51" s="123" t="s">
        <v>566</v>
      </c>
      <c r="L51" s="123" t="s">
        <v>566</v>
      </c>
      <c r="M51" s="123" t="s">
        <v>566</v>
      </c>
      <c r="N51" s="123" t="s">
        <v>566</v>
      </c>
      <c r="O51" s="123" t="s">
        <v>566</v>
      </c>
      <c r="P51" s="123" t="s">
        <v>566</v>
      </c>
      <c r="Q51" s="123" t="s">
        <v>566</v>
      </c>
      <c r="R51" s="123" t="s">
        <v>566</v>
      </c>
      <c r="S51" s="123" t="s">
        <v>566</v>
      </c>
      <c r="T51" s="123" t="s">
        <v>566</v>
      </c>
      <c r="U51" s="123" t="s">
        <v>566</v>
      </c>
      <c r="V51" s="123" t="s">
        <v>566</v>
      </c>
      <c r="W51" s="123" t="s">
        <v>566</v>
      </c>
      <c r="X51" s="123" t="s">
        <v>566</v>
      </c>
      <c r="Y51" s="123" t="s">
        <v>566</v>
      </c>
      <c r="Z51" s="123" t="s">
        <v>566</v>
      </c>
      <c r="AA51" s="123" t="s">
        <v>566</v>
      </c>
      <c r="AB51" s="123" t="s">
        <v>566</v>
      </c>
      <c r="AC51" s="123" t="s">
        <v>566</v>
      </c>
      <c r="AD51" s="123" t="s">
        <v>566</v>
      </c>
      <c r="AE51" s="123" t="s">
        <v>566</v>
      </c>
      <c r="AF51" s="123" t="s">
        <v>566</v>
      </c>
      <c r="AG51" s="123" t="s">
        <v>566</v>
      </c>
      <c r="AH51" s="123" t="s">
        <v>566</v>
      </c>
      <c r="AI51" s="123" t="s">
        <v>566</v>
      </c>
      <c r="AJ51" s="123" t="s">
        <v>566</v>
      </c>
      <c r="AK51" s="123" t="s">
        <v>566</v>
      </c>
      <c r="AL51" s="123" t="s">
        <v>566</v>
      </c>
      <c r="AM51" s="123" t="s">
        <v>566</v>
      </c>
      <c r="AN51" s="123" t="s">
        <v>566</v>
      </c>
      <c r="AO51" s="123" t="s">
        <v>566</v>
      </c>
      <c r="AP51" s="123" t="s">
        <v>566</v>
      </c>
      <c r="AQ51" s="123" t="s">
        <v>566</v>
      </c>
      <c r="AR51" s="123" t="s">
        <v>566</v>
      </c>
      <c r="AS51" s="123" t="s">
        <v>566</v>
      </c>
      <c r="AT51" s="123" t="s">
        <v>566</v>
      </c>
      <c r="AU51" s="123" t="s">
        <v>566</v>
      </c>
      <c r="AV51" s="123" t="s">
        <v>566</v>
      </c>
      <c r="AW51" s="123" t="s">
        <v>566</v>
      </c>
      <c r="AX51" s="123" t="s">
        <v>566</v>
      </c>
      <c r="AY51" s="123" t="s">
        <v>566</v>
      </c>
      <c r="AZ51" s="123" t="s">
        <v>566</v>
      </c>
      <c r="BA51" s="123" t="s">
        <v>566</v>
      </c>
      <c r="BB51" s="123" t="s">
        <v>566</v>
      </c>
      <c r="BC51" s="123" t="s">
        <v>566</v>
      </c>
      <c r="BD51" s="123" t="s">
        <v>566</v>
      </c>
      <c r="BE51" s="123" t="s">
        <v>566</v>
      </c>
      <c r="BF51" s="123" t="s">
        <v>566</v>
      </c>
      <c r="BG51" s="123" t="s">
        <v>566</v>
      </c>
      <c r="BH51" s="123" t="s">
        <v>566</v>
      </c>
      <c r="BI51" s="123" t="s">
        <v>566</v>
      </c>
      <c r="BJ51" s="123" t="s">
        <v>566</v>
      </c>
      <c r="BK51" s="123" t="s">
        <v>566</v>
      </c>
      <c r="BL51" s="123" t="s">
        <v>566</v>
      </c>
      <c r="BM51" s="123" t="s">
        <v>566</v>
      </c>
      <c r="BN51" s="123" t="s">
        <v>566</v>
      </c>
      <c r="BO51" s="123" t="s">
        <v>566</v>
      </c>
      <c r="BP51" s="123" t="s">
        <v>566</v>
      </c>
      <c r="BQ51" s="123" t="s">
        <v>566</v>
      </c>
      <c r="BR51" s="123" t="s">
        <v>566</v>
      </c>
      <c r="BS51" s="123" t="s">
        <v>566</v>
      </c>
      <c r="BT51" s="123" t="s">
        <v>566</v>
      </c>
      <c r="BU51" s="123" t="s">
        <v>566</v>
      </c>
      <c r="BV51" s="123" t="s">
        <v>566</v>
      </c>
      <c r="BW51" s="123" t="s">
        <v>566</v>
      </c>
      <c r="BX51" s="123" t="s">
        <v>566</v>
      </c>
      <c r="BY51" s="123" t="s">
        <v>566</v>
      </c>
      <c r="BZ51" s="123" t="s">
        <v>566</v>
      </c>
      <c r="CA51" s="123" t="s">
        <v>566</v>
      </c>
      <c r="CB51" s="123" t="s">
        <v>566</v>
      </c>
      <c r="CC51" s="123" t="s">
        <v>566</v>
      </c>
      <c r="CD51" s="123" t="s">
        <v>566</v>
      </c>
      <c r="CE51" s="123" t="s">
        <v>566</v>
      </c>
      <c r="CF51" s="123" t="s">
        <v>566</v>
      </c>
      <c r="CG51" s="123" t="s">
        <v>566</v>
      </c>
      <c r="CH51" s="123" t="s">
        <v>566</v>
      </c>
      <c r="CI51" s="123" t="s">
        <v>566</v>
      </c>
      <c r="CJ51" s="73" t="s">
        <v>566</v>
      </c>
    </row>
    <row r="52" spans="1:88" ht="31.5">
      <c r="A52" s="200" t="s">
        <v>523</v>
      </c>
      <c r="B52" s="201" t="s">
        <v>524</v>
      </c>
      <c r="C52" s="72" t="s">
        <v>468</v>
      </c>
      <c r="D52" s="123" t="s">
        <v>566</v>
      </c>
      <c r="E52" s="123" t="s">
        <v>566</v>
      </c>
      <c r="F52" s="123" t="s">
        <v>566</v>
      </c>
      <c r="G52" s="123" t="s">
        <v>566</v>
      </c>
      <c r="H52" s="123" t="s">
        <v>566</v>
      </c>
      <c r="I52" s="123" t="s">
        <v>566</v>
      </c>
      <c r="J52" s="123" t="s">
        <v>566</v>
      </c>
      <c r="K52" s="123" t="s">
        <v>566</v>
      </c>
      <c r="L52" s="123" t="s">
        <v>566</v>
      </c>
      <c r="M52" s="123" t="s">
        <v>566</v>
      </c>
      <c r="N52" s="123" t="s">
        <v>566</v>
      </c>
      <c r="O52" s="123" t="s">
        <v>566</v>
      </c>
      <c r="P52" s="123" t="s">
        <v>566</v>
      </c>
      <c r="Q52" s="123" t="s">
        <v>566</v>
      </c>
      <c r="R52" s="123" t="s">
        <v>566</v>
      </c>
      <c r="S52" s="123" t="s">
        <v>566</v>
      </c>
      <c r="T52" s="123" t="s">
        <v>566</v>
      </c>
      <c r="U52" s="123" t="s">
        <v>566</v>
      </c>
      <c r="V52" s="123" t="s">
        <v>566</v>
      </c>
      <c r="W52" s="123" t="s">
        <v>566</v>
      </c>
      <c r="X52" s="123" t="s">
        <v>566</v>
      </c>
      <c r="Y52" s="123" t="s">
        <v>566</v>
      </c>
      <c r="Z52" s="123" t="s">
        <v>566</v>
      </c>
      <c r="AA52" s="123" t="s">
        <v>566</v>
      </c>
      <c r="AB52" s="123" t="s">
        <v>566</v>
      </c>
      <c r="AC52" s="123" t="s">
        <v>566</v>
      </c>
      <c r="AD52" s="123" t="s">
        <v>566</v>
      </c>
      <c r="AE52" s="123" t="s">
        <v>566</v>
      </c>
      <c r="AF52" s="123" t="s">
        <v>566</v>
      </c>
      <c r="AG52" s="123" t="s">
        <v>566</v>
      </c>
      <c r="AH52" s="123" t="s">
        <v>566</v>
      </c>
      <c r="AI52" s="123" t="s">
        <v>566</v>
      </c>
      <c r="AJ52" s="123" t="s">
        <v>566</v>
      </c>
      <c r="AK52" s="123" t="s">
        <v>566</v>
      </c>
      <c r="AL52" s="123" t="s">
        <v>566</v>
      </c>
      <c r="AM52" s="123" t="s">
        <v>566</v>
      </c>
      <c r="AN52" s="123" t="s">
        <v>566</v>
      </c>
      <c r="AO52" s="123" t="s">
        <v>566</v>
      </c>
      <c r="AP52" s="123" t="s">
        <v>566</v>
      </c>
      <c r="AQ52" s="123" t="s">
        <v>566</v>
      </c>
      <c r="AR52" s="123" t="s">
        <v>566</v>
      </c>
      <c r="AS52" s="123" t="s">
        <v>566</v>
      </c>
      <c r="AT52" s="123" t="s">
        <v>566</v>
      </c>
      <c r="AU52" s="123" t="s">
        <v>566</v>
      </c>
      <c r="AV52" s="123" t="s">
        <v>566</v>
      </c>
      <c r="AW52" s="123" t="s">
        <v>566</v>
      </c>
      <c r="AX52" s="123" t="s">
        <v>566</v>
      </c>
      <c r="AY52" s="123" t="s">
        <v>566</v>
      </c>
      <c r="AZ52" s="123" t="s">
        <v>566</v>
      </c>
      <c r="BA52" s="123" t="s">
        <v>566</v>
      </c>
      <c r="BB52" s="123" t="s">
        <v>566</v>
      </c>
      <c r="BC52" s="123" t="s">
        <v>566</v>
      </c>
      <c r="BD52" s="123" t="s">
        <v>566</v>
      </c>
      <c r="BE52" s="123" t="s">
        <v>566</v>
      </c>
      <c r="BF52" s="123" t="s">
        <v>566</v>
      </c>
      <c r="BG52" s="123" t="s">
        <v>566</v>
      </c>
      <c r="BH52" s="123" t="s">
        <v>566</v>
      </c>
      <c r="BI52" s="123" t="s">
        <v>566</v>
      </c>
      <c r="BJ52" s="123" t="s">
        <v>566</v>
      </c>
      <c r="BK52" s="123" t="s">
        <v>566</v>
      </c>
      <c r="BL52" s="123" t="s">
        <v>566</v>
      </c>
      <c r="BM52" s="123" t="s">
        <v>566</v>
      </c>
      <c r="BN52" s="123" t="s">
        <v>566</v>
      </c>
      <c r="BO52" s="123" t="s">
        <v>566</v>
      </c>
      <c r="BP52" s="123" t="s">
        <v>566</v>
      </c>
      <c r="BQ52" s="123" t="s">
        <v>566</v>
      </c>
      <c r="BR52" s="123" t="s">
        <v>566</v>
      </c>
      <c r="BS52" s="123" t="s">
        <v>566</v>
      </c>
      <c r="BT52" s="123" t="s">
        <v>566</v>
      </c>
      <c r="BU52" s="123" t="s">
        <v>566</v>
      </c>
      <c r="BV52" s="123" t="s">
        <v>566</v>
      </c>
      <c r="BW52" s="123" t="s">
        <v>566</v>
      </c>
      <c r="BX52" s="123" t="s">
        <v>566</v>
      </c>
      <c r="BY52" s="123" t="s">
        <v>566</v>
      </c>
      <c r="BZ52" s="123" t="s">
        <v>566</v>
      </c>
      <c r="CA52" s="123" t="s">
        <v>566</v>
      </c>
      <c r="CB52" s="123" t="s">
        <v>566</v>
      </c>
      <c r="CC52" s="123" t="s">
        <v>566</v>
      </c>
      <c r="CD52" s="123" t="s">
        <v>566</v>
      </c>
      <c r="CE52" s="123" t="s">
        <v>566</v>
      </c>
      <c r="CF52" s="123" t="s">
        <v>566</v>
      </c>
      <c r="CG52" s="123" t="s">
        <v>566</v>
      </c>
      <c r="CH52" s="123" t="s">
        <v>566</v>
      </c>
      <c r="CI52" s="123" t="s">
        <v>566</v>
      </c>
      <c r="CJ52" s="73" t="s">
        <v>566</v>
      </c>
    </row>
    <row r="53" spans="1:88" ht="47.25" outlineLevel="1">
      <c r="A53" s="200" t="s">
        <v>525</v>
      </c>
      <c r="B53" s="201" t="s">
        <v>526</v>
      </c>
      <c r="C53" s="72" t="s">
        <v>468</v>
      </c>
      <c r="D53" s="123" t="s">
        <v>566</v>
      </c>
      <c r="E53" s="123" t="s">
        <v>566</v>
      </c>
      <c r="F53" s="123" t="s">
        <v>566</v>
      </c>
      <c r="G53" s="123" t="s">
        <v>566</v>
      </c>
      <c r="H53" s="123" t="s">
        <v>566</v>
      </c>
      <c r="I53" s="123" t="s">
        <v>566</v>
      </c>
      <c r="J53" s="123" t="s">
        <v>566</v>
      </c>
      <c r="K53" s="123" t="s">
        <v>566</v>
      </c>
      <c r="L53" s="123" t="s">
        <v>566</v>
      </c>
      <c r="M53" s="123" t="s">
        <v>566</v>
      </c>
      <c r="N53" s="123" t="s">
        <v>566</v>
      </c>
      <c r="O53" s="123" t="s">
        <v>566</v>
      </c>
      <c r="P53" s="123" t="s">
        <v>566</v>
      </c>
      <c r="Q53" s="123" t="s">
        <v>566</v>
      </c>
      <c r="R53" s="123" t="s">
        <v>566</v>
      </c>
      <c r="S53" s="123" t="s">
        <v>566</v>
      </c>
      <c r="T53" s="123" t="s">
        <v>566</v>
      </c>
      <c r="U53" s="123" t="s">
        <v>566</v>
      </c>
      <c r="V53" s="123" t="s">
        <v>566</v>
      </c>
      <c r="W53" s="123" t="s">
        <v>566</v>
      </c>
      <c r="X53" s="123" t="s">
        <v>566</v>
      </c>
      <c r="Y53" s="123" t="s">
        <v>566</v>
      </c>
      <c r="Z53" s="123" t="s">
        <v>566</v>
      </c>
      <c r="AA53" s="123" t="s">
        <v>566</v>
      </c>
      <c r="AB53" s="123" t="s">
        <v>566</v>
      </c>
      <c r="AC53" s="123" t="s">
        <v>566</v>
      </c>
      <c r="AD53" s="123" t="s">
        <v>566</v>
      </c>
      <c r="AE53" s="123" t="s">
        <v>566</v>
      </c>
      <c r="AF53" s="96" t="s">
        <v>566</v>
      </c>
      <c r="AG53" s="96" t="s">
        <v>566</v>
      </c>
      <c r="AH53" s="96" t="s">
        <v>566</v>
      </c>
      <c r="AI53" s="96" t="s">
        <v>566</v>
      </c>
      <c r="AJ53" s="96" t="s">
        <v>566</v>
      </c>
      <c r="AK53" s="96" t="s">
        <v>566</v>
      </c>
      <c r="AL53" s="96" t="s">
        <v>566</v>
      </c>
      <c r="AM53" s="96" t="s">
        <v>566</v>
      </c>
      <c r="AN53" s="96" t="s">
        <v>566</v>
      </c>
      <c r="AO53" s="96" t="s">
        <v>566</v>
      </c>
      <c r="AP53" s="96" t="s">
        <v>566</v>
      </c>
      <c r="AQ53" s="96" t="s">
        <v>566</v>
      </c>
      <c r="AR53" s="96" t="s">
        <v>566</v>
      </c>
      <c r="AS53" s="96" t="s">
        <v>566</v>
      </c>
      <c r="AT53" s="96" t="s">
        <v>566</v>
      </c>
      <c r="AU53" s="96" t="s">
        <v>566</v>
      </c>
      <c r="AV53" s="96" t="s">
        <v>566</v>
      </c>
      <c r="AW53" s="96" t="s">
        <v>566</v>
      </c>
      <c r="AX53" s="96" t="s">
        <v>566</v>
      </c>
      <c r="AY53" s="123" t="s">
        <v>566</v>
      </c>
      <c r="AZ53" s="123" t="s">
        <v>566</v>
      </c>
      <c r="BA53" s="123" t="s">
        <v>566</v>
      </c>
      <c r="BB53" s="123" t="s">
        <v>566</v>
      </c>
      <c r="BC53" s="123" t="s">
        <v>566</v>
      </c>
      <c r="BD53" s="123" t="s">
        <v>566</v>
      </c>
      <c r="BE53" s="123" t="s">
        <v>566</v>
      </c>
      <c r="BF53" s="123" t="s">
        <v>566</v>
      </c>
      <c r="BG53" s="123" t="s">
        <v>566</v>
      </c>
      <c r="BH53" s="123" t="s">
        <v>566</v>
      </c>
      <c r="BI53" s="123" t="s">
        <v>566</v>
      </c>
      <c r="BJ53" s="123" t="s">
        <v>566</v>
      </c>
      <c r="BK53" s="96" t="s">
        <v>566</v>
      </c>
      <c r="BL53" s="96" t="s">
        <v>566</v>
      </c>
      <c r="BM53" s="123" t="s">
        <v>566</v>
      </c>
      <c r="BN53" s="123" t="s">
        <v>566</v>
      </c>
      <c r="BO53" s="123" t="s">
        <v>566</v>
      </c>
      <c r="BP53" s="123" t="s">
        <v>566</v>
      </c>
      <c r="BQ53" s="123" t="s">
        <v>566</v>
      </c>
      <c r="BR53" s="123" t="s">
        <v>566</v>
      </c>
      <c r="BS53" s="123" t="s">
        <v>566</v>
      </c>
      <c r="BT53" s="123" t="s">
        <v>566</v>
      </c>
      <c r="BU53" s="123" t="s">
        <v>566</v>
      </c>
      <c r="BV53" s="123" t="s">
        <v>566</v>
      </c>
      <c r="BW53" s="123" t="s">
        <v>566</v>
      </c>
      <c r="BX53" s="123" t="s">
        <v>566</v>
      </c>
      <c r="BY53" s="123" t="s">
        <v>566</v>
      </c>
      <c r="BZ53" s="123" t="s">
        <v>566</v>
      </c>
      <c r="CA53" s="123" t="s">
        <v>566</v>
      </c>
      <c r="CB53" s="123" t="s">
        <v>566</v>
      </c>
      <c r="CC53" s="123" t="s">
        <v>566</v>
      </c>
      <c r="CD53" s="123" t="s">
        <v>566</v>
      </c>
      <c r="CE53" s="123" t="s">
        <v>566</v>
      </c>
      <c r="CF53" s="123" t="s">
        <v>566</v>
      </c>
      <c r="CG53" s="123" t="s">
        <v>566</v>
      </c>
      <c r="CH53" s="123" t="s">
        <v>566</v>
      </c>
      <c r="CI53" s="123" t="s">
        <v>566</v>
      </c>
      <c r="CJ53" s="89" t="s">
        <v>566</v>
      </c>
    </row>
    <row r="54" spans="1:88" ht="47.25">
      <c r="A54" s="200" t="s">
        <v>527</v>
      </c>
      <c r="B54" s="201" t="s">
        <v>528</v>
      </c>
      <c r="C54" s="72" t="s">
        <v>468</v>
      </c>
      <c r="D54" s="123" t="s">
        <v>566</v>
      </c>
      <c r="E54" s="123" t="s">
        <v>566</v>
      </c>
      <c r="F54" s="123" t="s">
        <v>566</v>
      </c>
      <c r="G54" s="123" t="s">
        <v>566</v>
      </c>
      <c r="H54" s="123" t="s">
        <v>566</v>
      </c>
      <c r="I54" s="123" t="s">
        <v>566</v>
      </c>
      <c r="J54" s="123" t="s">
        <v>566</v>
      </c>
      <c r="K54" s="123" t="s">
        <v>566</v>
      </c>
      <c r="L54" s="123" t="s">
        <v>566</v>
      </c>
      <c r="M54" s="123" t="s">
        <v>566</v>
      </c>
      <c r="N54" s="123" t="s">
        <v>566</v>
      </c>
      <c r="O54" s="123" t="s">
        <v>566</v>
      </c>
      <c r="P54" s="123" t="s">
        <v>566</v>
      </c>
      <c r="Q54" s="123" t="s">
        <v>566</v>
      </c>
      <c r="R54" s="123" t="s">
        <v>566</v>
      </c>
      <c r="S54" s="123" t="s">
        <v>566</v>
      </c>
      <c r="T54" s="123" t="s">
        <v>566</v>
      </c>
      <c r="U54" s="123" t="s">
        <v>566</v>
      </c>
      <c r="V54" s="123" t="s">
        <v>566</v>
      </c>
      <c r="W54" s="123" t="s">
        <v>566</v>
      </c>
      <c r="X54" s="123" t="s">
        <v>566</v>
      </c>
      <c r="Y54" s="123" t="s">
        <v>566</v>
      </c>
      <c r="Z54" s="123" t="s">
        <v>566</v>
      </c>
      <c r="AA54" s="123" t="s">
        <v>566</v>
      </c>
      <c r="AB54" s="123" t="s">
        <v>566</v>
      </c>
      <c r="AC54" s="123" t="s">
        <v>566</v>
      </c>
      <c r="AD54" s="123" t="s">
        <v>566</v>
      </c>
      <c r="AE54" s="123" t="s">
        <v>566</v>
      </c>
      <c r="AF54" s="123" t="s">
        <v>566</v>
      </c>
      <c r="AG54" s="123" t="s">
        <v>566</v>
      </c>
      <c r="AH54" s="123" t="s">
        <v>566</v>
      </c>
      <c r="AI54" s="123" t="s">
        <v>566</v>
      </c>
      <c r="AJ54" s="123" t="s">
        <v>566</v>
      </c>
      <c r="AK54" s="123" t="s">
        <v>566</v>
      </c>
      <c r="AL54" s="123" t="s">
        <v>566</v>
      </c>
      <c r="AM54" s="123" t="s">
        <v>566</v>
      </c>
      <c r="AN54" s="123" t="s">
        <v>566</v>
      </c>
      <c r="AO54" s="123" t="s">
        <v>566</v>
      </c>
      <c r="AP54" s="123" t="s">
        <v>566</v>
      </c>
      <c r="AQ54" s="123" t="s">
        <v>566</v>
      </c>
      <c r="AR54" s="123" t="s">
        <v>566</v>
      </c>
      <c r="AS54" s="123" t="s">
        <v>566</v>
      </c>
      <c r="AT54" s="123" t="s">
        <v>566</v>
      </c>
      <c r="AU54" s="123" t="s">
        <v>566</v>
      </c>
      <c r="AV54" s="123" t="s">
        <v>566</v>
      </c>
      <c r="AW54" s="123" t="s">
        <v>566</v>
      </c>
      <c r="AX54" s="123" t="s">
        <v>566</v>
      </c>
      <c r="AY54" s="123" t="s">
        <v>566</v>
      </c>
      <c r="AZ54" s="123" t="s">
        <v>566</v>
      </c>
      <c r="BA54" s="123" t="s">
        <v>566</v>
      </c>
      <c r="BB54" s="123" t="s">
        <v>566</v>
      </c>
      <c r="BC54" s="123" t="s">
        <v>566</v>
      </c>
      <c r="BD54" s="123" t="s">
        <v>566</v>
      </c>
      <c r="BE54" s="123" t="s">
        <v>566</v>
      </c>
      <c r="BF54" s="123" t="s">
        <v>566</v>
      </c>
      <c r="BG54" s="123" t="s">
        <v>566</v>
      </c>
      <c r="BH54" s="123" t="s">
        <v>566</v>
      </c>
      <c r="BI54" s="123" t="s">
        <v>566</v>
      </c>
      <c r="BJ54" s="123" t="s">
        <v>566</v>
      </c>
      <c r="BK54" s="123" t="s">
        <v>566</v>
      </c>
      <c r="BL54" s="123" t="s">
        <v>566</v>
      </c>
      <c r="BM54" s="123" t="s">
        <v>566</v>
      </c>
      <c r="BN54" s="123" t="s">
        <v>566</v>
      </c>
      <c r="BO54" s="123" t="s">
        <v>566</v>
      </c>
      <c r="BP54" s="123" t="s">
        <v>566</v>
      </c>
      <c r="BQ54" s="123" t="s">
        <v>566</v>
      </c>
      <c r="BR54" s="123" t="s">
        <v>566</v>
      </c>
      <c r="BS54" s="123" t="s">
        <v>566</v>
      </c>
      <c r="BT54" s="123" t="s">
        <v>566</v>
      </c>
      <c r="BU54" s="123" t="s">
        <v>566</v>
      </c>
      <c r="BV54" s="123" t="s">
        <v>566</v>
      </c>
      <c r="BW54" s="123" t="s">
        <v>566</v>
      </c>
      <c r="BX54" s="123" t="s">
        <v>566</v>
      </c>
      <c r="BY54" s="123" t="s">
        <v>566</v>
      </c>
      <c r="BZ54" s="123" t="s">
        <v>566</v>
      </c>
      <c r="CA54" s="123" t="s">
        <v>566</v>
      </c>
      <c r="CB54" s="123" t="s">
        <v>566</v>
      </c>
      <c r="CC54" s="123" t="s">
        <v>566</v>
      </c>
      <c r="CD54" s="123" t="s">
        <v>566</v>
      </c>
      <c r="CE54" s="123" t="s">
        <v>566</v>
      </c>
      <c r="CF54" s="123" t="s">
        <v>566</v>
      </c>
      <c r="CG54" s="123" t="s">
        <v>566</v>
      </c>
      <c r="CH54" s="123" t="s">
        <v>566</v>
      </c>
      <c r="CI54" s="123" t="s">
        <v>566</v>
      </c>
      <c r="CJ54" s="73" t="s">
        <v>566</v>
      </c>
    </row>
    <row r="55" spans="1:88" ht="47.25" outlineLevel="1">
      <c r="A55" s="200" t="s">
        <v>529</v>
      </c>
      <c r="B55" s="201" t="s">
        <v>530</v>
      </c>
      <c r="C55" s="72" t="s">
        <v>468</v>
      </c>
      <c r="D55" s="123" t="s">
        <v>566</v>
      </c>
      <c r="E55" s="123" t="s">
        <v>566</v>
      </c>
      <c r="F55" s="123" t="s">
        <v>566</v>
      </c>
      <c r="G55" s="123" t="s">
        <v>566</v>
      </c>
      <c r="H55" s="123" t="s">
        <v>566</v>
      </c>
      <c r="I55" s="123" t="s">
        <v>566</v>
      </c>
      <c r="J55" s="123" t="s">
        <v>566</v>
      </c>
      <c r="K55" s="123" t="s">
        <v>566</v>
      </c>
      <c r="L55" s="123" t="s">
        <v>566</v>
      </c>
      <c r="M55" s="123" t="s">
        <v>566</v>
      </c>
      <c r="N55" s="123" t="s">
        <v>566</v>
      </c>
      <c r="O55" s="123" t="s">
        <v>566</v>
      </c>
      <c r="P55" s="123" t="s">
        <v>566</v>
      </c>
      <c r="Q55" s="123" t="s">
        <v>566</v>
      </c>
      <c r="R55" s="123" t="s">
        <v>566</v>
      </c>
      <c r="S55" s="123" t="s">
        <v>566</v>
      </c>
      <c r="T55" s="123" t="s">
        <v>566</v>
      </c>
      <c r="U55" s="123" t="s">
        <v>566</v>
      </c>
      <c r="V55" s="123" t="s">
        <v>566</v>
      </c>
      <c r="W55" s="123" t="s">
        <v>566</v>
      </c>
      <c r="X55" s="123" t="s">
        <v>566</v>
      </c>
      <c r="Y55" s="123" t="s">
        <v>566</v>
      </c>
      <c r="Z55" s="123" t="s">
        <v>566</v>
      </c>
      <c r="AA55" s="123" t="s">
        <v>566</v>
      </c>
      <c r="AB55" s="123" t="s">
        <v>566</v>
      </c>
      <c r="AC55" s="123" t="s">
        <v>566</v>
      </c>
      <c r="AD55" s="123" t="s">
        <v>566</v>
      </c>
      <c r="AE55" s="123" t="s">
        <v>566</v>
      </c>
      <c r="AF55" s="96" t="s">
        <v>566</v>
      </c>
      <c r="AG55" s="96" t="s">
        <v>566</v>
      </c>
      <c r="AH55" s="96" t="s">
        <v>566</v>
      </c>
      <c r="AI55" s="96" t="s">
        <v>566</v>
      </c>
      <c r="AJ55" s="96" t="s">
        <v>566</v>
      </c>
      <c r="AK55" s="96" t="s">
        <v>566</v>
      </c>
      <c r="AL55" s="96" t="s">
        <v>566</v>
      </c>
      <c r="AM55" s="96" t="s">
        <v>566</v>
      </c>
      <c r="AN55" s="96" t="s">
        <v>566</v>
      </c>
      <c r="AO55" s="96" t="s">
        <v>566</v>
      </c>
      <c r="AP55" s="96" t="s">
        <v>566</v>
      </c>
      <c r="AQ55" s="96" t="s">
        <v>566</v>
      </c>
      <c r="AR55" s="96" t="s">
        <v>566</v>
      </c>
      <c r="AS55" s="96" t="s">
        <v>566</v>
      </c>
      <c r="AT55" s="96" t="s">
        <v>566</v>
      </c>
      <c r="AU55" s="96" t="s">
        <v>566</v>
      </c>
      <c r="AV55" s="96" t="s">
        <v>566</v>
      </c>
      <c r="AW55" s="96" t="s">
        <v>566</v>
      </c>
      <c r="AX55" s="96" t="s">
        <v>566</v>
      </c>
      <c r="AY55" s="123" t="s">
        <v>566</v>
      </c>
      <c r="AZ55" s="123" t="s">
        <v>566</v>
      </c>
      <c r="BA55" s="123" t="s">
        <v>566</v>
      </c>
      <c r="BB55" s="123" t="s">
        <v>566</v>
      </c>
      <c r="BC55" s="123" t="s">
        <v>566</v>
      </c>
      <c r="BD55" s="123" t="s">
        <v>566</v>
      </c>
      <c r="BE55" s="123" t="s">
        <v>566</v>
      </c>
      <c r="BF55" s="123" t="s">
        <v>566</v>
      </c>
      <c r="BG55" s="123" t="s">
        <v>566</v>
      </c>
      <c r="BH55" s="123" t="s">
        <v>566</v>
      </c>
      <c r="BI55" s="123" t="s">
        <v>566</v>
      </c>
      <c r="BJ55" s="123" t="s">
        <v>566</v>
      </c>
      <c r="BK55" s="96" t="s">
        <v>566</v>
      </c>
      <c r="BL55" s="96" t="s">
        <v>566</v>
      </c>
      <c r="BM55" s="123" t="s">
        <v>566</v>
      </c>
      <c r="BN55" s="123" t="s">
        <v>566</v>
      </c>
      <c r="BO55" s="123" t="s">
        <v>566</v>
      </c>
      <c r="BP55" s="123" t="s">
        <v>566</v>
      </c>
      <c r="BQ55" s="123" t="s">
        <v>566</v>
      </c>
      <c r="BR55" s="123" t="s">
        <v>566</v>
      </c>
      <c r="BS55" s="123" t="s">
        <v>566</v>
      </c>
      <c r="BT55" s="123" t="s">
        <v>566</v>
      </c>
      <c r="BU55" s="123" t="s">
        <v>566</v>
      </c>
      <c r="BV55" s="123" t="s">
        <v>566</v>
      </c>
      <c r="BW55" s="123" t="s">
        <v>566</v>
      </c>
      <c r="BX55" s="123" t="s">
        <v>566</v>
      </c>
      <c r="BY55" s="123" t="s">
        <v>566</v>
      </c>
      <c r="BZ55" s="123" t="s">
        <v>566</v>
      </c>
      <c r="CA55" s="123" t="s">
        <v>566</v>
      </c>
      <c r="CB55" s="123" t="s">
        <v>566</v>
      </c>
      <c r="CC55" s="123" t="s">
        <v>566</v>
      </c>
      <c r="CD55" s="123" t="s">
        <v>566</v>
      </c>
      <c r="CE55" s="123" t="s">
        <v>566</v>
      </c>
      <c r="CF55" s="123" t="s">
        <v>566</v>
      </c>
      <c r="CG55" s="123" t="s">
        <v>566</v>
      </c>
      <c r="CH55" s="123" t="s">
        <v>566</v>
      </c>
      <c r="CI55" s="123" t="s">
        <v>566</v>
      </c>
      <c r="CJ55" s="89" t="s">
        <v>566</v>
      </c>
    </row>
    <row r="56" spans="1:88" ht="47.25" outlineLevel="1">
      <c r="A56" s="200" t="s">
        <v>531</v>
      </c>
      <c r="B56" s="201" t="s">
        <v>532</v>
      </c>
      <c r="C56" s="72" t="s">
        <v>468</v>
      </c>
      <c r="D56" s="123" t="s">
        <v>566</v>
      </c>
      <c r="E56" s="123" t="s">
        <v>566</v>
      </c>
      <c r="F56" s="123" t="s">
        <v>566</v>
      </c>
      <c r="G56" s="123" t="s">
        <v>566</v>
      </c>
      <c r="H56" s="123" t="s">
        <v>566</v>
      </c>
      <c r="I56" s="123" t="s">
        <v>566</v>
      </c>
      <c r="J56" s="123" t="s">
        <v>566</v>
      </c>
      <c r="K56" s="123" t="s">
        <v>566</v>
      </c>
      <c r="L56" s="123" t="s">
        <v>566</v>
      </c>
      <c r="M56" s="123" t="s">
        <v>566</v>
      </c>
      <c r="N56" s="123" t="s">
        <v>566</v>
      </c>
      <c r="O56" s="123" t="s">
        <v>566</v>
      </c>
      <c r="P56" s="123" t="s">
        <v>566</v>
      </c>
      <c r="Q56" s="123" t="s">
        <v>566</v>
      </c>
      <c r="R56" s="123" t="s">
        <v>566</v>
      </c>
      <c r="S56" s="123" t="s">
        <v>566</v>
      </c>
      <c r="T56" s="123" t="s">
        <v>566</v>
      </c>
      <c r="U56" s="123" t="s">
        <v>566</v>
      </c>
      <c r="V56" s="123" t="s">
        <v>566</v>
      </c>
      <c r="W56" s="123" t="s">
        <v>566</v>
      </c>
      <c r="X56" s="123" t="s">
        <v>566</v>
      </c>
      <c r="Y56" s="123" t="s">
        <v>566</v>
      </c>
      <c r="Z56" s="123" t="s">
        <v>566</v>
      </c>
      <c r="AA56" s="123" t="s">
        <v>566</v>
      </c>
      <c r="AB56" s="123" t="s">
        <v>566</v>
      </c>
      <c r="AC56" s="123" t="s">
        <v>566</v>
      </c>
      <c r="AD56" s="123" t="s">
        <v>566</v>
      </c>
      <c r="AE56" s="123" t="s">
        <v>566</v>
      </c>
      <c r="AF56" s="96" t="s">
        <v>566</v>
      </c>
      <c r="AG56" s="96" t="s">
        <v>566</v>
      </c>
      <c r="AH56" s="96" t="s">
        <v>566</v>
      </c>
      <c r="AI56" s="96" t="s">
        <v>566</v>
      </c>
      <c r="AJ56" s="96" t="s">
        <v>566</v>
      </c>
      <c r="AK56" s="96" t="s">
        <v>566</v>
      </c>
      <c r="AL56" s="96" t="s">
        <v>566</v>
      </c>
      <c r="AM56" s="96" t="s">
        <v>566</v>
      </c>
      <c r="AN56" s="96" t="s">
        <v>566</v>
      </c>
      <c r="AO56" s="96" t="s">
        <v>566</v>
      </c>
      <c r="AP56" s="96" t="s">
        <v>566</v>
      </c>
      <c r="AQ56" s="96" t="s">
        <v>566</v>
      </c>
      <c r="AR56" s="96" t="s">
        <v>566</v>
      </c>
      <c r="AS56" s="96" t="s">
        <v>566</v>
      </c>
      <c r="AT56" s="96" t="s">
        <v>566</v>
      </c>
      <c r="AU56" s="96" t="s">
        <v>566</v>
      </c>
      <c r="AV56" s="96" t="s">
        <v>566</v>
      </c>
      <c r="AW56" s="96" t="s">
        <v>566</v>
      </c>
      <c r="AX56" s="96" t="s">
        <v>566</v>
      </c>
      <c r="AY56" s="123" t="s">
        <v>566</v>
      </c>
      <c r="AZ56" s="123" t="s">
        <v>566</v>
      </c>
      <c r="BA56" s="123" t="s">
        <v>566</v>
      </c>
      <c r="BB56" s="123" t="s">
        <v>566</v>
      </c>
      <c r="BC56" s="123" t="s">
        <v>566</v>
      </c>
      <c r="BD56" s="123" t="s">
        <v>566</v>
      </c>
      <c r="BE56" s="123" t="s">
        <v>566</v>
      </c>
      <c r="BF56" s="123" t="s">
        <v>566</v>
      </c>
      <c r="BG56" s="123" t="s">
        <v>566</v>
      </c>
      <c r="BH56" s="123" t="s">
        <v>566</v>
      </c>
      <c r="BI56" s="123" t="s">
        <v>566</v>
      </c>
      <c r="BJ56" s="123" t="s">
        <v>566</v>
      </c>
      <c r="BK56" s="96" t="s">
        <v>566</v>
      </c>
      <c r="BL56" s="96" t="s">
        <v>566</v>
      </c>
      <c r="BM56" s="123" t="s">
        <v>566</v>
      </c>
      <c r="BN56" s="123" t="s">
        <v>566</v>
      </c>
      <c r="BO56" s="123" t="s">
        <v>566</v>
      </c>
      <c r="BP56" s="123" t="s">
        <v>566</v>
      </c>
      <c r="BQ56" s="123" t="s">
        <v>566</v>
      </c>
      <c r="BR56" s="123" t="s">
        <v>566</v>
      </c>
      <c r="BS56" s="123" t="s">
        <v>566</v>
      </c>
      <c r="BT56" s="123" t="s">
        <v>566</v>
      </c>
      <c r="BU56" s="123" t="s">
        <v>566</v>
      </c>
      <c r="BV56" s="123" t="s">
        <v>566</v>
      </c>
      <c r="BW56" s="123" t="s">
        <v>566</v>
      </c>
      <c r="BX56" s="123" t="s">
        <v>566</v>
      </c>
      <c r="BY56" s="123" t="s">
        <v>566</v>
      </c>
      <c r="BZ56" s="123" t="s">
        <v>566</v>
      </c>
      <c r="CA56" s="123" t="s">
        <v>566</v>
      </c>
      <c r="CB56" s="123" t="s">
        <v>566</v>
      </c>
      <c r="CC56" s="123" t="s">
        <v>566</v>
      </c>
      <c r="CD56" s="123" t="s">
        <v>566</v>
      </c>
      <c r="CE56" s="123" t="s">
        <v>566</v>
      </c>
      <c r="CF56" s="123" t="s">
        <v>566</v>
      </c>
      <c r="CG56" s="123" t="s">
        <v>566</v>
      </c>
      <c r="CH56" s="123" t="s">
        <v>566</v>
      </c>
      <c r="CI56" s="123" t="s">
        <v>566</v>
      </c>
      <c r="CJ56" s="89" t="s">
        <v>566</v>
      </c>
    </row>
    <row r="57" spans="1:88" ht="31.5" outlineLevel="1">
      <c r="A57" s="200" t="s">
        <v>533</v>
      </c>
      <c r="B57" s="201" t="s">
        <v>534</v>
      </c>
      <c r="C57" s="72" t="s">
        <v>468</v>
      </c>
      <c r="D57" s="123" t="s">
        <v>566</v>
      </c>
      <c r="E57" s="123" t="s">
        <v>566</v>
      </c>
      <c r="F57" s="123" t="s">
        <v>566</v>
      </c>
      <c r="G57" s="123" t="s">
        <v>566</v>
      </c>
      <c r="H57" s="123" t="s">
        <v>566</v>
      </c>
      <c r="I57" s="123" t="s">
        <v>566</v>
      </c>
      <c r="J57" s="123" t="s">
        <v>566</v>
      </c>
      <c r="K57" s="123" t="s">
        <v>566</v>
      </c>
      <c r="L57" s="123" t="s">
        <v>566</v>
      </c>
      <c r="M57" s="123" t="s">
        <v>566</v>
      </c>
      <c r="N57" s="123" t="s">
        <v>566</v>
      </c>
      <c r="O57" s="123" t="s">
        <v>566</v>
      </c>
      <c r="P57" s="123" t="s">
        <v>566</v>
      </c>
      <c r="Q57" s="123" t="s">
        <v>566</v>
      </c>
      <c r="R57" s="123" t="s">
        <v>566</v>
      </c>
      <c r="S57" s="123" t="s">
        <v>566</v>
      </c>
      <c r="T57" s="123" t="s">
        <v>566</v>
      </c>
      <c r="U57" s="123" t="s">
        <v>566</v>
      </c>
      <c r="V57" s="123" t="s">
        <v>566</v>
      </c>
      <c r="W57" s="123" t="s">
        <v>566</v>
      </c>
      <c r="X57" s="123" t="s">
        <v>566</v>
      </c>
      <c r="Y57" s="123" t="s">
        <v>566</v>
      </c>
      <c r="Z57" s="123" t="s">
        <v>566</v>
      </c>
      <c r="AA57" s="123" t="s">
        <v>566</v>
      </c>
      <c r="AB57" s="123" t="s">
        <v>566</v>
      </c>
      <c r="AC57" s="123" t="s">
        <v>566</v>
      </c>
      <c r="AD57" s="123" t="s">
        <v>566</v>
      </c>
      <c r="AE57" s="123" t="s">
        <v>566</v>
      </c>
      <c r="AF57" s="96" t="s">
        <v>566</v>
      </c>
      <c r="AG57" s="96" t="s">
        <v>566</v>
      </c>
      <c r="AH57" s="96" t="s">
        <v>566</v>
      </c>
      <c r="AI57" s="96" t="s">
        <v>566</v>
      </c>
      <c r="AJ57" s="96" t="s">
        <v>566</v>
      </c>
      <c r="AK57" s="96" t="s">
        <v>566</v>
      </c>
      <c r="AL57" s="96" t="s">
        <v>566</v>
      </c>
      <c r="AM57" s="96" t="s">
        <v>566</v>
      </c>
      <c r="AN57" s="96" t="s">
        <v>566</v>
      </c>
      <c r="AO57" s="96" t="s">
        <v>566</v>
      </c>
      <c r="AP57" s="96" t="s">
        <v>566</v>
      </c>
      <c r="AQ57" s="96" t="s">
        <v>566</v>
      </c>
      <c r="AR57" s="96" t="s">
        <v>566</v>
      </c>
      <c r="AS57" s="96" t="s">
        <v>566</v>
      </c>
      <c r="AT57" s="96" t="s">
        <v>566</v>
      </c>
      <c r="AU57" s="96" t="s">
        <v>566</v>
      </c>
      <c r="AV57" s="96" t="s">
        <v>566</v>
      </c>
      <c r="AW57" s="96" t="s">
        <v>566</v>
      </c>
      <c r="AX57" s="96" t="s">
        <v>566</v>
      </c>
      <c r="AY57" s="123" t="s">
        <v>566</v>
      </c>
      <c r="AZ57" s="123" t="s">
        <v>566</v>
      </c>
      <c r="BA57" s="123" t="s">
        <v>566</v>
      </c>
      <c r="BB57" s="123" t="s">
        <v>566</v>
      </c>
      <c r="BC57" s="123" t="s">
        <v>566</v>
      </c>
      <c r="BD57" s="123" t="s">
        <v>566</v>
      </c>
      <c r="BE57" s="123" t="s">
        <v>566</v>
      </c>
      <c r="BF57" s="123" t="s">
        <v>566</v>
      </c>
      <c r="BG57" s="123" t="s">
        <v>566</v>
      </c>
      <c r="BH57" s="123" t="s">
        <v>566</v>
      </c>
      <c r="BI57" s="123" t="s">
        <v>566</v>
      </c>
      <c r="BJ57" s="123" t="s">
        <v>566</v>
      </c>
      <c r="BK57" s="96" t="s">
        <v>566</v>
      </c>
      <c r="BL57" s="96" t="s">
        <v>566</v>
      </c>
      <c r="BM57" s="123" t="s">
        <v>566</v>
      </c>
      <c r="BN57" s="123" t="s">
        <v>566</v>
      </c>
      <c r="BO57" s="123" t="s">
        <v>566</v>
      </c>
      <c r="BP57" s="123" t="s">
        <v>566</v>
      </c>
      <c r="BQ57" s="123" t="s">
        <v>566</v>
      </c>
      <c r="BR57" s="123" t="s">
        <v>566</v>
      </c>
      <c r="BS57" s="123" t="s">
        <v>566</v>
      </c>
      <c r="BT57" s="123" t="s">
        <v>566</v>
      </c>
      <c r="BU57" s="123" t="s">
        <v>566</v>
      </c>
      <c r="BV57" s="123" t="s">
        <v>566</v>
      </c>
      <c r="BW57" s="123" t="s">
        <v>566</v>
      </c>
      <c r="BX57" s="123" t="s">
        <v>566</v>
      </c>
      <c r="BY57" s="123" t="s">
        <v>566</v>
      </c>
      <c r="BZ57" s="123" t="s">
        <v>566</v>
      </c>
      <c r="CA57" s="123" t="s">
        <v>566</v>
      </c>
      <c r="CB57" s="123" t="s">
        <v>566</v>
      </c>
      <c r="CC57" s="123" t="s">
        <v>566</v>
      </c>
      <c r="CD57" s="123" t="s">
        <v>566</v>
      </c>
      <c r="CE57" s="123" t="s">
        <v>566</v>
      </c>
      <c r="CF57" s="123" t="s">
        <v>566</v>
      </c>
      <c r="CG57" s="123" t="s">
        <v>566</v>
      </c>
      <c r="CH57" s="123" t="s">
        <v>566</v>
      </c>
      <c r="CI57" s="123" t="s">
        <v>566</v>
      </c>
      <c r="CJ57" s="89" t="s">
        <v>566</v>
      </c>
    </row>
    <row r="58" spans="1:88" ht="47.25" outlineLevel="1">
      <c r="A58" s="200" t="s">
        <v>535</v>
      </c>
      <c r="B58" s="201" t="s">
        <v>536</v>
      </c>
      <c r="C58" s="72" t="s">
        <v>468</v>
      </c>
      <c r="D58" s="123" t="s">
        <v>566</v>
      </c>
      <c r="E58" s="123" t="s">
        <v>566</v>
      </c>
      <c r="F58" s="123" t="s">
        <v>566</v>
      </c>
      <c r="G58" s="123" t="s">
        <v>566</v>
      </c>
      <c r="H58" s="123" t="s">
        <v>566</v>
      </c>
      <c r="I58" s="123" t="s">
        <v>566</v>
      </c>
      <c r="J58" s="123" t="s">
        <v>566</v>
      </c>
      <c r="K58" s="123" t="s">
        <v>566</v>
      </c>
      <c r="L58" s="123" t="s">
        <v>566</v>
      </c>
      <c r="M58" s="123" t="s">
        <v>566</v>
      </c>
      <c r="N58" s="123" t="s">
        <v>566</v>
      </c>
      <c r="O58" s="123" t="s">
        <v>566</v>
      </c>
      <c r="P58" s="123" t="s">
        <v>566</v>
      </c>
      <c r="Q58" s="123" t="s">
        <v>566</v>
      </c>
      <c r="R58" s="123" t="s">
        <v>566</v>
      </c>
      <c r="S58" s="123" t="s">
        <v>566</v>
      </c>
      <c r="T58" s="123" t="s">
        <v>566</v>
      </c>
      <c r="U58" s="123" t="s">
        <v>566</v>
      </c>
      <c r="V58" s="123" t="s">
        <v>566</v>
      </c>
      <c r="W58" s="123" t="s">
        <v>566</v>
      </c>
      <c r="X58" s="123" t="s">
        <v>566</v>
      </c>
      <c r="Y58" s="123" t="s">
        <v>566</v>
      </c>
      <c r="Z58" s="123" t="s">
        <v>566</v>
      </c>
      <c r="AA58" s="123" t="s">
        <v>566</v>
      </c>
      <c r="AB58" s="123" t="s">
        <v>566</v>
      </c>
      <c r="AC58" s="123" t="s">
        <v>566</v>
      </c>
      <c r="AD58" s="123" t="s">
        <v>566</v>
      </c>
      <c r="AE58" s="123" t="s">
        <v>566</v>
      </c>
      <c r="AF58" s="96" t="s">
        <v>566</v>
      </c>
      <c r="AG58" s="96" t="s">
        <v>566</v>
      </c>
      <c r="AH58" s="96" t="s">
        <v>566</v>
      </c>
      <c r="AI58" s="96" t="s">
        <v>566</v>
      </c>
      <c r="AJ58" s="96" t="s">
        <v>566</v>
      </c>
      <c r="AK58" s="96" t="s">
        <v>566</v>
      </c>
      <c r="AL58" s="96" t="s">
        <v>566</v>
      </c>
      <c r="AM58" s="96" t="s">
        <v>566</v>
      </c>
      <c r="AN58" s="96" t="s">
        <v>566</v>
      </c>
      <c r="AO58" s="96" t="s">
        <v>566</v>
      </c>
      <c r="AP58" s="96" t="s">
        <v>566</v>
      </c>
      <c r="AQ58" s="96" t="s">
        <v>566</v>
      </c>
      <c r="AR58" s="96" t="s">
        <v>566</v>
      </c>
      <c r="AS58" s="96" t="s">
        <v>566</v>
      </c>
      <c r="AT58" s="96" t="s">
        <v>566</v>
      </c>
      <c r="AU58" s="96" t="s">
        <v>566</v>
      </c>
      <c r="AV58" s="96" t="s">
        <v>566</v>
      </c>
      <c r="AW58" s="96" t="s">
        <v>566</v>
      </c>
      <c r="AX58" s="96" t="s">
        <v>566</v>
      </c>
      <c r="AY58" s="123" t="s">
        <v>566</v>
      </c>
      <c r="AZ58" s="123" t="s">
        <v>566</v>
      </c>
      <c r="BA58" s="123" t="s">
        <v>566</v>
      </c>
      <c r="BB58" s="123" t="s">
        <v>566</v>
      </c>
      <c r="BC58" s="123" t="s">
        <v>566</v>
      </c>
      <c r="BD58" s="123" t="s">
        <v>566</v>
      </c>
      <c r="BE58" s="123" t="s">
        <v>566</v>
      </c>
      <c r="BF58" s="123" t="s">
        <v>566</v>
      </c>
      <c r="BG58" s="123" t="s">
        <v>566</v>
      </c>
      <c r="BH58" s="123" t="s">
        <v>566</v>
      </c>
      <c r="BI58" s="123" t="s">
        <v>566</v>
      </c>
      <c r="BJ58" s="123" t="s">
        <v>566</v>
      </c>
      <c r="BK58" s="96" t="s">
        <v>566</v>
      </c>
      <c r="BL58" s="96" t="s">
        <v>566</v>
      </c>
      <c r="BM58" s="123" t="s">
        <v>566</v>
      </c>
      <c r="BN58" s="123" t="s">
        <v>566</v>
      </c>
      <c r="BO58" s="123" t="s">
        <v>566</v>
      </c>
      <c r="BP58" s="123" t="s">
        <v>566</v>
      </c>
      <c r="BQ58" s="123" t="s">
        <v>566</v>
      </c>
      <c r="BR58" s="123" t="s">
        <v>566</v>
      </c>
      <c r="BS58" s="123" t="s">
        <v>566</v>
      </c>
      <c r="BT58" s="123" t="s">
        <v>566</v>
      </c>
      <c r="BU58" s="123" t="s">
        <v>566</v>
      </c>
      <c r="BV58" s="123" t="s">
        <v>566</v>
      </c>
      <c r="BW58" s="123" t="s">
        <v>566</v>
      </c>
      <c r="BX58" s="123" t="s">
        <v>566</v>
      </c>
      <c r="BY58" s="123" t="s">
        <v>566</v>
      </c>
      <c r="BZ58" s="123" t="s">
        <v>566</v>
      </c>
      <c r="CA58" s="123" t="s">
        <v>566</v>
      </c>
      <c r="CB58" s="123" t="s">
        <v>566</v>
      </c>
      <c r="CC58" s="123" t="s">
        <v>566</v>
      </c>
      <c r="CD58" s="123" t="s">
        <v>566</v>
      </c>
      <c r="CE58" s="123" t="s">
        <v>566</v>
      </c>
      <c r="CF58" s="123" t="s">
        <v>566</v>
      </c>
      <c r="CG58" s="123" t="s">
        <v>566</v>
      </c>
      <c r="CH58" s="123" t="s">
        <v>566</v>
      </c>
      <c r="CI58" s="123" t="s">
        <v>566</v>
      </c>
      <c r="CJ58" s="89" t="s">
        <v>566</v>
      </c>
    </row>
    <row r="59" spans="1:88" ht="63" outlineLevel="1">
      <c r="A59" s="200" t="s">
        <v>537</v>
      </c>
      <c r="B59" s="201" t="s">
        <v>538</v>
      </c>
      <c r="C59" s="72" t="s">
        <v>468</v>
      </c>
      <c r="D59" s="123" t="s">
        <v>566</v>
      </c>
      <c r="E59" s="123" t="s">
        <v>566</v>
      </c>
      <c r="F59" s="123" t="s">
        <v>566</v>
      </c>
      <c r="G59" s="123" t="s">
        <v>566</v>
      </c>
      <c r="H59" s="123" t="s">
        <v>566</v>
      </c>
      <c r="I59" s="123" t="s">
        <v>566</v>
      </c>
      <c r="J59" s="123" t="s">
        <v>566</v>
      </c>
      <c r="K59" s="123" t="s">
        <v>566</v>
      </c>
      <c r="L59" s="123" t="s">
        <v>566</v>
      </c>
      <c r="M59" s="123" t="s">
        <v>566</v>
      </c>
      <c r="N59" s="123" t="s">
        <v>566</v>
      </c>
      <c r="O59" s="123" t="s">
        <v>566</v>
      </c>
      <c r="P59" s="123" t="s">
        <v>566</v>
      </c>
      <c r="Q59" s="123" t="s">
        <v>566</v>
      </c>
      <c r="R59" s="123" t="s">
        <v>566</v>
      </c>
      <c r="S59" s="123" t="s">
        <v>566</v>
      </c>
      <c r="T59" s="123" t="s">
        <v>566</v>
      </c>
      <c r="U59" s="123" t="s">
        <v>566</v>
      </c>
      <c r="V59" s="123" t="s">
        <v>566</v>
      </c>
      <c r="W59" s="123" t="s">
        <v>566</v>
      </c>
      <c r="X59" s="123" t="s">
        <v>566</v>
      </c>
      <c r="Y59" s="123" t="s">
        <v>566</v>
      </c>
      <c r="Z59" s="123" t="s">
        <v>566</v>
      </c>
      <c r="AA59" s="123" t="s">
        <v>566</v>
      </c>
      <c r="AB59" s="123" t="s">
        <v>566</v>
      </c>
      <c r="AC59" s="123" t="s">
        <v>566</v>
      </c>
      <c r="AD59" s="123" t="s">
        <v>566</v>
      </c>
      <c r="AE59" s="123" t="s">
        <v>566</v>
      </c>
      <c r="AF59" s="96" t="s">
        <v>566</v>
      </c>
      <c r="AG59" s="96" t="s">
        <v>566</v>
      </c>
      <c r="AH59" s="96" t="s">
        <v>566</v>
      </c>
      <c r="AI59" s="96" t="s">
        <v>566</v>
      </c>
      <c r="AJ59" s="96" t="s">
        <v>566</v>
      </c>
      <c r="AK59" s="96" t="s">
        <v>566</v>
      </c>
      <c r="AL59" s="96" t="s">
        <v>566</v>
      </c>
      <c r="AM59" s="96" t="s">
        <v>566</v>
      </c>
      <c r="AN59" s="96" t="s">
        <v>566</v>
      </c>
      <c r="AO59" s="96" t="s">
        <v>566</v>
      </c>
      <c r="AP59" s="96" t="s">
        <v>566</v>
      </c>
      <c r="AQ59" s="96" t="s">
        <v>566</v>
      </c>
      <c r="AR59" s="96" t="s">
        <v>566</v>
      </c>
      <c r="AS59" s="96" t="s">
        <v>566</v>
      </c>
      <c r="AT59" s="96" t="s">
        <v>566</v>
      </c>
      <c r="AU59" s="96" t="s">
        <v>566</v>
      </c>
      <c r="AV59" s="96" t="s">
        <v>566</v>
      </c>
      <c r="AW59" s="96" t="s">
        <v>566</v>
      </c>
      <c r="AX59" s="96" t="s">
        <v>566</v>
      </c>
      <c r="AY59" s="123" t="s">
        <v>566</v>
      </c>
      <c r="AZ59" s="123" t="s">
        <v>566</v>
      </c>
      <c r="BA59" s="123" t="s">
        <v>566</v>
      </c>
      <c r="BB59" s="123" t="s">
        <v>566</v>
      </c>
      <c r="BC59" s="123" t="s">
        <v>566</v>
      </c>
      <c r="BD59" s="123" t="s">
        <v>566</v>
      </c>
      <c r="BE59" s="123" t="s">
        <v>566</v>
      </c>
      <c r="BF59" s="123" t="s">
        <v>566</v>
      </c>
      <c r="BG59" s="123" t="s">
        <v>566</v>
      </c>
      <c r="BH59" s="123" t="s">
        <v>566</v>
      </c>
      <c r="BI59" s="123" t="s">
        <v>566</v>
      </c>
      <c r="BJ59" s="123" t="s">
        <v>566</v>
      </c>
      <c r="BK59" s="96" t="s">
        <v>566</v>
      </c>
      <c r="BL59" s="96" t="s">
        <v>566</v>
      </c>
      <c r="BM59" s="123" t="s">
        <v>566</v>
      </c>
      <c r="BN59" s="123" t="s">
        <v>566</v>
      </c>
      <c r="BO59" s="123" t="s">
        <v>566</v>
      </c>
      <c r="BP59" s="123" t="s">
        <v>566</v>
      </c>
      <c r="BQ59" s="123" t="s">
        <v>566</v>
      </c>
      <c r="BR59" s="123" t="s">
        <v>566</v>
      </c>
      <c r="BS59" s="123" t="s">
        <v>566</v>
      </c>
      <c r="BT59" s="123" t="s">
        <v>566</v>
      </c>
      <c r="BU59" s="123" t="s">
        <v>566</v>
      </c>
      <c r="BV59" s="123" t="s">
        <v>566</v>
      </c>
      <c r="BW59" s="123" t="s">
        <v>566</v>
      </c>
      <c r="BX59" s="123" t="s">
        <v>566</v>
      </c>
      <c r="BY59" s="123" t="s">
        <v>566</v>
      </c>
      <c r="BZ59" s="123" t="s">
        <v>566</v>
      </c>
      <c r="CA59" s="123" t="s">
        <v>566</v>
      </c>
      <c r="CB59" s="123" t="s">
        <v>566</v>
      </c>
      <c r="CC59" s="123" t="s">
        <v>566</v>
      </c>
      <c r="CD59" s="123" t="s">
        <v>566</v>
      </c>
      <c r="CE59" s="123" t="s">
        <v>566</v>
      </c>
      <c r="CF59" s="123" t="s">
        <v>566</v>
      </c>
      <c r="CG59" s="123" t="s">
        <v>566</v>
      </c>
      <c r="CH59" s="123" t="s">
        <v>566</v>
      </c>
      <c r="CI59" s="123" t="s">
        <v>566</v>
      </c>
      <c r="CJ59" s="89" t="s">
        <v>566</v>
      </c>
    </row>
    <row r="60" spans="1:88" ht="63">
      <c r="A60" s="200" t="s">
        <v>539</v>
      </c>
      <c r="B60" s="201" t="s">
        <v>540</v>
      </c>
      <c r="C60" s="72" t="s">
        <v>468</v>
      </c>
      <c r="D60" s="123" t="s">
        <v>566</v>
      </c>
      <c r="E60" s="123" t="s">
        <v>566</v>
      </c>
      <c r="F60" s="123" t="s">
        <v>566</v>
      </c>
      <c r="G60" s="123" t="s">
        <v>566</v>
      </c>
      <c r="H60" s="123" t="s">
        <v>566</v>
      </c>
      <c r="I60" s="123" t="s">
        <v>566</v>
      </c>
      <c r="J60" s="123" t="s">
        <v>566</v>
      </c>
      <c r="K60" s="123" t="s">
        <v>566</v>
      </c>
      <c r="L60" s="123" t="s">
        <v>566</v>
      </c>
      <c r="M60" s="123" t="s">
        <v>566</v>
      </c>
      <c r="N60" s="123" t="s">
        <v>566</v>
      </c>
      <c r="O60" s="123" t="s">
        <v>566</v>
      </c>
      <c r="P60" s="123" t="s">
        <v>566</v>
      </c>
      <c r="Q60" s="123" t="s">
        <v>566</v>
      </c>
      <c r="R60" s="123" t="s">
        <v>566</v>
      </c>
      <c r="S60" s="123" t="s">
        <v>566</v>
      </c>
      <c r="T60" s="123" t="s">
        <v>566</v>
      </c>
      <c r="U60" s="123" t="s">
        <v>566</v>
      </c>
      <c r="V60" s="123" t="s">
        <v>566</v>
      </c>
      <c r="W60" s="123" t="s">
        <v>566</v>
      </c>
      <c r="X60" s="123" t="s">
        <v>566</v>
      </c>
      <c r="Y60" s="123" t="s">
        <v>566</v>
      </c>
      <c r="Z60" s="123" t="s">
        <v>566</v>
      </c>
      <c r="AA60" s="123" t="s">
        <v>566</v>
      </c>
      <c r="AB60" s="123" t="s">
        <v>566</v>
      </c>
      <c r="AC60" s="123" t="s">
        <v>566</v>
      </c>
      <c r="AD60" s="123" t="s">
        <v>566</v>
      </c>
      <c r="AE60" s="123" t="s">
        <v>566</v>
      </c>
      <c r="AF60" s="123" t="s">
        <v>566</v>
      </c>
      <c r="AG60" s="123" t="s">
        <v>566</v>
      </c>
      <c r="AH60" s="123" t="s">
        <v>566</v>
      </c>
      <c r="AI60" s="123" t="s">
        <v>566</v>
      </c>
      <c r="AJ60" s="123" t="s">
        <v>566</v>
      </c>
      <c r="AK60" s="123" t="s">
        <v>566</v>
      </c>
      <c r="AL60" s="123" t="s">
        <v>566</v>
      </c>
      <c r="AM60" s="123" t="s">
        <v>566</v>
      </c>
      <c r="AN60" s="123" t="s">
        <v>566</v>
      </c>
      <c r="AO60" s="123" t="s">
        <v>566</v>
      </c>
      <c r="AP60" s="123" t="s">
        <v>566</v>
      </c>
      <c r="AQ60" s="123" t="s">
        <v>566</v>
      </c>
      <c r="AR60" s="123" t="s">
        <v>566</v>
      </c>
      <c r="AS60" s="123" t="s">
        <v>566</v>
      </c>
      <c r="AT60" s="123" t="s">
        <v>566</v>
      </c>
      <c r="AU60" s="123" t="s">
        <v>566</v>
      </c>
      <c r="AV60" s="123" t="s">
        <v>566</v>
      </c>
      <c r="AW60" s="123" t="s">
        <v>566</v>
      </c>
      <c r="AX60" s="123" t="s">
        <v>566</v>
      </c>
      <c r="AY60" s="123" t="s">
        <v>566</v>
      </c>
      <c r="AZ60" s="123" t="s">
        <v>566</v>
      </c>
      <c r="BA60" s="123" t="s">
        <v>566</v>
      </c>
      <c r="BB60" s="123" t="s">
        <v>566</v>
      </c>
      <c r="BC60" s="123" t="s">
        <v>566</v>
      </c>
      <c r="BD60" s="123" t="s">
        <v>566</v>
      </c>
      <c r="BE60" s="123" t="s">
        <v>566</v>
      </c>
      <c r="BF60" s="123" t="s">
        <v>566</v>
      </c>
      <c r="BG60" s="123" t="s">
        <v>566</v>
      </c>
      <c r="BH60" s="123" t="s">
        <v>566</v>
      </c>
      <c r="BI60" s="123" t="s">
        <v>566</v>
      </c>
      <c r="BJ60" s="123" t="s">
        <v>566</v>
      </c>
      <c r="BK60" s="123" t="s">
        <v>566</v>
      </c>
      <c r="BL60" s="123" t="s">
        <v>566</v>
      </c>
      <c r="BM60" s="123" t="s">
        <v>566</v>
      </c>
      <c r="BN60" s="123" t="s">
        <v>566</v>
      </c>
      <c r="BO60" s="123" t="s">
        <v>566</v>
      </c>
      <c r="BP60" s="123" t="s">
        <v>566</v>
      </c>
      <c r="BQ60" s="123" t="s">
        <v>566</v>
      </c>
      <c r="BR60" s="123" t="s">
        <v>566</v>
      </c>
      <c r="BS60" s="123" t="s">
        <v>566</v>
      </c>
      <c r="BT60" s="123" t="s">
        <v>566</v>
      </c>
      <c r="BU60" s="123" t="s">
        <v>566</v>
      </c>
      <c r="BV60" s="123" t="s">
        <v>566</v>
      </c>
      <c r="BW60" s="123" t="s">
        <v>566</v>
      </c>
      <c r="BX60" s="123" t="s">
        <v>566</v>
      </c>
      <c r="BY60" s="123" t="s">
        <v>566</v>
      </c>
      <c r="BZ60" s="123" t="s">
        <v>566</v>
      </c>
      <c r="CA60" s="123" t="s">
        <v>566</v>
      </c>
      <c r="CB60" s="123" t="s">
        <v>566</v>
      </c>
      <c r="CC60" s="123" t="s">
        <v>566</v>
      </c>
      <c r="CD60" s="123" t="s">
        <v>566</v>
      </c>
      <c r="CE60" s="123" t="s">
        <v>566</v>
      </c>
      <c r="CF60" s="123" t="s">
        <v>566</v>
      </c>
      <c r="CG60" s="123" t="s">
        <v>566</v>
      </c>
      <c r="CH60" s="123" t="s">
        <v>566</v>
      </c>
      <c r="CI60" s="123" t="s">
        <v>566</v>
      </c>
      <c r="CJ60" s="73" t="s">
        <v>566</v>
      </c>
    </row>
    <row r="61" spans="1:88" ht="47.25" outlineLevel="1">
      <c r="A61" s="200" t="s">
        <v>541</v>
      </c>
      <c r="B61" s="201" t="s">
        <v>542</v>
      </c>
      <c r="C61" s="72" t="s">
        <v>468</v>
      </c>
      <c r="D61" s="123" t="s">
        <v>566</v>
      </c>
      <c r="E61" s="123" t="s">
        <v>566</v>
      </c>
      <c r="F61" s="123" t="s">
        <v>566</v>
      </c>
      <c r="G61" s="123" t="s">
        <v>566</v>
      </c>
      <c r="H61" s="123" t="s">
        <v>566</v>
      </c>
      <c r="I61" s="123" t="s">
        <v>566</v>
      </c>
      <c r="J61" s="123" t="s">
        <v>566</v>
      </c>
      <c r="K61" s="123" t="s">
        <v>566</v>
      </c>
      <c r="L61" s="123" t="s">
        <v>566</v>
      </c>
      <c r="M61" s="123" t="s">
        <v>566</v>
      </c>
      <c r="N61" s="123" t="s">
        <v>566</v>
      </c>
      <c r="O61" s="123" t="s">
        <v>566</v>
      </c>
      <c r="P61" s="123" t="s">
        <v>566</v>
      </c>
      <c r="Q61" s="123" t="s">
        <v>566</v>
      </c>
      <c r="R61" s="123" t="s">
        <v>566</v>
      </c>
      <c r="S61" s="123" t="s">
        <v>566</v>
      </c>
      <c r="T61" s="123" t="s">
        <v>566</v>
      </c>
      <c r="U61" s="123" t="s">
        <v>566</v>
      </c>
      <c r="V61" s="123" t="s">
        <v>566</v>
      </c>
      <c r="W61" s="123" t="s">
        <v>566</v>
      </c>
      <c r="X61" s="123" t="s">
        <v>566</v>
      </c>
      <c r="Y61" s="123" t="s">
        <v>566</v>
      </c>
      <c r="Z61" s="123" t="s">
        <v>566</v>
      </c>
      <c r="AA61" s="123" t="s">
        <v>566</v>
      </c>
      <c r="AB61" s="123" t="s">
        <v>566</v>
      </c>
      <c r="AC61" s="123" t="s">
        <v>566</v>
      </c>
      <c r="AD61" s="123" t="s">
        <v>566</v>
      </c>
      <c r="AE61" s="123" t="s">
        <v>566</v>
      </c>
      <c r="AF61" s="123" t="s">
        <v>566</v>
      </c>
      <c r="AG61" s="123" t="s">
        <v>566</v>
      </c>
      <c r="AH61" s="123" t="s">
        <v>566</v>
      </c>
      <c r="AI61" s="123" t="s">
        <v>566</v>
      </c>
      <c r="AJ61" s="123" t="s">
        <v>566</v>
      </c>
      <c r="AK61" s="123" t="s">
        <v>566</v>
      </c>
      <c r="AL61" s="123" t="s">
        <v>566</v>
      </c>
      <c r="AM61" s="123" t="s">
        <v>566</v>
      </c>
      <c r="AN61" s="123" t="s">
        <v>566</v>
      </c>
      <c r="AO61" s="123" t="s">
        <v>566</v>
      </c>
      <c r="AP61" s="123" t="s">
        <v>566</v>
      </c>
      <c r="AQ61" s="123" t="s">
        <v>566</v>
      </c>
      <c r="AR61" s="123" t="s">
        <v>566</v>
      </c>
      <c r="AS61" s="123" t="s">
        <v>566</v>
      </c>
      <c r="AT61" s="123" t="s">
        <v>566</v>
      </c>
      <c r="AU61" s="123" t="s">
        <v>566</v>
      </c>
      <c r="AV61" s="123" t="s">
        <v>566</v>
      </c>
      <c r="AW61" s="123" t="s">
        <v>566</v>
      </c>
      <c r="AX61" s="123" t="s">
        <v>566</v>
      </c>
      <c r="AY61" s="123" t="s">
        <v>566</v>
      </c>
      <c r="AZ61" s="123" t="s">
        <v>566</v>
      </c>
      <c r="BA61" s="123" t="s">
        <v>566</v>
      </c>
      <c r="BB61" s="123" t="s">
        <v>566</v>
      </c>
      <c r="BC61" s="123" t="s">
        <v>566</v>
      </c>
      <c r="BD61" s="123" t="s">
        <v>566</v>
      </c>
      <c r="BE61" s="123" t="s">
        <v>566</v>
      </c>
      <c r="BF61" s="123" t="s">
        <v>566</v>
      </c>
      <c r="BG61" s="123" t="s">
        <v>566</v>
      </c>
      <c r="BH61" s="123" t="s">
        <v>566</v>
      </c>
      <c r="BI61" s="123" t="s">
        <v>566</v>
      </c>
      <c r="BJ61" s="123" t="s">
        <v>566</v>
      </c>
      <c r="BK61" s="96" t="s">
        <v>566</v>
      </c>
      <c r="BL61" s="96" t="s">
        <v>566</v>
      </c>
      <c r="BM61" s="123" t="s">
        <v>566</v>
      </c>
      <c r="BN61" s="123" t="s">
        <v>566</v>
      </c>
      <c r="BO61" s="123" t="s">
        <v>566</v>
      </c>
      <c r="BP61" s="123" t="s">
        <v>566</v>
      </c>
      <c r="BQ61" s="123" t="s">
        <v>566</v>
      </c>
      <c r="BR61" s="123" t="s">
        <v>566</v>
      </c>
      <c r="BS61" s="123" t="s">
        <v>566</v>
      </c>
      <c r="BT61" s="123" t="s">
        <v>566</v>
      </c>
      <c r="BU61" s="123" t="s">
        <v>566</v>
      </c>
      <c r="BV61" s="123" t="s">
        <v>566</v>
      </c>
      <c r="BW61" s="123" t="s">
        <v>566</v>
      </c>
      <c r="BX61" s="123" t="s">
        <v>566</v>
      </c>
      <c r="BY61" s="123" t="s">
        <v>566</v>
      </c>
      <c r="BZ61" s="123" t="s">
        <v>566</v>
      </c>
      <c r="CA61" s="123" t="s">
        <v>566</v>
      </c>
      <c r="CB61" s="123" t="s">
        <v>566</v>
      </c>
      <c r="CC61" s="123" t="s">
        <v>566</v>
      </c>
      <c r="CD61" s="123" t="s">
        <v>566</v>
      </c>
      <c r="CE61" s="123" t="s">
        <v>566</v>
      </c>
      <c r="CF61" s="123" t="s">
        <v>566</v>
      </c>
      <c r="CG61" s="123" t="s">
        <v>566</v>
      </c>
      <c r="CH61" s="123" t="s">
        <v>566</v>
      </c>
      <c r="CI61" s="123" t="s">
        <v>566</v>
      </c>
      <c r="CJ61" s="89" t="s">
        <v>566</v>
      </c>
    </row>
    <row r="62" spans="1:88" ht="63" outlineLevel="1">
      <c r="A62" s="200" t="s">
        <v>543</v>
      </c>
      <c r="B62" s="201" t="s">
        <v>544</v>
      </c>
      <c r="C62" s="72" t="s">
        <v>468</v>
      </c>
      <c r="D62" s="123" t="s">
        <v>566</v>
      </c>
      <c r="E62" s="123" t="s">
        <v>566</v>
      </c>
      <c r="F62" s="123" t="s">
        <v>566</v>
      </c>
      <c r="G62" s="123" t="s">
        <v>566</v>
      </c>
      <c r="H62" s="123" t="s">
        <v>566</v>
      </c>
      <c r="I62" s="123" t="s">
        <v>566</v>
      </c>
      <c r="J62" s="123" t="s">
        <v>566</v>
      </c>
      <c r="K62" s="123" t="s">
        <v>566</v>
      </c>
      <c r="L62" s="123" t="s">
        <v>566</v>
      </c>
      <c r="M62" s="123" t="s">
        <v>566</v>
      </c>
      <c r="N62" s="123" t="s">
        <v>566</v>
      </c>
      <c r="O62" s="123" t="s">
        <v>566</v>
      </c>
      <c r="P62" s="123" t="s">
        <v>566</v>
      </c>
      <c r="Q62" s="123" t="s">
        <v>566</v>
      </c>
      <c r="R62" s="123" t="s">
        <v>566</v>
      </c>
      <c r="S62" s="123" t="s">
        <v>566</v>
      </c>
      <c r="T62" s="123" t="s">
        <v>566</v>
      </c>
      <c r="U62" s="123" t="s">
        <v>566</v>
      </c>
      <c r="V62" s="123" t="s">
        <v>566</v>
      </c>
      <c r="W62" s="123" t="s">
        <v>566</v>
      </c>
      <c r="X62" s="123" t="s">
        <v>566</v>
      </c>
      <c r="Y62" s="123" t="s">
        <v>566</v>
      </c>
      <c r="Z62" s="123" t="s">
        <v>566</v>
      </c>
      <c r="AA62" s="123" t="s">
        <v>566</v>
      </c>
      <c r="AB62" s="123" t="s">
        <v>566</v>
      </c>
      <c r="AC62" s="123" t="s">
        <v>566</v>
      </c>
      <c r="AD62" s="123" t="s">
        <v>566</v>
      </c>
      <c r="AE62" s="123" t="s">
        <v>566</v>
      </c>
      <c r="AF62" s="123" t="s">
        <v>566</v>
      </c>
      <c r="AG62" s="123" t="s">
        <v>566</v>
      </c>
      <c r="AH62" s="123" t="s">
        <v>566</v>
      </c>
      <c r="AI62" s="123" t="s">
        <v>566</v>
      </c>
      <c r="AJ62" s="123" t="s">
        <v>566</v>
      </c>
      <c r="AK62" s="123" t="s">
        <v>566</v>
      </c>
      <c r="AL62" s="123" t="s">
        <v>566</v>
      </c>
      <c r="AM62" s="123" t="s">
        <v>566</v>
      </c>
      <c r="AN62" s="123" t="s">
        <v>566</v>
      </c>
      <c r="AO62" s="123" t="s">
        <v>566</v>
      </c>
      <c r="AP62" s="123" t="s">
        <v>566</v>
      </c>
      <c r="AQ62" s="123" t="s">
        <v>566</v>
      </c>
      <c r="AR62" s="123" t="s">
        <v>566</v>
      </c>
      <c r="AS62" s="123" t="s">
        <v>566</v>
      </c>
      <c r="AT62" s="123" t="s">
        <v>566</v>
      </c>
      <c r="AU62" s="123" t="s">
        <v>566</v>
      </c>
      <c r="AV62" s="123" t="s">
        <v>566</v>
      </c>
      <c r="AW62" s="123" t="s">
        <v>566</v>
      </c>
      <c r="AX62" s="123" t="s">
        <v>566</v>
      </c>
      <c r="AY62" s="123" t="s">
        <v>566</v>
      </c>
      <c r="AZ62" s="123" t="s">
        <v>566</v>
      </c>
      <c r="BA62" s="123" t="s">
        <v>566</v>
      </c>
      <c r="BB62" s="123" t="s">
        <v>566</v>
      </c>
      <c r="BC62" s="123" t="s">
        <v>566</v>
      </c>
      <c r="BD62" s="123" t="s">
        <v>566</v>
      </c>
      <c r="BE62" s="123" t="s">
        <v>566</v>
      </c>
      <c r="BF62" s="123" t="s">
        <v>566</v>
      </c>
      <c r="BG62" s="123" t="s">
        <v>566</v>
      </c>
      <c r="BH62" s="123" t="s">
        <v>566</v>
      </c>
      <c r="BI62" s="123" t="s">
        <v>566</v>
      </c>
      <c r="BJ62" s="123" t="s">
        <v>566</v>
      </c>
      <c r="BK62" s="96" t="s">
        <v>566</v>
      </c>
      <c r="BL62" s="96" t="s">
        <v>566</v>
      </c>
      <c r="BM62" s="123" t="s">
        <v>566</v>
      </c>
      <c r="BN62" s="123" t="s">
        <v>566</v>
      </c>
      <c r="BO62" s="123" t="s">
        <v>566</v>
      </c>
      <c r="BP62" s="123" t="s">
        <v>566</v>
      </c>
      <c r="BQ62" s="123" t="s">
        <v>566</v>
      </c>
      <c r="BR62" s="123" t="s">
        <v>566</v>
      </c>
      <c r="BS62" s="123" t="s">
        <v>566</v>
      </c>
      <c r="BT62" s="123" t="s">
        <v>566</v>
      </c>
      <c r="BU62" s="123" t="s">
        <v>566</v>
      </c>
      <c r="BV62" s="123" t="s">
        <v>566</v>
      </c>
      <c r="BW62" s="123" t="s">
        <v>566</v>
      </c>
      <c r="BX62" s="123" t="s">
        <v>566</v>
      </c>
      <c r="BY62" s="123" t="s">
        <v>566</v>
      </c>
      <c r="BZ62" s="123" t="s">
        <v>566</v>
      </c>
      <c r="CA62" s="123" t="s">
        <v>566</v>
      </c>
      <c r="CB62" s="123" t="s">
        <v>566</v>
      </c>
      <c r="CC62" s="123" t="s">
        <v>566</v>
      </c>
      <c r="CD62" s="123" t="s">
        <v>566</v>
      </c>
      <c r="CE62" s="123" t="s">
        <v>566</v>
      </c>
      <c r="CF62" s="123" t="s">
        <v>566</v>
      </c>
      <c r="CG62" s="123" t="s">
        <v>566</v>
      </c>
      <c r="CH62" s="123" t="s">
        <v>566</v>
      </c>
      <c r="CI62" s="123" t="s">
        <v>566</v>
      </c>
      <c r="CJ62" s="89" t="s">
        <v>566</v>
      </c>
    </row>
    <row r="63" spans="1:88" ht="63" outlineLevel="1">
      <c r="A63" s="200" t="s">
        <v>545</v>
      </c>
      <c r="B63" s="201" t="s">
        <v>546</v>
      </c>
      <c r="C63" s="72" t="s">
        <v>468</v>
      </c>
      <c r="D63" s="123" t="s">
        <v>566</v>
      </c>
      <c r="E63" s="123" t="s">
        <v>566</v>
      </c>
      <c r="F63" s="123" t="s">
        <v>566</v>
      </c>
      <c r="G63" s="123" t="s">
        <v>566</v>
      </c>
      <c r="H63" s="123" t="s">
        <v>566</v>
      </c>
      <c r="I63" s="123" t="s">
        <v>566</v>
      </c>
      <c r="J63" s="123" t="s">
        <v>566</v>
      </c>
      <c r="K63" s="123" t="s">
        <v>566</v>
      </c>
      <c r="L63" s="123" t="s">
        <v>566</v>
      </c>
      <c r="M63" s="123" t="s">
        <v>566</v>
      </c>
      <c r="N63" s="123" t="s">
        <v>566</v>
      </c>
      <c r="O63" s="123" t="s">
        <v>566</v>
      </c>
      <c r="P63" s="123" t="s">
        <v>566</v>
      </c>
      <c r="Q63" s="123" t="s">
        <v>566</v>
      </c>
      <c r="R63" s="123" t="s">
        <v>566</v>
      </c>
      <c r="S63" s="123" t="s">
        <v>566</v>
      </c>
      <c r="T63" s="123" t="s">
        <v>566</v>
      </c>
      <c r="U63" s="123" t="s">
        <v>566</v>
      </c>
      <c r="V63" s="123" t="s">
        <v>566</v>
      </c>
      <c r="W63" s="123" t="s">
        <v>566</v>
      </c>
      <c r="X63" s="123" t="s">
        <v>566</v>
      </c>
      <c r="Y63" s="123" t="s">
        <v>566</v>
      </c>
      <c r="Z63" s="123" t="s">
        <v>566</v>
      </c>
      <c r="AA63" s="123" t="s">
        <v>566</v>
      </c>
      <c r="AB63" s="123" t="s">
        <v>566</v>
      </c>
      <c r="AC63" s="123" t="s">
        <v>566</v>
      </c>
      <c r="AD63" s="123" t="s">
        <v>566</v>
      </c>
      <c r="AE63" s="123" t="s">
        <v>566</v>
      </c>
      <c r="AF63" s="123" t="s">
        <v>566</v>
      </c>
      <c r="AG63" s="123" t="s">
        <v>566</v>
      </c>
      <c r="AH63" s="123" t="s">
        <v>566</v>
      </c>
      <c r="AI63" s="123" t="s">
        <v>566</v>
      </c>
      <c r="AJ63" s="123" t="s">
        <v>566</v>
      </c>
      <c r="AK63" s="123" t="s">
        <v>566</v>
      </c>
      <c r="AL63" s="123" t="s">
        <v>566</v>
      </c>
      <c r="AM63" s="123" t="s">
        <v>566</v>
      </c>
      <c r="AN63" s="123" t="s">
        <v>566</v>
      </c>
      <c r="AO63" s="123" t="s">
        <v>566</v>
      </c>
      <c r="AP63" s="123" t="s">
        <v>566</v>
      </c>
      <c r="AQ63" s="123" t="s">
        <v>566</v>
      </c>
      <c r="AR63" s="123" t="s">
        <v>566</v>
      </c>
      <c r="AS63" s="123" t="s">
        <v>566</v>
      </c>
      <c r="AT63" s="123" t="s">
        <v>566</v>
      </c>
      <c r="AU63" s="123" t="s">
        <v>566</v>
      </c>
      <c r="AV63" s="123" t="s">
        <v>566</v>
      </c>
      <c r="AW63" s="123" t="s">
        <v>566</v>
      </c>
      <c r="AX63" s="123" t="s">
        <v>566</v>
      </c>
      <c r="AY63" s="123" t="s">
        <v>566</v>
      </c>
      <c r="AZ63" s="123" t="s">
        <v>566</v>
      </c>
      <c r="BA63" s="123" t="s">
        <v>566</v>
      </c>
      <c r="BB63" s="123" t="s">
        <v>566</v>
      </c>
      <c r="BC63" s="123" t="s">
        <v>566</v>
      </c>
      <c r="BD63" s="123" t="s">
        <v>566</v>
      </c>
      <c r="BE63" s="123" t="s">
        <v>566</v>
      </c>
      <c r="BF63" s="123" t="s">
        <v>566</v>
      </c>
      <c r="BG63" s="123" t="s">
        <v>566</v>
      </c>
      <c r="BH63" s="123" t="s">
        <v>566</v>
      </c>
      <c r="BI63" s="123" t="s">
        <v>566</v>
      </c>
      <c r="BJ63" s="123" t="s">
        <v>566</v>
      </c>
      <c r="BK63" s="96" t="s">
        <v>566</v>
      </c>
      <c r="BL63" s="96" t="s">
        <v>566</v>
      </c>
      <c r="BM63" s="123" t="s">
        <v>566</v>
      </c>
      <c r="BN63" s="123" t="s">
        <v>566</v>
      </c>
      <c r="BO63" s="123" t="s">
        <v>566</v>
      </c>
      <c r="BP63" s="123" t="s">
        <v>566</v>
      </c>
      <c r="BQ63" s="123" t="s">
        <v>566</v>
      </c>
      <c r="BR63" s="123" t="s">
        <v>566</v>
      </c>
      <c r="BS63" s="123" t="s">
        <v>566</v>
      </c>
      <c r="BT63" s="123" t="s">
        <v>566</v>
      </c>
      <c r="BU63" s="123" t="s">
        <v>566</v>
      </c>
      <c r="BV63" s="123" t="s">
        <v>566</v>
      </c>
      <c r="BW63" s="123" t="s">
        <v>566</v>
      </c>
      <c r="BX63" s="123" t="s">
        <v>566</v>
      </c>
      <c r="BY63" s="123" t="s">
        <v>566</v>
      </c>
      <c r="BZ63" s="123" t="s">
        <v>566</v>
      </c>
      <c r="CA63" s="123" t="s">
        <v>566</v>
      </c>
      <c r="CB63" s="123" t="s">
        <v>566</v>
      </c>
      <c r="CC63" s="123" t="s">
        <v>566</v>
      </c>
      <c r="CD63" s="123" t="s">
        <v>566</v>
      </c>
      <c r="CE63" s="123" t="s">
        <v>566</v>
      </c>
      <c r="CF63" s="123" t="s">
        <v>566</v>
      </c>
      <c r="CG63" s="123" t="s">
        <v>566</v>
      </c>
      <c r="CH63" s="123" t="s">
        <v>566</v>
      </c>
      <c r="CI63" s="123" t="s">
        <v>566</v>
      </c>
      <c r="CJ63" s="89" t="s">
        <v>566</v>
      </c>
    </row>
    <row r="64" spans="1:88" ht="31.5" outlineLevel="1">
      <c r="A64" s="200" t="s">
        <v>547</v>
      </c>
      <c r="B64" s="201" t="s">
        <v>548</v>
      </c>
      <c r="C64" s="72" t="s">
        <v>468</v>
      </c>
      <c r="D64" s="123" t="s">
        <v>566</v>
      </c>
      <c r="E64" s="123" t="s">
        <v>566</v>
      </c>
      <c r="F64" s="123" t="s">
        <v>566</v>
      </c>
      <c r="G64" s="123" t="s">
        <v>566</v>
      </c>
      <c r="H64" s="123" t="s">
        <v>566</v>
      </c>
      <c r="I64" s="123" t="s">
        <v>566</v>
      </c>
      <c r="J64" s="123" t="s">
        <v>566</v>
      </c>
      <c r="K64" s="123" t="s">
        <v>566</v>
      </c>
      <c r="L64" s="123" t="s">
        <v>566</v>
      </c>
      <c r="M64" s="123" t="s">
        <v>566</v>
      </c>
      <c r="N64" s="123" t="s">
        <v>566</v>
      </c>
      <c r="O64" s="123" t="s">
        <v>566</v>
      </c>
      <c r="P64" s="123" t="s">
        <v>566</v>
      </c>
      <c r="Q64" s="123" t="s">
        <v>566</v>
      </c>
      <c r="R64" s="123" t="s">
        <v>566</v>
      </c>
      <c r="S64" s="123" t="s">
        <v>566</v>
      </c>
      <c r="T64" s="123" t="s">
        <v>566</v>
      </c>
      <c r="U64" s="123" t="s">
        <v>566</v>
      </c>
      <c r="V64" s="123" t="s">
        <v>566</v>
      </c>
      <c r="W64" s="123" t="s">
        <v>566</v>
      </c>
      <c r="X64" s="123" t="s">
        <v>566</v>
      </c>
      <c r="Y64" s="123" t="s">
        <v>566</v>
      </c>
      <c r="Z64" s="123" t="s">
        <v>566</v>
      </c>
      <c r="AA64" s="123" t="s">
        <v>566</v>
      </c>
      <c r="AB64" s="123" t="s">
        <v>566</v>
      </c>
      <c r="AC64" s="123" t="s">
        <v>566</v>
      </c>
      <c r="AD64" s="123" t="s">
        <v>566</v>
      </c>
      <c r="AE64" s="123" t="s">
        <v>566</v>
      </c>
      <c r="AF64" s="123" t="s">
        <v>566</v>
      </c>
      <c r="AG64" s="123" t="s">
        <v>566</v>
      </c>
      <c r="AH64" s="123" t="s">
        <v>566</v>
      </c>
      <c r="AI64" s="123" t="s">
        <v>566</v>
      </c>
      <c r="AJ64" s="123" t="s">
        <v>566</v>
      </c>
      <c r="AK64" s="123" t="s">
        <v>566</v>
      </c>
      <c r="AL64" s="123" t="s">
        <v>566</v>
      </c>
      <c r="AM64" s="123" t="s">
        <v>566</v>
      </c>
      <c r="AN64" s="123" t="s">
        <v>566</v>
      </c>
      <c r="AO64" s="123" t="s">
        <v>566</v>
      </c>
      <c r="AP64" s="123" t="s">
        <v>566</v>
      </c>
      <c r="AQ64" s="123" t="s">
        <v>566</v>
      </c>
      <c r="AR64" s="123" t="s">
        <v>566</v>
      </c>
      <c r="AS64" s="123" t="s">
        <v>566</v>
      </c>
      <c r="AT64" s="123" t="s">
        <v>566</v>
      </c>
      <c r="AU64" s="123" t="s">
        <v>566</v>
      </c>
      <c r="AV64" s="123" t="s">
        <v>566</v>
      </c>
      <c r="AW64" s="123" t="s">
        <v>566</v>
      </c>
      <c r="AX64" s="123" t="s">
        <v>566</v>
      </c>
      <c r="AY64" s="123" t="s">
        <v>566</v>
      </c>
      <c r="AZ64" s="123" t="s">
        <v>566</v>
      </c>
      <c r="BA64" s="123" t="s">
        <v>566</v>
      </c>
      <c r="BB64" s="123" t="s">
        <v>566</v>
      </c>
      <c r="BC64" s="123" t="s">
        <v>566</v>
      </c>
      <c r="BD64" s="123" t="s">
        <v>566</v>
      </c>
      <c r="BE64" s="123" t="s">
        <v>566</v>
      </c>
      <c r="BF64" s="123" t="s">
        <v>566</v>
      </c>
      <c r="BG64" s="123" t="s">
        <v>566</v>
      </c>
      <c r="BH64" s="123" t="s">
        <v>566</v>
      </c>
      <c r="BI64" s="123" t="s">
        <v>566</v>
      </c>
      <c r="BJ64" s="123" t="s">
        <v>566</v>
      </c>
      <c r="BK64" s="96" t="s">
        <v>566</v>
      </c>
      <c r="BL64" s="96" t="s">
        <v>566</v>
      </c>
      <c r="BM64" s="123" t="s">
        <v>566</v>
      </c>
      <c r="BN64" s="123" t="s">
        <v>566</v>
      </c>
      <c r="BO64" s="123" t="s">
        <v>566</v>
      </c>
      <c r="BP64" s="123" t="s">
        <v>566</v>
      </c>
      <c r="BQ64" s="123" t="s">
        <v>566</v>
      </c>
      <c r="BR64" s="123" t="s">
        <v>566</v>
      </c>
      <c r="BS64" s="123" t="s">
        <v>566</v>
      </c>
      <c r="BT64" s="123" t="s">
        <v>566</v>
      </c>
      <c r="BU64" s="123" t="s">
        <v>566</v>
      </c>
      <c r="BV64" s="123" t="s">
        <v>566</v>
      </c>
      <c r="BW64" s="123" t="s">
        <v>566</v>
      </c>
      <c r="BX64" s="123" t="s">
        <v>566</v>
      </c>
      <c r="BY64" s="123" t="s">
        <v>566</v>
      </c>
      <c r="BZ64" s="123" t="s">
        <v>566</v>
      </c>
      <c r="CA64" s="123" t="s">
        <v>566</v>
      </c>
      <c r="CB64" s="123" t="s">
        <v>566</v>
      </c>
      <c r="CC64" s="123" t="s">
        <v>566</v>
      </c>
      <c r="CD64" s="123" t="s">
        <v>566</v>
      </c>
      <c r="CE64" s="123" t="s">
        <v>566</v>
      </c>
      <c r="CF64" s="123" t="s">
        <v>566</v>
      </c>
      <c r="CG64" s="123" t="s">
        <v>566</v>
      </c>
      <c r="CH64" s="123" t="s">
        <v>566</v>
      </c>
      <c r="CI64" s="123" t="s">
        <v>566</v>
      </c>
      <c r="CJ64" s="89" t="s">
        <v>566</v>
      </c>
    </row>
    <row r="65" spans="1:88" ht="47.25" outlineLevel="1">
      <c r="A65" s="200" t="s">
        <v>549</v>
      </c>
      <c r="B65" s="201" t="s">
        <v>550</v>
      </c>
      <c r="C65" s="72" t="s">
        <v>468</v>
      </c>
      <c r="D65" s="123" t="s">
        <v>566</v>
      </c>
      <c r="E65" s="123" t="s">
        <v>566</v>
      </c>
      <c r="F65" s="123" t="s">
        <v>566</v>
      </c>
      <c r="G65" s="123" t="s">
        <v>566</v>
      </c>
      <c r="H65" s="123" t="s">
        <v>566</v>
      </c>
      <c r="I65" s="123" t="s">
        <v>566</v>
      </c>
      <c r="J65" s="123" t="s">
        <v>566</v>
      </c>
      <c r="K65" s="123" t="s">
        <v>566</v>
      </c>
      <c r="L65" s="123" t="s">
        <v>566</v>
      </c>
      <c r="M65" s="123" t="s">
        <v>566</v>
      </c>
      <c r="N65" s="123" t="s">
        <v>566</v>
      </c>
      <c r="O65" s="123" t="s">
        <v>566</v>
      </c>
      <c r="P65" s="123" t="s">
        <v>566</v>
      </c>
      <c r="Q65" s="123" t="s">
        <v>566</v>
      </c>
      <c r="R65" s="123" t="s">
        <v>566</v>
      </c>
      <c r="S65" s="123" t="s">
        <v>566</v>
      </c>
      <c r="T65" s="123" t="s">
        <v>566</v>
      </c>
      <c r="U65" s="123" t="s">
        <v>566</v>
      </c>
      <c r="V65" s="123" t="s">
        <v>566</v>
      </c>
      <c r="W65" s="123" t="s">
        <v>566</v>
      </c>
      <c r="X65" s="123" t="s">
        <v>566</v>
      </c>
      <c r="Y65" s="123" t="s">
        <v>566</v>
      </c>
      <c r="Z65" s="123" t="s">
        <v>566</v>
      </c>
      <c r="AA65" s="123" t="s">
        <v>566</v>
      </c>
      <c r="AB65" s="123" t="s">
        <v>566</v>
      </c>
      <c r="AC65" s="123" t="s">
        <v>566</v>
      </c>
      <c r="AD65" s="123" t="s">
        <v>566</v>
      </c>
      <c r="AE65" s="123" t="s">
        <v>566</v>
      </c>
      <c r="AF65" s="123" t="s">
        <v>566</v>
      </c>
      <c r="AG65" s="123" t="s">
        <v>566</v>
      </c>
      <c r="AH65" s="123" t="s">
        <v>566</v>
      </c>
      <c r="AI65" s="123" t="s">
        <v>566</v>
      </c>
      <c r="AJ65" s="123" t="s">
        <v>566</v>
      </c>
      <c r="AK65" s="123" t="s">
        <v>566</v>
      </c>
      <c r="AL65" s="123" t="s">
        <v>566</v>
      </c>
      <c r="AM65" s="123" t="s">
        <v>566</v>
      </c>
      <c r="AN65" s="123" t="s">
        <v>566</v>
      </c>
      <c r="AO65" s="123" t="s">
        <v>566</v>
      </c>
      <c r="AP65" s="123" t="s">
        <v>566</v>
      </c>
      <c r="AQ65" s="123" t="s">
        <v>566</v>
      </c>
      <c r="AR65" s="123" t="s">
        <v>566</v>
      </c>
      <c r="AS65" s="123" t="s">
        <v>566</v>
      </c>
      <c r="AT65" s="123" t="s">
        <v>566</v>
      </c>
      <c r="AU65" s="123" t="s">
        <v>566</v>
      </c>
      <c r="AV65" s="123" t="s">
        <v>566</v>
      </c>
      <c r="AW65" s="123" t="s">
        <v>566</v>
      </c>
      <c r="AX65" s="123" t="s">
        <v>566</v>
      </c>
      <c r="AY65" s="123" t="s">
        <v>566</v>
      </c>
      <c r="AZ65" s="123" t="s">
        <v>566</v>
      </c>
      <c r="BA65" s="123" t="s">
        <v>566</v>
      </c>
      <c r="BB65" s="123" t="s">
        <v>566</v>
      </c>
      <c r="BC65" s="123" t="s">
        <v>566</v>
      </c>
      <c r="BD65" s="123" t="s">
        <v>566</v>
      </c>
      <c r="BE65" s="123" t="s">
        <v>566</v>
      </c>
      <c r="BF65" s="123" t="s">
        <v>566</v>
      </c>
      <c r="BG65" s="123" t="s">
        <v>566</v>
      </c>
      <c r="BH65" s="123" t="s">
        <v>566</v>
      </c>
      <c r="BI65" s="123" t="s">
        <v>566</v>
      </c>
      <c r="BJ65" s="123" t="s">
        <v>566</v>
      </c>
      <c r="BK65" s="96" t="s">
        <v>566</v>
      </c>
      <c r="BL65" s="96" t="s">
        <v>566</v>
      </c>
      <c r="BM65" s="123" t="s">
        <v>566</v>
      </c>
      <c r="BN65" s="123" t="s">
        <v>566</v>
      </c>
      <c r="BO65" s="123" t="s">
        <v>566</v>
      </c>
      <c r="BP65" s="123" t="s">
        <v>566</v>
      </c>
      <c r="BQ65" s="123" t="s">
        <v>566</v>
      </c>
      <c r="BR65" s="123" t="s">
        <v>566</v>
      </c>
      <c r="BS65" s="123" t="s">
        <v>566</v>
      </c>
      <c r="BT65" s="123" t="s">
        <v>566</v>
      </c>
      <c r="BU65" s="123" t="s">
        <v>566</v>
      </c>
      <c r="BV65" s="123" t="s">
        <v>566</v>
      </c>
      <c r="BW65" s="123" t="s">
        <v>566</v>
      </c>
      <c r="BX65" s="123" t="s">
        <v>566</v>
      </c>
      <c r="BY65" s="123" t="s">
        <v>566</v>
      </c>
      <c r="BZ65" s="123" t="s">
        <v>566</v>
      </c>
      <c r="CA65" s="123" t="s">
        <v>566</v>
      </c>
      <c r="CB65" s="123" t="s">
        <v>566</v>
      </c>
      <c r="CC65" s="123" t="s">
        <v>566</v>
      </c>
      <c r="CD65" s="123" t="s">
        <v>566</v>
      </c>
      <c r="CE65" s="123" t="s">
        <v>566</v>
      </c>
      <c r="CF65" s="123" t="s">
        <v>566</v>
      </c>
      <c r="CG65" s="123" t="s">
        <v>566</v>
      </c>
      <c r="CH65" s="123" t="s">
        <v>566</v>
      </c>
      <c r="CI65" s="123" t="s">
        <v>566</v>
      </c>
      <c r="CJ65" s="89" t="s">
        <v>566</v>
      </c>
    </row>
    <row r="66" spans="1:88" ht="78.75" outlineLevel="1">
      <c r="A66" s="200" t="s">
        <v>551</v>
      </c>
      <c r="B66" s="201" t="s">
        <v>552</v>
      </c>
      <c r="C66" s="72" t="s">
        <v>468</v>
      </c>
      <c r="D66" s="123" t="s">
        <v>566</v>
      </c>
      <c r="E66" s="123" t="s">
        <v>566</v>
      </c>
      <c r="F66" s="123" t="s">
        <v>566</v>
      </c>
      <c r="G66" s="123" t="s">
        <v>566</v>
      </c>
      <c r="H66" s="123" t="s">
        <v>566</v>
      </c>
      <c r="I66" s="123" t="s">
        <v>566</v>
      </c>
      <c r="J66" s="123" t="s">
        <v>566</v>
      </c>
      <c r="K66" s="123" t="s">
        <v>566</v>
      </c>
      <c r="L66" s="123" t="s">
        <v>566</v>
      </c>
      <c r="M66" s="123" t="s">
        <v>566</v>
      </c>
      <c r="N66" s="123" t="s">
        <v>566</v>
      </c>
      <c r="O66" s="123" t="s">
        <v>566</v>
      </c>
      <c r="P66" s="123" t="s">
        <v>566</v>
      </c>
      <c r="Q66" s="123" t="s">
        <v>566</v>
      </c>
      <c r="R66" s="123" t="s">
        <v>566</v>
      </c>
      <c r="S66" s="123" t="s">
        <v>566</v>
      </c>
      <c r="T66" s="123" t="s">
        <v>566</v>
      </c>
      <c r="U66" s="123" t="s">
        <v>566</v>
      </c>
      <c r="V66" s="123" t="s">
        <v>566</v>
      </c>
      <c r="W66" s="123" t="s">
        <v>566</v>
      </c>
      <c r="X66" s="123" t="s">
        <v>566</v>
      </c>
      <c r="Y66" s="123" t="s">
        <v>566</v>
      </c>
      <c r="Z66" s="123" t="s">
        <v>566</v>
      </c>
      <c r="AA66" s="123" t="s">
        <v>566</v>
      </c>
      <c r="AB66" s="123" t="s">
        <v>566</v>
      </c>
      <c r="AC66" s="123" t="s">
        <v>566</v>
      </c>
      <c r="AD66" s="123" t="s">
        <v>566</v>
      </c>
      <c r="AE66" s="123" t="s">
        <v>566</v>
      </c>
      <c r="AF66" s="123" t="s">
        <v>566</v>
      </c>
      <c r="AG66" s="123" t="s">
        <v>566</v>
      </c>
      <c r="AH66" s="123" t="s">
        <v>566</v>
      </c>
      <c r="AI66" s="123" t="s">
        <v>566</v>
      </c>
      <c r="AJ66" s="123" t="s">
        <v>566</v>
      </c>
      <c r="AK66" s="123" t="s">
        <v>566</v>
      </c>
      <c r="AL66" s="123" t="s">
        <v>566</v>
      </c>
      <c r="AM66" s="123" t="s">
        <v>566</v>
      </c>
      <c r="AN66" s="123" t="s">
        <v>566</v>
      </c>
      <c r="AO66" s="123" t="s">
        <v>566</v>
      </c>
      <c r="AP66" s="123" t="s">
        <v>566</v>
      </c>
      <c r="AQ66" s="123" t="s">
        <v>566</v>
      </c>
      <c r="AR66" s="123" t="s">
        <v>566</v>
      </c>
      <c r="AS66" s="123" t="s">
        <v>566</v>
      </c>
      <c r="AT66" s="123" t="s">
        <v>566</v>
      </c>
      <c r="AU66" s="123" t="s">
        <v>566</v>
      </c>
      <c r="AV66" s="123" t="s">
        <v>566</v>
      </c>
      <c r="AW66" s="123" t="s">
        <v>566</v>
      </c>
      <c r="AX66" s="123" t="s">
        <v>566</v>
      </c>
      <c r="AY66" s="123" t="s">
        <v>566</v>
      </c>
      <c r="AZ66" s="123" t="s">
        <v>566</v>
      </c>
      <c r="BA66" s="123" t="s">
        <v>566</v>
      </c>
      <c r="BB66" s="123" t="s">
        <v>566</v>
      </c>
      <c r="BC66" s="123" t="s">
        <v>566</v>
      </c>
      <c r="BD66" s="123" t="s">
        <v>566</v>
      </c>
      <c r="BE66" s="123" t="s">
        <v>566</v>
      </c>
      <c r="BF66" s="123" t="s">
        <v>566</v>
      </c>
      <c r="BG66" s="123" t="s">
        <v>566</v>
      </c>
      <c r="BH66" s="123" t="s">
        <v>566</v>
      </c>
      <c r="BI66" s="123" t="s">
        <v>566</v>
      </c>
      <c r="BJ66" s="123" t="s">
        <v>566</v>
      </c>
      <c r="BK66" s="96" t="s">
        <v>566</v>
      </c>
      <c r="BL66" s="96" t="s">
        <v>566</v>
      </c>
      <c r="BM66" s="123" t="s">
        <v>566</v>
      </c>
      <c r="BN66" s="123" t="s">
        <v>566</v>
      </c>
      <c r="BO66" s="123" t="s">
        <v>566</v>
      </c>
      <c r="BP66" s="123" t="s">
        <v>566</v>
      </c>
      <c r="BQ66" s="123" t="s">
        <v>566</v>
      </c>
      <c r="BR66" s="123" t="s">
        <v>566</v>
      </c>
      <c r="BS66" s="123" t="s">
        <v>566</v>
      </c>
      <c r="BT66" s="123" t="s">
        <v>566</v>
      </c>
      <c r="BU66" s="123" t="s">
        <v>566</v>
      </c>
      <c r="BV66" s="123" t="s">
        <v>566</v>
      </c>
      <c r="BW66" s="123" t="s">
        <v>566</v>
      </c>
      <c r="BX66" s="123" t="s">
        <v>566</v>
      </c>
      <c r="BY66" s="123" t="s">
        <v>566</v>
      </c>
      <c r="BZ66" s="123" t="s">
        <v>566</v>
      </c>
      <c r="CA66" s="123" t="s">
        <v>566</v>
      </c>
      <c r="CB66" s="123" t="s">
        <v>566</v>
      </c>
      <c r="CC66" s="123" t="s">
        <v>566</v>
      </c>
      <c r="CD66" s="123" t="s">
        <v>566</v>
      </c>
      <c r="CE66" s="123" t="s">
        <v>566</v>
      </c>
      <c r="CF66" s="123" t="s">
        <v>566</v>
      </c>
      <c r="CG66" s="123" t="s">
        <v>566</v>
      </c>
      <c r="CH66" s="123" t="s">
        <v>566</v>
      </c>
      <c r="CI66" s="123" t="s">
        <v>566</v>
      </c>
      <c r="CJ66" s="89" t="s">
        <v>566</v>
      </c>
    </row>
    <row r="67" spans="1:88" ht="78.75" outlineLevel="1">
      <c r="A67" s="200" t="s">
        <v>553</v>
      </c>
      <c r="B67" s="201" t="s">
        <v>554</v>
      </c>
      <c r="C67" s="72" t="s">
        <v>468</v>
      </c>
      <c r="D67" s="123" t="s">
        <v>566</v>
      </c>
      <c r="E67" s="123" t="s">
        <v>566</v>
      </c>
      <c r="F67" s="123" t="s">
        <v>566</v>
      </c>
      <c r="G67" s="123" t="s">
        <v>566</v>
      </c>
      <c r="H67" s="123" t="s">
        <v>566</v>
      </c>
      <c r="I67" s="123" t="s">
        <v>566</v>
      </c>
      <c r="J67" s="123" t="s">
        <v>566</v>
      </c>
      <c r="K67" s="123" t="s">
        <v>566</v>
      </c>
      <c r="L67" s="123" t="s">
        <v>566</v>
      </c>
      <c r="M67" s="123" t="s">
        <v>566</v>
      </c>
      <c r="N67" s="123" t="s">
        <v>566</v>
      </c>
      <c r="O67" s="123" t="s">
        <v>566</v>
      </c>
      <c r="P67" s="123" t="s">
        <v>566</v>
      </c>
      <c r="Q67" s="123" t="s">
        <v>566</v>
      </c>
      <c r="R67" s="123" t="s">
        <v>566</v>
      </c>
      <c r="S67" s="123" t="s">
        <v>566</v>
      </c>
      <c r="T67" s="123" t="s">
        <v>566</v>
      </c>
      <c r="U67" s="123" t="s">
        <v>566</v>
      </c>
      <c r="V67" s="123" t="s">
        <v>566</v>
      </c>
      <c r="W67" s="123" t="s">
        <v>566</v>
      </c>
      <c r="X67" s="123" t="s">
        <v>566</v>
      </c>
      <c r="Y67" s="123" t="s">
        <v>566</v>
      </c>
      <c r="Z67" s="123" t="s">
        <v>566</v>
      </c>
      <c r="AA67" s="123" t="s">
        <v>566</v>
      </c>
      <c r="AB67" s="123" t="s">
        <v>566</v>
      </c>
      <c r="AC67" s="123" t="s">
        <v>566</v>
      </c>
      <c r="AD67" s="123" t="s">
        <v>566</v>
      </c>
      <c r="AE67" s="123" t="s">
        <v>566</v>
      </c>
      <c r="AF67" s="123" t="s">
        <v>566</v>
      </c>
      <c r="AG67" s="123" t="s">
        <v>566</v>
      </c>
      <c r="AH67" s="123" t="s">
        <v>566</v>
      </c>
      <c r="AI67" s="123" t="s">
        <v>566</v>
      </c>
      <c r="AJ67" s="123" t="s">
        <v>566</v>
      </c>
      <c r="AK67" s="123" t="s">
        <v>566</v>
      </c>
      <c r="AL67" s="123" t="s">
        <v>566</v>
      </c>
      <c r="AM67" s="123" t="s">
        <v>566</v>
      </c>
      <c r="AN67" s="123" t="s">
        <v>566</v>
      </c>
      <c r="AO67" s="123" t="s">
        <v>566</v>
      </c>
      <c r="AP67" s="123" t="s">
        <v>566</v>
      </c>
      <c r="AQ67" s="123" t="s">
        <v>566</v>
      </c>
      <c r="AR67" s="123" t="s">
        <v>566</v>
      </c>
      <c r="AS67" s="123" t="s">
        <v>566</v>
      </c>
      <c r="AT67" s="123" t="s">
        <v>566</v>
      </c>
      <c r="AU67" s="123" t="s">
        <v>566</v>
      </c>
      <c r="AV67" s="123" t="s">
        <v>566</v>
      </c>
      <c r="AW67" s="123" t="s">
        <v>566</v>
      </c>
      <c r="AX67" s="123" t="s">
        <v>566</v>
      </c>
      <c r="AY67" s="123" t="s">
        <v>566</v>
      </c>
      <c r="AZ67" s="123" t="s">
        <v>566</v>
      </c>
      <c r="BA67" s="123" t="s">
        <v>566</v>
      </c>
      <c r="BB67" s="123" t="s">
        <v>566</v>
      </c>
      <c r="BC67" s="123" t="s">
        <v>566</v>
      </c>
      <c r="BD67" s="123" t="s">
        <v>566</v>
      </c>
      <c r="BE67" s="123" t="s">
        <v>566</v>
      </c>
      <c r="BF67" s="123" t="s">
        <v>566</v>
      </c>
      <c r="BG67" s="123" t="s">
        <v>566</v>
      </c>
      <c r="BH67" s="123" t="s">
        <v>566</v>
      </c>
      <c r="BI67" s="123" t="s">
        <v>566</v>
      </c>
      <c r="BJ67" s="123" t="s">
        <v>566</v>
      </c>
      <c r="BK67" s="96" t="s">
        <v>566</v>
      </c>
      <c r="BL67" s="96" t="s">
        <v>566</v>
      </c>
      <c r="BM67" s="123" t="s">
        <v>566</v>
      </c>
      <c r="BN67" s="123" t="s">
        <v>566</v>
      </c>
      <c r="BO67" s="123" t="s">
        <v>566</v>
      </c>
      <c r="BP67" s="123" t="s">
        <v>566</v>
      </c>
      <c r="BQ67" s="123" t="s">
        <v>566</v>
      </c>
      <c r="BR67" s="123" t="s">
        <v>566</v>
      </c>
      <c r="BS67" s="123" t="s">
        <v>566</v>
      </c>
      <c r="BT67" s="123" t="s">
        <v>566</v>
      </c>
      <c r="BU67" s="123" t="s">
        <v>566</v>
      </c>
      <c r="BV67" s="123" t="s">
        <v>566</v>
      </c>
      <c r="BW67" s="123" t="s">
        <v>566</v>
      </c>
      <c r="BX67" s="123" t="s">
        <v>566</v>
      </c>
      <c r="BY67" s="123" t="s">
        <v>566</v>
      </c>
      <c r="BZ67" s="123" t="s">
        <v>566</v>
      </c>
      <c r="CA67" s="123" t="s">
        <v>566</v>
      </c>
      <c r="CB67" s="123" t="s">
        <v>566</v>
      </c>
      <c r="CC67" s="123" t="s">
        <v>566</v>
      </c>
      <c r="CD67" s="123" t="s">
        <v>566</v>
      </c>
      <c r="CE67" s="123" t="s">
        <v>566</v>
      </c>
      <c r="CF67" s="123" t="s">
        <v>566</v>
      </c>
      <c r="CG67" s="123" t="s">
        <v>566</v>
      </c>
      <c r="CH67" s="123" t="s">
        <v>566</v>
      </c>
      <c r="CI67" s="123" t="s">
        <v>566</v>
      </c>
      <c r="CJ67" s="89" t="s">
        <v>566</v>
      </c>
    </row>
    <row r="68" spans="1:88" ht="78.75" outlineLevel="1">
      <c r="A68" s="200" t="s">
        <v>555</v>
      </c>
      <c r="B68" s="201" t="s">
        <v>556</v>
      </c>
      <c r="C68" s="72" t="s">
        <v>468</v>
      </c>
      <c r="D68" s="123" t="s">
        <v>566</v>
      </c>
      <c r="E68" s="123" t="s">
        <v>566</v>
      </c>
      <c r="F68" s="123" t="s">
        <v>566</v>
      </c>
      <c r="G68" s="123" t="s">
        <v>566</v>
      </c>
      <c r="H68" s="123" t="s">
        <v>566</v>
      </c>
      <c r="I68" s="123" t="s">
        <v>566</v>
      </c>
      <c r="J68" s="123" t="s">
        <v>566</v>
      </c>
      <c r="K68" s="123" t="s">
        <v>566</v>
      </c>
      <c r="L68" s="123" t="s">
        <v>566</v>
      </c>
      <c r="M68" s="123" t="s">
        <v>566</v>
      </c>
      <c r="N68" s="123" t="s">
        <v>566</v>
      </c>
      <c r="O68" s="123" t="s">
        <v>566</v>
      </c>
      <c r="P68" s="123" t="s">
        <v>566</v>
      </c>
      <c r="Q68" s="123" t="s">
        <v>566</v>
      </c>
      <c r="R68" s="123" t="s">
        <v>566</v>
      </c>
      <c r="S68" s="123" t="s">
        <v>566</v>
      </c>
      <c r="T68" s="123" t="s">
        <v>566</v>
      </c>
      <c r="U68" s="123" t="s">
        <v>566</v>
      </c>
      <c r="V68" s="123" t="s">
        <v>566</v>
      </c>
      <c r="W68" s="123" t="s">
        <v>566</v>
      </c>
      <c r="X68" s="123" t="s">
        <v>566</v>
      </c>
      <c r="Y68" s="123" t="s">
        <v>566</v>
      </c>
      <c r="Z68" s="123" t="s">
        <v>566</v>
      </c>
      <c r="AA68" s="123" t="s">
        <v>566</v>
      </c>
      <c r="AB68" s="123" t="s">
        <v>566</v>
      </c>
      <c r="AC68" s="123" t="s">
        <v>566</v>
      </c>
      <c r="AD68" s="123" t="s">
        <v>566</v>
      </c>
      <c r="AE68" s="123" t="s">
        <v>566</v>
      </c>
      <c r="AF68" s="123" t="s">
        <v>566</v>
      </c>
      <c r="AG68" s="123" t="s">
        <v>566</v>
      </c>
      <c r="AH68" s="123" t="s">
        <v>566</v>
      </c>
      <c r="AI68" s="123" t="s">
        <v>566</v>
      </c>
      <c r="AJ68" s="123" t="s">
        <v>566</v>
      </c>
      <c r="AK68" s="123" t="s">
        <v>566</v>
      </c>
      <c r="AL68" s="123" t="s">
        <v>566</v>
      </c>
      <c r="AM68" s="123" t="s">
        <v>566</v>
      </c>
      <c r="AN68" s="123" t="s">
        <v>566</v>
      </c>
      <c r="AO68" s="123" t="s">
        <v>566</v>
      </c>
      <c r="AP68" s="123" t="s">
        <v>566</v>
      </c>
      <c r="AQ68" s="123" t="s">
        <v>566</v>
      </c>
      <c r="AR68" s="123" t="s">
        <v>566</v>
      </c>
      <c r="AS68" s="123" t="s">
        <v>566</v>
      </c>
      <c r="AT68" s="123" t="s">
        <v>566</v>
      </c>
      <c r="AU68" s="123" t="s">
        <v>566</v>
      </c>
      <c r="AV68" s="123" t="s">
        <v>566</v>
      </c>
      <c r="AW68" s="123" t="s">
        <v>566</v>
      </c>
      <c r="AX68" s="123" t="s">
        <v>566</v>
      </c>
      <c r="AY68" s="123" t="s">
        <v>566</v>
      </c>
      <c r="AZ68" s="123" t="s">
        <v>566</v>
      </c>
      <c r="BA68" s="123" t="s">
        <v>566</v>
      </c>
      <c r="BB68" s="123" t="s">
        <v>566</v>
      </c>
      <c r="BC68" s="123" t="s">
        <v>566</v>
      </c>
      <c r="BD68" s="123" t="s">
        <v>566</v>
      </c>
      <c r="BE68" s="123" t="s">
        <v>566</v>
      </c>
      <c r="BF68" s="123" t="s">
        <v>566</v>
      </c>
      <c r="BG68" s="123" t="s">
        <v>566</v>
      </c>
      <c r="BH68" s="123" t="s">
        <v>566</v>
      </c>
      <c r="BI68" s="123" t="s">
        <v>566</v>
      </c>
      <c r="BJ68" s="123" t="s">
        <v>566</v>
      </c>
      <c r="BK68" s="96" t="s">
        <v>566</v>
      </c>
      <c r="BL68" s="96" t="s">
        <v>566</v>
      </c>
      <c r="BM68" s="123" t="s">
        <v>566</v>
      </c>
      <c r="BN68" s="123" t="s">
        <v>566</v>
      </c>
      <c r="BO68" s="123" t="s">
        <v>566</v>
      </c>
      <c r="BP68" s="123" t="s">
        <v>566</v>
      </c>
      <c r="BQ68" s="123" t="s">
        <v>566</v>
      </c>
      <c r="BR68" s="123" t="s">
        <v>566</v>
      </c>
      <c r="BS68" s="123" t="s">
        <v>566</v>
      </c>
      <c r="BT68" s="123" t="s">
        <v>566</v>
      </c>
      <c r="BU68" s="123" t="s">
        <v>566</v>
      </c>
      <c r="BV68" s="123" t="s">
        <v>566</v>
      </c>
      <c r="BW68" s="123" t="s">
        <v>566</v>
      </c>
      <c r="BX68" s="123" t="s">
        <v>566</v>
      </c>
      <c r="BY68" s="123" t="s">
        <v>566</v>
      </c>
      <c r="BZ68" s="123" t="s">
        <v>566</v>
      </c>
      <c r="CA68" s="123" t="s">
        <v>566</v>
      </c>
      <c r="CB68" s="123" t="s">
        <v>566</v>
      </c>
      <c r="CC68" s="123" t="s">
        <v>566</v>
      </c>
      <c r="CD68" s="123" t="s">
        <v>566</v>
      </c>
      <c r="CE68" s="123" t="s">
        <v>566</v>
      </c>
      <c r="CF68" s="123" t="s">
        <v>566</v>
      </c>
      <c r="CG68" s="123" t="s">
        <v>566</v>
      </c>
      <c r="CH68" s="123" t="s">
        <v>566</v>
      </c>
      <c r="CI68" s="123" t="s">
        <v>566</v>
      </c>
      <c r="CJ68" s="89" t="s">
        <v>566</v>
      </c>
    </row>
    <row r="69" spans="1:88" ht="47.25">
      <c r="A69" s="200" t="s">
        <v>557</v>
      </c>
      <c r="B69" s="201" t="s">
        <v>558</v>
      </c>
      <c r="C69" s="72" t="s">
        <v>468</v>
      </c>
      <c r="D69" s="123" t="s">
        <v>566</v>
      </c>
      <c r="E69" s="123" t="s">
        <v>566</v>
      </c>
      <c r="F69" s="123" t="s">
        <v>566</v>
      </c>
      <c r="G69" s="123" t="s">
        <v>566</v>
      </c>
      <c r="H69" s="123" t="s">
        <v>566</v>
      </c>
      <c r="I69" s="123" t="s">
        <v>566</v>
      </c>
      <c r="J69" s="123" t="s">
        <v>566</v>
      </c>
      <c r="K69" s="123" t="s">
        <v>566</v>
      </c>
      <c r="L69" s="123" t="s">
        <v>566</v>
      </c>
      <c r="M69" s="123" t="s">
        <v>566</v>
      </c>
      <c r="N69" s="123" t="s">
        <v>566</v>
      </c>
      <c r="O69" s="123" t="s">
        <v>566</v>
      </c>
      <c r="P69" s="123" t="s">
        <v>566</v>
      </c>
      <c r="Q69" s="123" t="s">
        <v>566</v>
      </c>
      <c r="R69" s="123" t="s">
        <v>566</v>
      </c>
      <c r="S69" s="123" t="s">
        <v>566</v>
      </c>
      <c r="T69" s="123" t="s">
        <v>566</v>
      </c>
      <c r="U69" s="123" t="s">
        <v>566</v>
      </c>
      <c r="V69" s="123" t="s">
        <v>566</v>
      </c>
      <c r="W69" s="123" t="s">
        <v>566</v>
      </c>
      <c r="X69" s="123" t="s">
        <v>566</v>
      </c>
      <c r="Y69" s="123" t="s">
        <v>566</v>
      </c>
      <c r="Z69" s="123" t="s">
        <v>566</v>
      </c>
      <c r="AA69" s="123" t="s">
        <v>566</v>
      </c>
      <c r="AB69" s="123" t="s">
        <v>566</v>
      </c>
      <c r="AC69" s="123" t="s">
        <v>566</v>
      </c>
      <c r="AD69" s="123" t="s">
        <v>566</v>
      </c>
      <c r="AE69" s="123" t="s">
        <v>566</v>
      </c>
      <c r="AF69" s="123" t="s">
        <v>566</v>
      </c>
      <c r="AG69" s="123" t="s">
        <v>566</v>
      </c>
      <c r="AH69" s="123" t="s">
        <v>566</v>
      </c>
      <c r="AI69" s="123" t="s">
        <v>566</v>
      </c>
      <c r="AJ69" s="123" t="s">
        <v>566</v>
      </c>
      <c r="AK69" s="123" t="s">
        <v>566</v>
      </c>
      <c r="AL69" s="123" t="s">
        <v>566</v>
      </c>
      <c r="AM69" s="123" t="s">
        <v>566</v>
      </c>
      <c r="AN69" s="123" t="s">
        <v>566</v>
      </c>
      <c r="AO69" s="123" t="s">
        <v>566</v>
      </c>
      <c r="AP69" s="123" t="s">
        <v>566</v>
      </c>
      <c r="AQ69" s="123" t="s">
        <v>566</v>
      </c>
      <c r="AR69" s="123" t="s">
        <v>566</v>
      </c>
      <c r="AS69" s="123" t="s">
        <v>566</v>
      </c>
      <c r="AT69" s="123" t="s">
        <v>566</v>
      </c>
      <c r="AU69" s="123" t="s">
        <v>566</v>
      </c>
      <c r="AV69" s="123" t="s">
        <v>566</v>
      </c>
      <c r="AW69" s="123" t="s">
        <v>566</v>
      </c>
      <c r="AX69" s="123" t="s">
        <v>566</v>
      </c>
      <c r="AY69" s="123" t="s">
        <v>566</v>
      </c>
      <c r="AZ69" s="123" t="s">
        <v>566</v>
      </c>
      <c r="BA69" s="123" t="s">
        <v>566</v>
      </c>
      <c r="BB69" s="123" t="s">
        <v>566</v>
      </c>
      <c r="BC69" s="123" t="s">
        <v>566</v>
      </c>
      <c r="BD69" s="123" t="s">
        <v>566</v>
      </c>
      <c r="BE69" s="123" t="s">
        <v>566</v>
      </c>
      <c r="BF69" s="123" t="s">
        <v>566</v>
      </c>
      <c r="BG69" s="123" t="s">
        <v>566</v>
      </c>
      <c r="BH69" s="123" t="s">
        <v>566</v>
      </c>
      <c r="BI69" s="123" t="s">
        <v>566</v>
      </c>
      <c r="BJ69" s="123" t="s">
        <v>566</v>
      </c>
      <c r="BK69" s="123" t="s">
        <v>566</v>
      </c>
      <c r="BL69" s="123" t="s">
        <v>566</v>
      </c>
      <c r="BM69" s="123" t="s">
        <v>566</v>
      </c>
      <c r="BN69" s="123" t="s">
        <v>566</v>
      </c>
      <c r="BO69" s="123" t="s">
        <v>566</v>
      </c>
      <c r="BP69" s="123" t="s">
        <v>566</v>
      </c>
      <c r="BQ69" s="123" t="s">
        <v>566</v>
      </c>
      <c r="BR69" s="123" t="s">
        <v>566</v>
      </c>
      <c r="BS69" s="123" t="s">
        <v>566</v>
      </c>
      <c r="BT69" s="123" t="s">
        <v>566</v>
      </c>
      <c r="BU69" s="123" t="s">
        <v>566</v>
      </c>
      <c r="BV69" s="123" t="s">
        <v>566</v>
      </c>
      <c r="BW69" s="123" t="s">
        <v>566</v>
      </c>
      <c r="BX69" s="123" t="s">
        <v>566</v>
      </c>
      <c r="BY69" s="123" t="s">
        <v>566</v>
      </c>
      <c r="BZ69" s="123" t="s">
        <v>566</v>
      </c>
      <c r="CA69" s="123" t="s">
        <v>566</v>
      </c>
      <c r="CB69" s="123" t="s">
        <v>566</v>
      </c>
      <c r="CC69" s="123" t="s">
        <v>566</v>
      </c>
      <c r="CD69" s="123" t="s">
        <v>566</v>
      </c>
      <c r="CE69" s="123" t="s">
        <v>566</v>
      </c>
      <c r="CF69" s="123" t="s">
        <v>566</v>
      </c>
      <c r="CG69" s="123" t="s">
        <v>566</v>
      </c>
      <c r="CH69" s="123" t="s">
        <v>566</v>
      </c>
      <c r="CI69" s="123" t="s">
        <v>566</v>
      </c>
      <c r="CJ69" s="73" t="s">
        <v>566</v>
      </c>
    </row>
    <row r="70" spans="1:88" ht="47.25">
      <c r="A70" s="200" t="s">
        <v>559</v>
      </c>
      <c r="B70" s="201" t="s">
        <v>560</v>
      </c>
      <c r="C70" s="72" t="s">
        <v>468</v>
      </c>
      <c r="D70" s="123" t="s">
        <v>566</v>
      </c>
      <c r="E70" s="123" t="s">
        <v>566</v>
      </c>
      <c r="F70" s="123" t="s">
        <v>566</v>
      </c>
      <c r="G70" s="123" t="s">
        <v>566</v>
      </c>
      <c r="H70" s="123" t="s">
        <v>566</v>
      </c>
      <c r="I70" s="123" t="s">
        <v>566</v>
      </c>
      <c r="J70" s="123" t="s">
        <v>566</v>
      </c>
      <c r="K70" s="123" t="s">
        <v>566</v>
      </c>
      <c r="L70" s="123" t="s">
        <v>566</v>
      </c>
      <c r="M70" s="123" t="s">
        <v>566</v>
      </c>
      <c r="N70" s="123" t="s">
        <v>566</v>
      </c>
      <c r="O70" s="123" t="s">
        <v>566</v>
      </c>
      <c r="P70" s="123" t="s">
        <v>566</v>
      </c>
      <c r="Q70" s="123" t="s">
        <v>566</v>
      </c>
      <c r="R70" s="123" t="s">
        <v>566</v>
      </c>
      <c r="S70" s="123" t="s">
        <v>566</v>
      </c>
      <c r="T70" s="123" t="s">
        <v>566</v>
      </c>
      <c r="U70" s="123" t="s">
        <v>566</v>
      </c>
      <c r="V70" s="123" t="s">
        <v>566</v>
      </c>
      <c r="W70" s="123" t="s">
        <v>566</v>
      </c>
      <c r="X70" s="123" t="s">
        <v>566</v>
      </c>
      <c r="Y70" s="123" t="s">
        <v>566</v>
      </c>
      <c r="Z70" s="123" t="s">
        <v>566</v>
      </c>
      <c r="AA70" s="123" t="s">
        <v>566</v>
      </c>
      <c r="AB70" s="123" t="s">
        <v>566</v>
      </c>
      <c r="AC70" s="123" t="s">
        <v>566</v>
      </c>
      <c r="AD70" s="123" t="s">
        <v>566</v>
      </c>
      <c r="AE70" s="123" t="s">
        <v>566</v>
      </c>
      <c r="AF70" s="123" t="s">
        <v>566</v>
      </c>
      <c r="AG70" s="123" t="s">
        <v>566</v>
      </c>
      <c r="AH70" s="123" t="s">
        <v>566</v>
      </c>
      <c r="AI70" s="123" t="s">
        <v>566</v>
      </c>
      <c r="AJ70" s="123" t="s">
        <v>566</v>
      </c>
      <c r="AK70" s="123" t="s">
        <v>566</v>
      </c>
      <c r="AL70" s="123" t="s">
        <v>566</v>
      </c>
      <c r="AM70" s="123" t="s">
        <v>566</v>
      </c>
      <c r="AN70" s="123" t="s">
        <v>566</v>
      </c>
      <c r="AO70" s="123" t="s">
        <v>566</v>
      </c>
      <c r="AP70" s="123" t="s">
        <v>566</v>
      </c>
      <c r="AQ70" s="123" t="s">
        <v>566</v>
      </c>
      <c r="AR70" s="123" t="s">
        <v>566</v>
      </c>
      <c r="AS70" s="123" t="s">
        <v>566</v>
      </c>
      <c r="AT70" s="123" t="s">
        <v>566</v>
      </c>
      <c r="AU70" s="123" t="s">
        <v>566</v>
      </c>
      <c r="AV70" s="123" t="s">
        <v>566</v>
      </c>
      <c r="AW70" s="123" t="s">
        <v>566</v>
      </c>
      <c r="AX70" s="123" t="s">
        <v>566</v>
      </c>
      <c r="AY70" s="123" t="s">
        <v>566</v>
      </c>
      <c r="AZ70" s="123" t="s">
        <v>566</v>
      </c>
      <c r="BA70" s="123" t="s">
        <v>566</v>
      </c>
      <c r="BB70" s="123" t="s">
        <v>566</v>
      </c>
      <c r="BC70" s="123" t="s">
        <v>566</v>
      </c>
      <c r="BD70" s="123" t="s">
        <v>566</v>
      </c>
      <c r="BE70" s="123" t="s">
        <v>566</v>
      </c>
      <c r="BF70" s="123" t="s">
        <v>566</v>
      </c>
      <c r="BG70" s="123" t="s">
        <v>566</v>
      </c>
      <c r="BH70" s="123" t="s">
        <v>566</v>
      </c>
      <c r="BI70" s="123" t="s">
        <v>566</v>
      </c>
      <c r="BJ70" s="123" t="s">
        <v>566</v>
      </c>
      <c r="BK70" s="123" t="s">
        <v>566</v>
      </c>
      <c r="BL70" s="123" t="s">
        <v>566</v>
      </c>
      <c r="BM70" s="123" t="s">
        <v>566</v>
      </c>
      <c r="BN70" s="123" t="s">
        <v>566</v>
      </c>
      <c r="BO70" s="123" t="s">
        <v>566</v>
      </c>
      <c r="BP70" s="123" t="s">
        <v>566</v>
      </c>
      <c r="BQ70" s="123" t="s">
        <v>566</v>
      </c>
      <c r="BR70" s="123" t="s">
        <v>566</v>
      </c>
      <c r="BS70" s="123" t="s">
        <v>566</v>
      </c>
      <c r="BT70" s="123" t="s">
        <v>566</v>
      </c>
      <c r="BU70" s="123" t="s">
        <v>566</v>
      </c>
      <c r="BV70" s="123" t="s">
        <v>566</v>
      </c>
      <c r="BW70" s="123" t="s">
        <v>566</v>
      </c>
      <c r="BX70" s="123" t="s">
        <v>566</v>
      </c>
      <c r="BY70" s="123" t="s">
        <v>566</v>
      </c>
      <c r="BZ70" s="123" t="s">
        <v>566</v>
      </c>
      <c r="CA70" s="123" t="s">
        <v>566</v>
      </c>
      <c r="CB70" s="123" t="s">
        <v>566</v>
      </c>
      <c r="CC70" s="123" t="s">
        <v>566</v>
      </c>
      <c r="CD70" s="123" t="s">
        <v>566</v>
      </c>
      <c r="CE70" s="123" t="s">
        <v>566</v>
      </c>
      <c r="CF70" s="123" t="s">
        <v>566</v>
      </c>
      <c r="CG70" s="123" t="s">
        <v>566</v>
      </c>
      <c r="CH70" s="123" t="s">
        <v>566</v>
      </c>
      <c r="CI70" s="123" t="s">
        <v>566</v>
      </c>
      <c r="CJ70" s="89" t="s">
        <v>566</v>
      </c>
    </row>
    <row r="71" spans="1:88" ht="31.5">
      <c r="A71" s="200" t="s">
        <v>561</v>
      </c>
      <c r="B71" s="201" t="s">
        <v>562</v>
      </c>
      <c r="C71" s="72" t="s">
        <v>468</v>
      </c>
      <c r="D71" s="87">
        <f>SUM(D72:D75)</f>
        <v>0</v>
      </c>
      <c r="E71" s="87">
        <f aca="true" t="shared" si="0" ref="E71:J71">SUM(E72:E75)</f>
        <v>0</v>
      </c>
      <c r="F71" s="87">
        <f t="shared" si="0"/>
        <v>0</v>
      </c>
      <c r="G71" s="87">
        <f t="shared" si="0"/>
        <v>0</v>
      </c>
      <c r="H71" s="87">
        <f t="shared" si="0"/>
        <v>0</v>
      </c>
      <c r="I71" s="87">
        <f t="shared" si="0"/>
        <v>0</v>
      </c>
      <c r="J71" s="87">
        <f t="shared" si="0"/>
        <v>0</v>
      </c>
      <c r="K71" s="87">
        <f aca="true" t="shared" si="1" ref="K71:AP71">SUM(K72:K75)</f>
        <v>0</v>
      </c>
      <c r="L71" s="87">
        <f t="shared" si="1"/>
        <v>0</v>
      </c>
      <c r="M71" s="87">
        <f t="shared" si="1"/>
        <v>0</v>
      </c>
      <c r="N71" s="87">
        <f t="shared" si="1"/>
        <v>0</v>
      </c>
      <c r="O71" s="87">
        <f t="shared" si="1"/>
        <v>0</v>
      </c>
      <c r="P71" s="87">
        <f t="shared" si="1"/>
        <v>0</v>
      </c>
      <c r="Q71" s="87">
        <f t="shared" si="1"/>
        <v>0</v>
      </c>
      <c r="R71" s="87">
        <f t="shared" si="1"/>
        <v>0</v>
      </c>
      <c r="S71" s="87">
        <f t="shared" si="1"/>
        <v>0</v>
      </c>
      <c r="T71" s="87">
        <f t="shared" si="1"/>
        <v>0</v>
      </c>
      <c r="U71" s="87">
        <f t="shared" si="1"/>
        <v>0</v>
      </c>
      <c r="V71" s="87">
        <f t="shared" si="1"/>
        <v>0</v>
      </c>
      <c r="W71" s="87">
        <f t="shared" si="1"/>
        <v>0</v>
      </c>
      <c r="X71" s="87">
        <f t="shared" si="1"/>
        <v>0</v>
      </c>
      <c r="Y71" s="87">
        <f t="shared" si="1"/>
        <v>0</v>
      </c>
      <c r="Z71" s="87">
        <f t="shared" si="1"/>
        <v>0</v>
      </c>
      <c r="AA71" s="87">
        <f t="shared" si="1"/>
        <v>0</v>
      </c>
      <c r="AB71" s="87">
        <f t="shared" si="1"/>
        <v>0</v>
      </c>
      <c r="AC71" s="87">
        <f t="shared" si="1"/>
        <v>0</v>
      </c>
      <c r="AD71" s="87">
        <f t="shared" si="1"/>
        <v>0</v>
      </c>
      <c r="AE71" s="87">
        <f t="shared" si="1"/>
        <v>0</v>
      </c>
      <c r="AF71" s="87">
        <f t="shared" si="1"/>
        <v>0</v>
      </c>
      <c r="AG71" s="87">
        <f t="shared" si="1"/>
        <v>0</v>
      </c>
      <c r="AH71" s="87">
        <f t="shared" si="1"/>
        <v>0</v>
      </c>
      <c r="AI71" s="87">
        <f t="shared" si="1"/>
        <v>0</v>
      </c>
      <c r="AJ71" s="87">
        <f t="shared" si="1"/>
        <v>0</v>
      </c>
      <c r="AK71" s="87">
        <f t="shared" si="1"/>
        <v>0</v>
      </c>
      <c r="AL71" s="87">
        <f t="shared" si="1"/>
        <v>0</v>
      </c>
      <c r="AM71" s="87">
        <f t="shared" si="1"/>
        <v>0</v>
      </c>
      <c r="AN71" s="87">
        <f t="shared" si="1"/>
        <v>0</v>
      </c>
      <c r="AO71" s="87">
        <f t="shared" si="1"/>
        <v>0</v>
      </c>
      <c r="AP71" s="87">
        <f t="shared" si="1"/>
        <v>0</v>
      </c>
      <c r="AQ71" s="87">
        <f aca="true" t="shared" si="2" ref="AQ71:BV71">SUM(AQ72:AQ75)</f>
        <v>0</v>
      </c>
      <c r="AR71" s="87">
        <f t="shared" si="2"/>
        <v>0</v>
      </c>
      <c r="AS71" s="87">
        <f t="shared" si="2"/>
        <v>0</v>
      </c>
      <c r="AT71" s="87">
        <f t="shared" si="2"/>
        <v>0</v>
      </c>
      <c r="AU71" s="87">
        <f t="shared" si="2"/>
        <v>0</v>
      </c>
      <c r="AV71" s="87">
        <f t="shared" si="2"/>
        <v>0</v>
      </c>
      <c r="AW71" s="87">
        <f t="shared" si="2"/>
        <v>0</v>
      </c>
      <c r="AX71" s="87">
        <f t="shared" si="2"/>
        <v>0</v>
      </c>
      <c r="AY71" s="87">
        <f t="shared" si="2"/>
        <v>0</v>
      </c>
      <c r="AZ71" s="87">
        <f t="shared" si="2"/>
        <v>0</v>
      </c>
      <c r="BA71" s="87">
        <f t="shared" si="2"/>
        <v>0</v>
      </c>
      <c r="BB71" s="87">
        <f t="shared" si="2"/>
        <v>0</v>
      </c>
      <c r="BC71" s="87">
        <f t="shared" si="2"/>
        <v>0</v>
      </c>
      <c r="BD71" s="87">
        <f t="shared" si="2"/>
        <v>0</v>
      </c>
      <c r="BE71" s="87">
        <f t="shared" si="2"/>
        <v>0</v>
      </c>
      <c r="BF71" s="87">
        <f t="shared" si="2"/>
        <v>0</v>
      </c>
      <c r="BG71" s="87">
        <f t="shared" si="2"/>
        <v>0</v>
      </c>
      <c r="BH71" s="87">
        <f t="shared" si="2"/>
        <v>0</v>
      </c>
      <c r="BI71" s="87">
        <f t="shared" si="2"/>
        <v>0</v>
      </c>
      <c r="BJ71" s="87">
        <f t="shared" si="2"/>
        <v>0</v>
      </c>
      <c r="BK71" s="87">
        <f t="shared" si="2"/>
        <v>0</v>
      </c>
      <c r="BL71" s="87">
        <f t="shared" si="2"/>
        <v>0</v>
      </c>
      <c r="BM71" s="87">
        <f t="shared" si="2"/>
        <v>0</v>
      </c>
      <c r="BN71" s="87">
        <f t="shared" si="2"/>
        <v>0</v>
      </c>
      <c r="BO71" s="87">
        <f t="shared" si="2"/>
        <v>0</v>
      </c>
      <c r="BP71" s="87">
        <f t="shared" si="2"/>
        <v>0</v>
      </c>
      <c r="BQ71" s="87">
        <f t="shared" si="2"/>
        <v>0</v>
      </c>
      <c r="BR71" s="87">
        <f t="shared" si="2"/>
        <v>0</v>
      </c>
      <c r="BS71" s="87">
        <f t="shared" si="2"/>
        <v>0</v>
      </c>
      <c r="BT71" s="87">
        <f t="shared" si="2"/>
        <v>0</v>
      </c>
      <c r="BU71" s="87">
        <f t="shared" si="2"/>
        <v>0</v>
      </c>
      <c r="BV71" s="87">
        <f t="shared" si="2"/>
        <v>0</v>
      </c>
      <c r="BW71" s="87">
        <f aca="true" t="shared" si="3" ref="BW71:CI71">SUM(BW72:BW75)</f>
        <v>0</v>
      </c>
      <c r="BX71" s="87">
        <f t="shared" si="3"/>
        <v>0</v>
      </c>
      <c r="BY71" s="87">
        <f t="shared" si="3"/>
        <v>0</v>
      </c>
      <c r="BZ71" s="87">
        <f t="shared" si="3"/>
        <v>0</v>
      </c>
      <c r="CA71" s="87">
        <f t="shared" si="3"/>
        <v>0</v>
      </c>
      <c r="CB71" s="87">
        <f t="shared" si="3"/>
        <v>0</v>
      </c>
      <c r="CC71" s="87">
        <f t="shared" si="3"/>
        <v>0</v>
      </c>
      <c r="CD71" s="87">
        <f t="shared" si="3"/>
        <v>0</v>
      </c>
      <c r="CE71" s="87">
        <f t="shared" si="3"/>
        <v>0</v>
      </c>
      <c r="CF71" s="87">
        <f t="shared" si="3"/>
        <v>0</v>
      </c>
      <c r="CG71" s="87">
        <f t="shared" si="3"/>
        <v>0</v>
      </c>
      <c r="CH71" s="87">
        <f t="shared" si="3"/>
        <v>0</v>
      </c>
      <c r="CI71" s="87">
        <f t="shared" si="3"/>
        <v>0</v>
      </c>
      <c r="CJ71" s="89" t="s">
        <v>566</v>
      </c>
    </row>
    <row r="72" spans="1:88" ht="63">
      <c r="A72" s="202" t="s">
        <v>673</v>
      </c>
      <c r="B72" s="203" t="s">
        <v>688</v>
      </c>
      <c r="C72" s="75" t="s">
        <v>666</v>
      </c>
      <c r="D72" s="130">
        <v>0</v>
      </c>
      <c r="E72" s="130">
        <v>0</v>
      </c>
      <c r="F72" s="130">
        <v>0</v>
      </c>
      <c r="G72" s="130">
        <v>0</v>
      </c>
      <c r="H72" s="130">
        <v>0</v>
      </c>
      <c r="I72" s="130">
        <v>0</v>
      </c>
      <c r="J72" s="130">
        <v>0</v>
      </c>
      <c r="K72" s="130">
        <v>0</v>
      </c>
      <c r="L72" s="130">
        <v>0</v>
      </c>
      <c r="M72" s="130">
        <v>0</v>
      </c>
      <c r="N72" s="130">
        <v>0</v>
      </c>
      <c r="O72" s="130">
        <v>0</v>
      </c>
      <c r="P72" s="130">
        <v>0</v>
      </c>
      <c r="Q72" s="130">
        <v>0</v>
      </c>
      <c r="R72" s="130">
        <v>0</v>
      </c>
      <c r="S72" s="130">
        <v>0</v>
      </c>
      <c r="T72" s="130">
        <v>0</v>
      </c>
      <c r="U72" s="130">
        <v>0</v>
      </c>
      <c r="V72" s="130">
        <v>0</v>
      </c>
      <c r="W72" s="130">
        <v>0</v>
      </c>
      <c r="X72" s="130">
        <v>0</v>
      </c>
      <c r="Y72" s="130">
        <v>0</v>
      </c>
      <c r="Z72" s="130">
        <v>0</v>
      </c>
      <c r="AA72" s="130">
        <v>0</v>
      </c>
      <c r="AB72" s="130">
        <v>0</v>
      </c>
      <c r="AC72" s="130">
        <v>0</v>
      </c>
      <c r="AD72" s="130">
        <v>0</v>
      </c>
      <c r="AE72" s="130">
        <v>0</v>
      </c>
      <c r="AF72" s="130">
        <v>0</v>
      </c>
      <c r="AG72" s="130">
        <v>0</v>
      </c>
      <c r="AH72" s="130">
        <v>0</v>
      </c>
      <c r="AI72" s="130">
        <v>0</v>
      </c>
      <c r="AJ72" s="130">
        <v>0</v>
      </c>
      <c r="AK72" s="130">
        <v>0</v>
      </c>
      <c r="AL72" s="130">
        <v>0</v>
      </c>
      <c r="AM72" s="130">
        <v>0</v>
      </c>
      <c r="AN72" s="130">
        <v>0</v>
      </c>
      <c r="AO72" s="130">
        <v>0</v>
      </c>
      <c r="AP72" s="130">
        <v>0</v>
      </c>
      <c r="AQ72" s="130">
        <v>0</v>
      </c>
      <c r="AR72" s="130">
        <v>0</v>
      </c>
      <c r="AS72" s="130">
        <v>0</v>
      </c>
      <c r="AT72" s="130">
        <v>0</v>
      </c>
      <c r="AU72" s="130">
        <v>0</v>
      </c>
      <c r="AV72" s="130">
        <v>0</v>
      </c>
      <c r="AW72" s="130">
        <v>0</v>
      </c>
      <c r="AX72" s="130">
        <v>0</v>
      </c>
      <c r="AY72" s="130">
        <v>0</v>
      </c>
      <c r="AZ72" s="130">
        <v>0</v>
      </c>
      <c r="BA72" s="130">
        <v>0</v>
      </c>
      <c r="BB72" s="130">
        <v>0</v>
      </c>
      <c r="BC72" s="130">
        <v>0</v>
      </c>
      <c r="BD72" s="130">
        <v>0</v>
      </c>
      <c r="BE72" s="130">
        <v>0</v>
      </c>
      <c r="BF72" s="130">
        <v>0</v>
      </c>
      <c r="BG72" s="130">
        <v>0</v>
      </c>
      <c r="BH72" s="130">
        <v>0</v>
      </c>
      <c r="BI72" s="130">
        <v>0</v>
      </c>
      <c r="BJ72" s="130">
        <v>0</v>
      </c>
      <c r="BK72" s="130">
        <v>0</v>
      </c>
      <c r="BL72" s="130">
        <v>0</v>
      </c>
      <c r="BM72" s="130">
        <v>0</v>
      </c>
      <c r="BN72" s="130">
        <v>0</v>
      </c>
      <c r="BO72" s="130">
        <v>0</v>
      </c>
      <c r="BP72" s="130">
        <v>0</v>
      </c>
      <c r="BQ72" s="130">
        <v>0</v>
      </c>
      <c r="BR72" s="130">
        <v>0</v>
      </c>
      <c r="BS72" s="130">
        <v>0</v>
      </c>
      <c r="BT72" s="130">
        <v>0</v>
      </c>
      <c r="BU72" s="130">
        <v>0</v>
      </c>
      <c r="BV72" s="130">
        <v>0</v>
      </c>
      <c r="BW72" s="130">
        <v>0</v>
      </c>
      <c r="BX72" s="130">
        <v>0</v>
      </c>
      <c r="BY72" s="130">
        <v>0</v>
      </c>
      <c r="BZ72" s="130">
        <v>0</v>
      </c>
      <c r="CA72" s="130">
        <v>0</v>
      </c>
      <c r="CB72" s="130">
        <v>0</v>
      </c>
      <c r="CC72" s="130">
        <v>0</v>
      </c>
      <c r="CD72" s="130">
        <v>0</v>
      </c>
      <c r="CE72" s="130">
        <v>0</v>
      </c>
      <c r="CF72" s="130">
        <v>0</v>
      </c>
      <c r="CG72" s="130">
        <v>0</v>
      </c>
      <c r="CH72" s="130">
        <v>0</v>
      </c>
      <c r="CI72" s="130">
        <v>0</v>
      </c>
      <c r="CJ72" s="89" t="s">
        <v>566</v>
      </c>
    </row>
    <row r="73" spans="1:88" ht="31.5">
      <c r="A73" s="202" t="s">
        <v>674</v>
      </c>
      <c r="B73" s="203" t="s">
        <v>685</v>
      </c>
      <c r="C73" s="75" t="s">
        <v>667</v>
      </c>
      <c r="D73" s="130">
        <v>0</v>
      </c>
      <c r="E73" s="130">
        <v>0</v>
      </c>
      <c r="F73" s="130">
        <v>0</v>
      </c>
      <c r="G73" s="130">
        <v>0</v>
      </c>
      <c r="H73" s="130">
        <v>0</v>
      </c>
      <c r="I73" s="130">
        <v>0</v>
      </c>
      <c r="J73" s="130">
        <v>0</v>
      </c>
      <c r="K73" s="130">
        <v>0</v>
      </c>
      <c r="L73" s="130">
        <v>0</v>
      </c>
      <c r="M73" s="130">
        <v>0</v>
      </c>
      <c r="N73" s="130">
        <v>0</v>
      </c>
      <c r="O73" s="130">
        <v>0</v>
      </c>
      <c r="P73" s="130">
        <v>0</v>
      </c>
      <c r="Q73" s="130">
        <v>0</v>
      </c>
      <c r="R73" s="130">
        <v>0</v>
      </c>
      <c r="S73" s="130">
        <v>0</v>
      </c>
      <c r="T73" s="130">
        <v>0</v>
      </c>
      <c r="U73" s="130">
        <v>0</v>
      </c>
      <c r="V73" s="130">
        <v>0</v>
      </c>
      <c r="W73" s="130">
        <v>0</v>
      </c>
      <c r="X73" s="130">
        <v>0</v>
      </c>
      <c r="Y73" s="130">
        <v>0</v>
      </c>
      <c r="Z73" s="130">
        <v>0</v>
      </c>
      <c r="AA73" s="130">
        <v>0</v>
      </c>
      <c r="AB73" s="130">
        <v>0</v>
      </c>
      <c r="AC73" s="130">
        <v>0</v>
      </c>
      <c r="AD73" s="130">
        <v>0</v>
      </c>
      <c r="AE73" s="130">
        <v>0</v>
      </c>
      <c r="AF73" s="130">
        <v>0</v>
      </c>
      <c r="AG73" s="130">
        <v>0</v>
      </c>
      <c r="AH73" s="130">
        <v>0</v>
      </c>
      <c r="AI73" s="130">
        <v>0</v>
      </c>
      <c r="AJ73" s="130">
        <v>0</v>
      </c>
      <c r="AK73" s="130">
        <v>0</v>
      </c>
      <c r="AL73" s="130">
        <v>0</v>
      </c>
      <c r="AM73" s="130">
        <v>0</v>
      </c>
      <c r="AN73" s="130">
        <v>0</v>
      </c>
      <c r="AO73" s="130">
        <v>0</v>
      </c>
      <c r="AP73" s="130">
        <v>0</v>
      </c>
      <c r="AQ73" s="130">
        <v>0</v>
      </c>
      <c r="AR73" s="130">
        <v>0</v>
      </c>
      <c r="AS73" s="130">
        <v>0</v>
      </c>
      <c r="AT73" s="130">
        <v>0</v>
      </c>
      <c r="AU73" s="130">
        <v>0</v>
      </c>
      <c r="AV73" s="130">
        <v>0</v>
      </c>
      <c r="AW73" s="130">
        <v>0</v>
      </c>
      <c r="AX73" s="130">
        <v>0</v>
      </c>
      <c r="AY73" s="130">
        <v>0</v>
      </c>
      <c r="AZ73" s="130">
        <v>0</v>
      </c>
      <c r="BA73" s="130">
        <v>0</v>
      </c>
      <c r="BB73" s="130">
        <v>0</v>
      </c>
      <c r="BC73" s="130">
        <v>0</v>
      </c>
      <c r="BD73" s="130">
        <v>0</v>
      </c>
      <c r="BE73" s="130">
        <v>0</v>
      </c>
      <c r="BF73" s="130">
        <v>0</v>
      </c>
      <c r="BG73" s="130">
        <v>0</v>
      </c>
      <c r="BH73" s="130">
        <v>0</v>
      </c>
      <c r="BI73" s="130">
        <v>0</v>
      </c>
      <c r="BJ73" s="130">
        <v>0</v>
      </c>
      <c r="BK73" s="130">
        <v>0</v>
      </c>
      <c r="BL73" s="130">
        <v>0</v>
      </c>
      <c r="BM73" s="130">
        <v>0</v>
      </c>
      <c r="BN73" s="130">
        <v>0</v>
      </c>
      <c r="BO73" s="130">
        <v>0</v>
      </c>
      <c r="BP73" s="130">
        <v>0</v>
      </c>
      <c r="BQ73" s="130">
        <v>0</v>
      </c>
      <c r="BR73" s="130">
        <v>0</v>
      </c>
      <c r="BS73" s="130">
        <v>0</v>
      </c>
      <c r="BT73" s="130">
        <v>0</v>
      </c>
      <c r="BU73" s="130">
        <v>0</v>
      </c>
      <c r="BV73" s="130">
        <v>0</v>
      </c>
      <c r="BW73" s="130">
        <v>0</v>
      </c>
      <c r="BX73" s="130">
        <v>0</v>
      </c>
      <c r="BY73" s="130">
        <v>0</v>
      </c>
      <c r="BZ73" s="130">
        <v>0</v>
      </c>
      <c r="CA73" s="130">
        <v>0</v>
      </c>
      <c r="CB73" s="130">
        <v>0</v>
      </c>
      <c r="CC73" s="130">
        <v>0</v>
      </c>
      <c r="CD73" s="130">
        <v>0</v>
      </c>
      <c r="CE73" s="130">
        <v>0</v>
      </c>
      <c r="CF73" s="130">
        <v>0</v>
      </c>
      <c r="CG73" s="130">
        <v>0</v>
      </c>
      <c r="CH73" s="130">
        <v>0</v>
      </c>
      <c r="CI73" s="130">
        <v>0</v>
      </c>
      <c r="CJ73" s="89" t="s">
        <v>566</v>
      </c>
    </row>
    <row r="74" spans="1:88" ht="31.5">
      <c r="A74" s="202" t="s">
        <v>675</v>
      </c>
      <c r="B74" s="203" t="s">
        <v>669</v>
      </c>
      <c r="C74" s="75" t="s">
        <v>668</v>
      </c>
      <c r="D74" s="130">
        <v>0</v>
      </c>
      <c r="E74" s="130">
        <v>0</v>
      </c>
      <c r="F74" s="130">
        <v>0</v>
      </c>
      <c r="G74" s="130">
        <v>0</v>
      </c>
      <c r="H74" s="130">
        <v>0</v>
      </c>
      <c r="I74" s="130">
        <v>0</v>
      </c>
      <c r="J74" s="130">
        <v>0</v>
      </c>
      <c r="K74" s="130">
        <v>0</v>
      </c>
      <c r="L74" s="130">
        <v>0</v>
      </c>
      <c r="M74" s="130">
        <v>0</v>
      </c>
      <c r="N74" s="130">
        <v>0</v>
      </c>
      <c r="O74" s="130">
        <v>0</v>
      </c>
      <c r="P74" s="130">
        <v>0</v>
      </c>
      <c r="Q74" s="130">
        <v>0</v>
      </c>
      <c r="R74" s="130">
        <v>0</v>
      </c>
      <c r="S74" s="130">
        <v>0</v>
      </c>
      <c r="T74" s="130">
        <v>0</v>
      </c>
      <c r="U74" s="130">
        <v>0</v>
      </c>
      <c r="V74" s="130">
        <v>0</v>
      </c>
      <c r="W74" s="130">
        <v>0</v>
      </c>
      <c r="X74" s="130">
        <v>0</v>
      </c>
      <c r="Y74" s="130">
        <v>0</v>
      </c>
      <c r="Z74" s="130">
        <v>0</v>
      </c>
      <c r="AA74" s="130">
        <v>0</v>
      </c>
      <c r="AB74" s="130">
        <v>0</v>
      </c>
      <c r="AC74" s="130">
        <v>0</v>
      </c>
      <c r="AD74" s="130">
        <v>0</v>
      </c>
      <c r="AE74" s="130">
        <v>0</v>
      </c>
      <c r="AF74" s="130">
        <v>0</v>
      </c>
      <c r="AG74" s="130">
        <v>0</v>
      </c>
      <c r="AH74" s="130">
        <v>0</v>
      </c>
      <c r="AI74" s="130">
        <v>0</v>
      </c>
      <c r="AJ74" s="130">
        <v>0</v>
      </c>
      <c r="AK74" s="130">
        <v>0</v>
      </c>
      <c r="AL74" s="130">
        <v>0</v>
      </c>
      <c r="AM74" s="130">
        <v>0</v>
      </c>
      <c r="AN74" s="130">
        <v>0</v>
      </c>
      <c r="AO74" s="130">
        <v>0</v>
      </c>
      <c r="AP74" s="130">
        <v>0</v>
      </c>
      <c r="AQ74" s="130">
        <v>0</v>
      </c>
      <c r="AR74" s="130">
        <v>0</v>
      </c>
      <c r="AS74" s="130">
        <v>0</v>
      </c>
      <c r="AT74" s="130">
        <v>0</v>
      </c>
      <c r="AU74" s="130">
        <v>0</v>
      </c>
      <c r="AV74" s="130">
        <v>0</v>
      </c>
      <c r="AW74" s="130">
        <v>0</v>
      </c>
      <c r="AX74" s="130">
        <v>0</v>
      </c>
      <c r="AY74" s="130">
        <v>0</v>
      </c>
      <c r="AZ74" s="130">
        <v>0</v>
      </c>
      <c r="BA74" s="130">
        <v>0</v>
      </c>
      <c r="BB74" s="130">
        <v>0</v>
      </c>
      <c r="BC74" s="130">
        <v>0</v>
      </c>
      <c r="BD74" s="130">
        <v>0</v>
      </c>
      <c r="BE74" s="130">
        <v>0</v>
      </c>
      <c r="BF74" s="130">
        <v>0</v>
      </c>
      <c r="BG74" s="130">
        <v>0</v>
      </c>
      <c r="BH74" s="130">
        <v>0</v>
      </c>
      <c r="BI74" s="130">
        <v>0</v>
      </c>
      <c r="BJ74" s="130">
        <v>0</v>
      </c>
      <c r="BK74" s="130">
        <v>0</v>
      </c>
      <c r="BL74" s="130">
        <v>0</v>
      </c>
      <c r="BM74" s="130">
        <v>0</v>
      </c>
      <c r="BN74" s="130">
        <v>0</v>
      </c>
      <c r="BO74" s="130">
        <v>0</v>
      </c>
      <c r="BP74" s="130">
        <v>0</v>
      </c>
      <c r="BQ74" s="130">
        <v>0</v>
      </c>
      <c r="BR74" s="130">
        <v>0</v>
      </c>
      <c r="BS74" s="130">
        <v>0</v>
      </c>
      <c r="BT74" s="130">
        <v>0</v>
      </c>
      <c r="BU74" s="130">
        <v>0</v>
      </c>
      <c r="BV74" s="130">
        <v>0</v>
      </c>
      <c r="BW74" s="130">
        <v>0</v>
      </c>
      <c r="BX74" s="130">
        <v>0</v>
      </c>
      <c r="BY74" s="130">
        <v>0</v>
      </c>
      <c r="BZ74" s="130">
        <v>0</v>
      </c>
      <c r="CA74" s="130">
        <v>0</v>
      </c>
      <c r="CB74" s="130">
        <v>0</v>
      </c>
      <c r="CC74" s="130">
        <v>0</v>
      </c>
      <c r="CD74" s="130">
        <v>0</v>
      </c>
      <c r="CE74" s="130">
        <v>0</v>
      </c>
      <c r="CF74" s="130">
        <v>0</v>
      </c>
      <c r="CG74" s="130">
        <v>0</v>
      </c>
      <c r="CH74" s="130">
        <v>0</v>
      </c>
      <c r="CI74" s="130">
        <v>0</v>
      </c>
      <c r="CJ74" s="89" t="s">
        <v>566</v>
      </c>
    </row>
    <row r="75" spans="1:88" ht="63">
      <c r="A75" s="204" t="s">
        <v>693</v>
      </c>
      <c r="B75" s="203" t="s">
        <v>696</v>
      </c>
      <c r="C75" s="75" t="s">
        <v>695</v>
      </c>
      <c r="D75" s="130">
        <v>0</v>
      </c>
      <c r="E75" s="130">
        <v>0</v>
      </c>
      <c r="F75" s="130">
        <v>0</v>
      </c>
      <c r="G75" s="130">
        <v>0</v>
      </c>
      <c r="H75" s="130">
        <v>0</v>
      </c>
      <c r="I75" s="130">
        <v>0</v>
      </c>
      <c r="J75" s="130">
        <v>0</v>
      </c>
      <c r="K75" s="130">
        <v>0</v>
      </c>
      <c r="L75" s="130">
        <v>0</v>
      </c>
      <c r="M75" s="130">
        <v>0</v>
      </c>
      <c r="N75" s="130">
        <v>0</v>
      </c>
      <c r="O75" s="130">
        <v>0</v>
      </c>
      <c r="P75" s="130">
        <v>0</v>
      </c>
      <c r="Q75" s="130">
        <v>0</v>
      </c>
      <c r="R75" s="130">
        <v>0</v>
      </c>
      <c r="S75" s="130">
        <v>0</v>
      </c>
      <c r="T75" s="130">
        <v>0</v>
      </c>
      <c r="U75" s="130">
        <v>0</v>
      </c>
      <c r="V75" s="130">
        <v>0</v>
      </c>
      <c r="W75" s="130">
        <v>0</v>
      </c>
      <c r="X75" s="130">
        <v>0</v>
      </c>
      <c r="Y75" s="130">
        <v>0</v>
      </c>
      <c r="Z75" s="130">
        <v>0</v>
      </c>
      <c r="AA75" s="130">
        <v>0</v>
      </c>
      <c r="AB75" s="130">
        <v>0</v>
      </c>
      <c r="AC75" s="130">
        <v>0</v>
      </c>
      <c r="AD75" s="130">
        <v>0</v>
      </c>
      <c r="AE75" s="130">
        <v>0</v>
      </c>
      <c r="AF75" s="130">
        <v>0</v>
      </c>
      <c r="AG75" s="130">
        <v>0</v>
      </c>
      <c r="AH75" s="130">
        <v>0</v>
      </c>
      <c r="AI75" s="130">
        <v>0</v>
      </c>
      <c r="AJ75" s="130">
        <v>0</v>
      </c>
      <c r="AK75" s="130">
        <v>0</v>
      </c>
      <c r="AL75" s="130">
        <v>0</v>
      </c>
      <c r="AM75" s="130">
        <v>0</v>
      </c>
      <c r="AN75" s="130">
        <v>0</v>
      </c>
      <c r="AO75" s="130">
        <v>0</v>
      </c>
      <c r="AP75" s="130">
        <v>0</v>
      </c>
      <c r="AQ75" s="130">
        <v>0</v>
      </c>
      <c r="AR75" s="130">
        <v>0</v>
      </c>
      <c r="AS75" s="130">
        <v>0</v>
      </c>
      <c r="AT75" s="130">
        <v>0</v>
      </c>
      <c r="AU75" s="130">
        <v>0</v>
      </c>
      <c r="AV75" s="130">
        <v>0</v>
      </c>
      <c r="AW75" s="130">
        <v>0</v>
      </c>
      <c r="AX75" s="130">
        <v>0</v>
      </c>
      <c r="AY75" s="130">
        <v>0</v>
      </c>
      <c r="AZ75" s="130">
        <v>0</v>
      </c>
      <c r="BA75" s="130">
        <v>0</v>
      </c>
      <c r="BB75" s="130">
        <v>0</v>
      </c>
      <c r="BC75" s="130">
        <v>0</v>
      </c>
      <c r="BD75" s="130">
        <v>0</v>
      </c>
      <c r="BE75" s="130">
        <v>0</v>
      </c>
      <c r="BF75" s="130">
        <v>0</v>
      </c>
      <c r="BG75" s="130">
        <v>0</v>
      </c>
      <c r="BH75" s="130">
        <v>0</v>
      </c>
      <c r="BI75" s="130">
        <v>0</v>
      </c>
      <c r="BJ75" s="130">
        <v>0</v>
      </c>
      <c r="BK75" s="130">
        <v>0</v>
      </c>
      <c r="BL75" s="130">
        <v>0</v>
      </c>
      <c r="BM75" s="130">
        <v>0</v>
      </c>
      <c r="BN75" s="130">
        <v>0</v>
      </c>
      <c r="BO75" s="130">
        <v>0</v>
      </c>
      <c r="BP75" s="130">
        <v>0</v>
      </c>
      <c r="BQ75" s="130">
        <v>0</v>
      </c>
      <c r="BR75" s="130">
        <v>0</v>
      </c>
      <c r="BS75" s="130">
        <v>0</v>
      </c>
      <c r="BT75" s="130">
        <v>0</v>
      </c>
      <c r="BU75" s="130">
        <v>0</v>
      </c>
      <c r="BV75" s="130">
        <v>0</v>
      </c>
      <c r="BW75" s="130">
        <v>0</v>
      </c>
      <c r="BX75" s="130">
        <v>0</v>
      </c>
      <c r="BY75" s="130">
        <v>0</v>
      </c>
      <c r="BZ75" s="130">
        <v>0</v>
      </c>
      <c r="CA75" s="130">
        <v>0</v>
      </c>
      <c r="CB75" s="130">
        <v>0</v>
      </c>
      <c r="CC75" s="130">
        <v>0</v>
      </c>
      <c r="CD75" s="130">
        <v>0</v>
      </c>
      <c r="CE75" s="130">
        <v>0</v>
      </c>
      <c r="CF75" s="130">
        <v>0</v>
      </c>
      <c r="CG75" s="130">
        <v>0</v>
      </c>
      <c r="CH75" s="130">
        <v>0</v>
      </c>
      <c r="CI75" s="130">
        <v>0</v>
      </c>
      <c r="CJ75" s="89" t="s">
        <v>566</v>
      </c>
    </row>
    <row r="77" ht="15.75">
      <c r="AR77" s="64"/>
    </row>
  </sheetData>
  <sheetProtection/>
  <mergeCells count="34">
    <mergeCell ref="A12:AS12"/>
    <mergeCell ref="A4:AS4"/>
    <mergeCell ref="A5:AS5"/>
    <mergeCell ref="A6:AS6"/>
    <mergeCell ref="R14:AE15"/>
    <mergeCell ref="AF14:AS14"/>
    <mergeCell ref="A7:AS7"/>
    <mergeCell ref="A8:AS8"/>
    <mergeCell ref="A9:AS9"/>
    <mergeCell ref="A10:AS10"/>
    <mergeCell ref="A11:AS11"/>
    <mergeCell ref="BV16:CB16"/>
    <mergeCell ref="A13:CI13"/>
    <mergeCell ref="A14:A17"/>
    <mergeCell ref="B14:B17"/>
    <mergeCell ref="C14:C17"/>
    <mergeCell ref="D14:Q15"/>
    <mergeCell ref="R16:X16"/>
    <mergeCell ref="AT14:CI14"/>
    <mergeCell ref="D16:J16"/>
    <mergeCell ref="Y16:AE16"/>
    <mergeCell ref="AF16:AL16"/>
    <mergeCell ref="AM16:AS16"/>
    <mergeCell ref="AT16:AZ16"/>
    <mergeCell ref="BA16:BG16"/>
    <mergeCell ref="K16:Q16"/>
    <mergeCell ref="CJ14:CJ17"/>
    <mergeCell ref="AF15:AS15"/>
    <mergeCell ref="AT15:BG15"/>
    <mergeCell ref="BH15:BU15"/>
    <mergeCell ref="BV15:CI15"/>
    <mergeCell ref="BH16:BN16"/>
    <mergeCell ref="BO16:BU16"/>
    <mergeCell ref="CC16:CI16"/>
  </mergeCells>
  <printOptions/>
  <pageMargins left="0.75" right="0.19" top="0.32" bottom="0.2" header="0.31" footer="0.17"/>
  <pageSetup fitToWidth="0" fitToHeight="1" horizontalDpi="600" verticalDpi="600" orientation="portrait" paperSize="9" scale="22" r:id="rId1"/>
</worksheet>
</file>

<file path=xl/worksheets/sheet12.xml><?xml version="1.0" encoding="utf-8"?>
<worksheet xmlns="http://schemas.openxmlformats.org/spreadsheetml/2006/main" xmlns:r="http://schemas.openxmlformats.org/officeDocument/2006/relationships">
  <sheetPr>
    <pageSetUpPr fitToPage="1"/>
  </sheetPr>
  <dimension ref="A1:AC73"/>
  <sheetViews>
    <sheetView zoomScale="80" zoomScaleNormal="80" zoomScalePageLayoutView="0" workbookViewId="0" topLeftCell="A11">
      <pane xSplit="2" ySplit="4" topLeftCell="C62" activePane="bottomRight" state="frozen"/>
      <selection pane="topLeft" activeCell="A11" sqref="A11"/>
      <selection pane="topRight" activeCell="C11" sqref="C11"/>
      <selection pane="bottomLeft" activeCell="A15" sqref="A15"/>
      <selection pane="bottomRight" activeCell="C73" sqref="C73"/>
    </sheetView>
  </sheetViews>
  <sheetFormatPr defaultColWidth="9.00390625" defaultRowHeight="15.75" outlineLevelRow="1"/>
  <cols>
    <col min="1" max="1" width="17.625" style="105" customWidth="1"/>
    <col min="2" max="2" width="37.625" style="105" customWidth="1"/>
    <col min="3" max="3" width="27.625" style="105" customWidth="1"/>
    <col min="4" max="4" width="15.375" style="105" customWidth="1"/>
    <col min="5" max="29" width="10.625" style="105" customWidth="1"/>
    <col min="30" max="16384" width="9.00390625" style="105" customWidth="1"/>
  </cols>
  <sheetData>
    <row r="1" spans="17:29" ht="18.75">
      <c r="Q1" s="78"/>
      <c r="R1" s="78"/>
      <c r="S1" s="78"/>
      <c r="T1" s="78"/>
      <c r="U1" s="78"/>
      <c r="V1" s="78"/>
      <c r="W1" s="78"/>
      <c r="X1" s="78"/>
      <c r="AB1" s="25"/>
      <c r="AC1" s="25" t="s">
        <v>357</v>
      </c>
    </row>
    <row r="2" spans="17:29" ht="18.75">
      <c r="Q2" s="78"/>
      <c r="R2" s="78"/>
      <c r="S2" s="78"/>
      <c r="T2" s="78"/>
      <c r="U2" s="78"/>
      <c r="V2" s="78"/>
      <c r="W2" s="78"/>
      <c r="X2" s="78"/>
      <c r="AB2" s="25"/>
      <c r="AC2" s="25" t="s">
        <v>457</v>
      </c>
    </row>
    <row r="3" spans="17:29" ht="18.75">
      <c r="Q3" s="78"/>
      <c r="R3" s="78"/>
      <c r="S3" s="78"/>
      <c r="T3" s="78"/>
      <c r="U3" s="78"/>
      <c r="V3" s="78"/>
      <c r="W3" s="78"/>
      <c r="X3" s="78"/>
      <c r="AB3" s="25"/>
      <c r="AC3" s="187" t="s">
        <v>692</v>
      </c>
    </row>
    <row r="4" spans="1:29" ht="18.75">
      <c r="A4" s="269" t="s">
        <v>358</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row>
    <row r="5" spans="1:29" ht="15.75" outlineLevel="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ht="18.75" outlineLevel="1">
      <c r="A6" s="275" t="s">
        <v>661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row>
    <row r="7" spans="1:29" ht="15.75" outlineLevel="1">
      <c r="A7" s="276" t="s">
        <v>459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row>
    <row r="8" spans="1:29" ht="15.75" outlineLevel="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row>
    <row r="9" spans="1:29" ht="18.75" customHeight="1" outlineLevel="1">
      <c r="A9" s="281" t="s">
        <v>687</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row>
    <row r="10" spans="1:29" ht="15.75">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116"/>
      <c r="Z10" s="78"/>
      <c r="AA10" s="78"/>
      <c r="AB10" s="78"/>
      <c r="AC10" s="78"/>
    </row>
    <row r="11" spans="1:29" ht="15.75">
      <c r="A11" s="280" t="s">
        <v>461</v>
      </c>
      <c r="B11" s="280" t="s">
        <v>462</v>
      </c>
      <c r="C11" s="280" t="s">
        <v>463</v>
      </c>
      <c r="D11" s="280" t="s">
        <v>359</v>
      </c>
      <c r="E11" s="280" t="s">
        <v>720</v>
      </c>
      <c r="F11" s="280"/>
      <c r="G11" s="280"/>
      <c r="H11" s="280"/>
      <c r="I11" s="280"/>
      <c r="J11" s="293" t="s">
        <v>360</v>
      </c>
      <c r="K11" s="293"/>
      <c r="L11" s="293"/>
      <c r="M11" s="293"/>
      <c r="N11" s="293"/>
      <c r="O11" s="293"/>
      <c r="P11" s="293"/>
      <c r="Q11" s="293"/>
      <c r="R11" s="293"/>
      <c r="S11" s="293"/>
      <c r="T11" s="293"/>
      <c r="U11" s="293"/>
      <c r="V11" s="293"/>
      <c r="W11" s="293"/>
      <c r="X11" s="293"/>
      <c r="Y11" s="293"/>
      <c r="Z11" s="293"/>
      <c r="AA11" s="293"/>
      <c r="AB11" s="293"/>
      <c r="AC11" s="293"/>
    </row>
    <row r="12" spans="1:29" ht="15.75">
      <c r="A12" s="280"/>
      <c r="B12" s="280"/>
      <c r="C12" s="280"/>
      <c r="D12" s="280"/>
      <c r="E12" s="280"/>
      <c r="F12" s="280"/>
      <c r="G12" s="280"/>
      <c r="H12" s="280"/>
      <c r="I12" s="280"/>
      <c r="J12" s="277" t="s">
        <v>169</v>
      </c>
      <c r="K12" s="277"/>
      <c r="L12" s="277"/>
      <c r="M12" s="277"/>
      <c r="N12" s="277"/>
      <c r="O12" s="277" t="s">
        <v>170</v>
      </c>
      <c r="P12" s="277"/>
      <c r="Q12" s="277"/>
      <c r="R12" s="277"/>
      <c r="S12" s="277"/>
      <c r="T12" s="277" t="s">
        <v>662</v>
      </c>
      <c r="U12" s="277"/>
      <c r="V12" s="277"/>
      <c r="W12" s="277"/>
      <c r="X12" s="277"/>
      <c r="Y12" s="280" t="s">
        <v>191</v>
      </c>
      <c r="Z12" s="280"/>
      <c r="AA12" s="280"/>
      <c r="AB12" s="280"/>
      <c r="AC12" s="280"/>
    </row>
    <row r="13" spans="1:29" ht="15.75">
      <c r="A13" s="280"/>
      <c r="B13" s="280"/>
      <c r="C13" s="280"/>
      <c r="D13" s="280"/>
      <c r="E13" s="277" t="s">
        <v>179</v>
      </c>
      <c r="F13" s="277"/>
      <c r="G13" s="277"/>
      <c r="H13" s="277"/>
      <c r="I13" s="277"/>
      <c r="J13" s="277" t="s">
        <v>179</v>
      </c>
      <c r="K13" s="277"/>
      <c r="L13" s="277"/>
      <c r="M13" s="277"/>
      <c r="N13" s="277"/>
      <c r="O13" s="277" t="s">
        <v>179</v>
      </c>
      <c r="P13" s="277"/>
      <c r="Q13" s="277"/>
      <c r="R13" s="277"/>
      <c r="S13" s="277"/>
      <c r="T13" s="277" t="s">
        <v>104</v>
      </c>
      <c r="U13" s="277"/>
      <c r="V13" s="277"/>
      <c r="W13" s="277"/>
      <c r="X13" s="277"/>
      <c r="Y13" s="277" t="s">
        <v>104</v>
      </c>
      <c r="Z13" s="277"/>
      <c r="AA13" s="277"/>
      <c r="AB13" s="277"/>
      <c r="AC13" s="277"/>
    </row>
    <row r="14" spans="1:29" ht="65.25" customHeight="1">
      <c r="A14" s="280"/>
      <c r="B14" s="280"/>
      <c r="C14" s="280"/>
      <c r="D14" s="280"/>
      <c r="E14" s="209" t="s">
        <v>195</v>
      </c>
      <c r="F14" s="209" t="s">
        <v>196</v>
      </c>
      <c r="G14" s="209" t="s">
        <v>197</v>
      </c>
      <c r="H14" s="209" t="s">
        <v>198</v>
      </c>
      <c r="I14" s="209" t="s">
        <v>199</v>
      </c>
      <c r="J14" s="209" t="s">
        <v>195</v>
      </c>
      <c r="K14" s="209" t="s">
        <v>196</v>
      </c>
      <c r="L14" s="209" t="s">
        <v>197</v>
      </c>
      <c r="M14" s="209" t="s">
        <v>198</v>
      </c>
      <c r="N14" s="209" t="s">
        <v>199</v>
      </c>
      <c r="O14" s="209" t="s">
        <v>195</v>
      </c>
      <c r="P14" s="209" t="s">
        <v>196</v>
      </c>
      <c r="Q14" s="209" t="s">
        <v>197</v>
      </c>
      <c r="R14" s="209" t="s">
        <v>198</v>
      </c>
      <c r="S14" s="209" t="s">
        <v>199</v>
      </c>
      <c r="T14" s="209" t="s">
        <v>195</v>
      </c>
      <c r="U14" s="209" t="s">
        <v>196</v>
      </c>
      <c r="V14" s="209" t="s">
        <v>197</v>
      </c>
      <c r="W14" s="209" t="s">
        <v>198</v>
      </c>
      <c r="X14" s="209" t="s">
        <v>199</v>
      </c>
      <c r="Y14" s="209" t="s">
        <v>195</v>
      </c>
      <c r="Z14" s="209" t="s">
        <v>196</v>
      </c>
      <c r="AA14" s="209" t="s">
        <v>197</v>
      </c>
      <c r="AB14" s="209" t="s">
        <v>198</v>
      </c>
      <c r="AC14" s="209" t="s">
        <v>199</v>
      </c>
    </row>
    <row r="15" spans="1:29" ht="15.75">
      <c r="A15" s="210">
        <v>1</v>
      </c>
      <c r="B15" s="210">
        <v>2</v>
      </c>
      <c r="C15" s="210">
        <v>3</v>
      </c>
      <c r="D15" s="210">
        <v>4</v>
      </c>
      <c r="E15" s="210" t="s">
        <v>283</v>
      </c>
      <c r="F15" s="210" t="s">
        <v>284</v>
      </c>
      <c r="G15" s="210" t="s">
        <v>285</v>
      </c>
      <c r="H15" s="210" t="s">
        <v>286</v>
      </c>
      <c r="I15" s="210" t="s">
        <v>287</v>
      </c>
      <c r="J15" s="210" t="s">
        <v>200</v>
      </c>
      <c r="K15" s="210" t="s">
        <v>201</v>
      </c>
      <c r="L15" s="210" t="s">
        <v>202</v>
      </c>
      <c r="M15" s="210" t="s">
        <v>203</v>
      </c>
      <c r="N15" s="210" t="s">
        <v>204</v>
      </c>
      <c r="O15" s="210" t="s">
        <v>207</v>
      </c>
      <c r="P15" s="210" t="s">
        <v>208</v>
      </c>
      <c r="Q15" s="210" t="s">
        <v>209</v>
      </c>
      <c r="R15" s="210" t="s">
        <v>210</v>
      </c>
      <c r="S15" s="210" t="s">
        <v>211</v>
      </c>
      <c r="T15" s="210" t="s">
        <v>329</v>
      </c>
      <c r="U15" s="210" t="s">
        <v>330</v>
      </c>
      <c r="V15" s="210" t="s">
        <v>331</v>
      </c>
      <c r="W15" s="210" t="s">
        <v>332</v>
      </c>
      <c r="X15" s="210" t="s">
        <v>333</v>
      </c>
      <c r="Y15" s="210" t="s">
        <v>214</v>
      </c>
      <c r="Z15" s="210" t="s">
        <v>215</v>
      </c>
      <c r="AA15" s="210" t="s">
        <v>216</v>
      </c>
      <c r="AB15" s="210" t="s">
        <v>217</v>
      </c>
      <c r="AC15" s="210" t="s">
        <v>218</v>
      </c>
    </row>
    <row r="16" spans="1:29" s="78" customFormat="1" ht="31.5">
      <c r="A16" s="200" t="s">
        <v>466</v>
      </c>
      <c r="B16" s="201" t="s">
        <v>467</v>
      </c>
      <c r="C16" s="72" t="s">
        <v>468</v>
      </c>
      <c r="D16" s="185" t="s">
        <v>566</v>
      </c>
      <c r="E16" s="87">
        <v>0</v>
      </c>
      <c r="F16" s="87">
        <v>0</v>
      </c>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87">
        <v>0</v>
      </c>
      <c r="AB16" s="87">
        <v>0</v>
      </c>
      <c r="AC16" s="87">
        <v>0</v>
      </c>
    </row>
    <row r="17" spans="1:29" s="78" customFormat="1" ht="15.75" outlineLevel="1">
      <c r="A17" s="200" t="s">
        <v>469</v>
      </c>
      <c r="B17" s="201" t="s">
        <v>470</v>
      </c>
      <c r="C17" s="72" t="s">
        <v>468</v>
      </c>
      <c r="D17" s="185" t="s">
        <v>566</v>
      </c>
      <c r="E17" s="91" t="s">
        <v>566</v>
      </c>
      <c r="F17" s="91" t="s">
        <v>566</v>
      </c>
      <c r="G17" s="91" t="s">
        <v>566</v>
      </c>
      <c r="H17" s="91" t="s">
        <v>566</v>
      </c>
      <c r="I17" s="91" t="s">
        <v>566</v>
      </c>
      <c r="J17" s="91" t="s">
        <v>566</v>
      </c>
      <c r="K17" s="91" t="s">
        <v>566</v>
      </c>
      <c r="L17" s="91" t="s">
        <v>566</v>
      </c>
      <c r="M17" s="91" t="s">
        <v>566</v>
      </c>
      <c r="N17" s="91" t="s">
        <v>566</v>
      </c>
      <c r="O17" s="91" t="s">
        <v>566</v>
      </c>
      <c r="P17" s="91" t="s">
        <v>566</v>
      </c>
      <c r="Q17" s="91" t="s">
        <v>566</v>
      </c>
      <c r="R17" s="91" t="s">
        <v>566</v>
      </c>
      <c r="S17" s="91" t="s">
        <v>566</v>
      </c>
      <c r="T17" s="91" t="s">
        <v>566</v>
      </c>
      <c r="U17" s="91" t="s">
        <v>566</v>
      </c>
      <c r="V17" s="91" t="s">
        <v>566</v>
      </c>
      <c r="W17" s="91" t="s">
        <v>566</v>
      </c>
      <c r="X17" s="91" t="s">
        <v>566</v>
      </c>
      <c r="Y17" s="91" t="s">
        <v>566</v>
      </c>
      <c r="Z17" s="91" t="s">
        <v>566</v>
      </c>
      <c r="AA17" s="91" t="s">
        <v>566</v>
      </c>
      <c r="AB17" s="91" t="s">
        <v>566</v>
      </c>
      <c r="AC17" s="91" t="s">
        <v>566</v>
      </c>
    </row>
    <row r="18" spans="1:29" s="78" customFormat="1" ht="31.5">
      <c r="A18" s="200" t="s">
        <v>471</v>
      </c>
      <c r="B18" s="201" t="s">
        <v>472</v>
      </c>
      <c r="C18" s="72" t="s">
        <v>468</v>
      </c>
      <c r="D18" s="185" t="s">
        <v>566</v>
      </c>
      <c r="E18" s="91" t="s">
        <v>566</v>
      </c>
      <c r="F18" s="91" t="s">
        <v>566</v>
      </c>
      <c r="G18" s="91" t="s">
        <v>566</v>
      </c>
      <c r="H18" s="91" t="s">
        <v>566</v>
      </c>
      <c r="I18" s="91" t="s">
        <v>566</v>
      </c>
      <c r="J18" s="91" t="s">
        <v>566</v>
      </c>
      <c r="K18" s="91" t="s">
        <v>566</v>
      </c>
      <c r="L18" s="91" t="s">
        <v>566</v>
      </c>
      <c r="M18" s="91" t="s">
        <v>566</v>
      </c>
      <c r="N18" s="91" t="s">
        <v>566</v>
      </c>
      <c r="O18" s="91" t="s">
        <v>566</v>
      </c>
      <c r="P18" s="91" t="s">
        <v>566</v>
      </c>
      <c r="Q18" s="91" t="s">
        <v>566</v>
      </c>
      <c r="R18" s="91" t="s">
        <v>566</v>
      </c>
      <c r="S18" s="91" t="s">
        <v>566</v>
      </c>
      <c r="T18" s="91" t="s">
        <v>566</v>
      </c>
      <c r="U18" s="91" t="s">
        <v>566</v>
      </c>
      <c r="V18" s="91" t="s">
        <v>566</v>
      </c>
      <c r="W18" s="91" t="s">
        <v>566</v>
      </c>
      <c r="X18" s="91" t="s">
        <v>566</v>
      </c>
      <c r="Y18" s="91" t="s">
        <v>566</v>
      </c>
      <c r="Z18" s="91" t="s">
        <v>566</v>
      </c>
      <c r="AA18" s="91" t="s">
        <v>566</v>
      </c>
      <c r="AB18" s="91" t="s">
        <v>566</v>
      </c>
      <c r="AC18" s="91" t="s">
        <v>566</v>
      </c>
    </row>
    <row r="19" spans="1:29" s="78" customFormat="1" ht="78.75" outlineLevel="1">
      <c r="A19" s="200" t="s">
        <v>473</v>
      </c>
      <c r="B19" s="201" t="s">
        <v>474</v>
      </c>
      <c r="C19" s="72" t="s">
        <v>468</v>
      </c>
      <c r="D19" s="185" t="s">
        <v>566</v>
      </c>
      <c r="E19" s="91" t="s">
        <v>566</v>
      </c>
      <c r="F19" s="91" t="s">
        <v>566</v>
      </c>
      <c r="G19" s="91" t="s">
        <v>566</v>
      </c>
      <c r="H19" s="91" t="s">
        <v>566</v>
      </c>
      <c r="I19" s="91" t="s">
        <v>566</v>
      </c>
      <c r="J19" s="91" t="s">
        <v>566</v>
      </c>
      <c r="K19" s="91" t="s">
        <v>566</v>
      </c>
      <c r="L19" s="91" t="s">
        <v>566</v>
      </c>
      <c r="M19" s="91" t="s">
        <v>566</v>
      </c>
      <c r="N19" s="91" t="s">
        <v>566</v>
      </c>
      <c r="O19" s="91" t="s">
        <v>566</v>
      </c>
      <c r="P19" s="91" t="s">
        <v>566</v>
      </c>
      <c r="Q19" s="91" t="s">
        <v>566</v>
      </c>
      <c r="R19" s="91" t="s">
        <v>566</v>
      </c>
      <c r="S19" s="91" t="s">
        <v>566</v>
      </c>
      <c r="T19" s="91" t="s">
        <v>566</v>
      </c>
      <c r="U19" s="91" t="s">
        <v>566</v>
      </c>
      <c r="V19" s="91" t="s">
        <v>566</v>
      </c>
      <c r="W19" s="91" t="s">
        <v>566</v>
      </c>
      <c r="X19" s="91" t="s">
        <v>566</v>
      </c>
      <c r="Y19" s="91" t="s">
        <v>566</v>
      </c>
      <c r="Z19" s="91" t="s">
        <v>566</v>
      </c>
      <c r="AA19" s="91" t="s">
        <v>566</v>
      </c>
      <c r="AB19" s="91" t="s">
        <v>566</v>
      </c>
      <c r="AC19" s="91" t="s">
        <v>566</v>
      </c>
    </row>
    <row r="20" spans="1:29" s="78" customFormat="1" ht="31.5">
      <c r="A20" s="200" t="s">
        <v>475</v>
      </c>
      <c r="B20" s="201" t="s">
        <v>476</v>
      </c>
      <c r="C20" s="72" t="s">
        <v>468</v>
      </c>
      <c r="D20" s="185" t="s">
        <v>566</v>
      </c>
      <c r="E20" s="91" t="s">
        <v>566</v>
      </c>
      <c r="F20" s="91" t="s">
        <v>566</v>
      </c>
      <c r="G20" s="91" t="s">
        <v>566</v>
      </c>
      <c r="H20" s="91" t="s">
        <v>566</v>
      </c>
      <c r="I20" s="91" t="s">
        <v>566</v>
      </c>
      <c r="J20" s="91" t="s">
        <v>566</v>
      </c>
      <c r="K20" s="91" t="s">
        <v>566</v>
      </c>
      <c r="L20" s="91" t="s">
        <v>566</v>
      </c>
      <c r="M20" s="91" t="s">
        <v>566</v>
      </c>
      <c r="N20" s="91" t="s">
        <v>566</v>
      </c>
      <c r="O20" s="91" t="s">
        <v>566</v>
      </c>
      <c r="P20" s="91" t="s">
        <v>566</v>
      </c>
      <c r="Q20" s="91" t="s">
        <v>566</v>
      </c>
      <c r="R20" s="91" t="s">
        <v>566</v>
      </c>
      <c r="S20" s="91" t="s">
        <v>566</v>
      </c>
      <c r="T20" s="91" t="s">
        <v>566</v>
      </c>
      <c r="U20" s="91" t="s">
        <v>566</v>
      </c>
      <c r="V20" s="91" t="s">
        <v>566</v>
      </c>
      <c r="W20" s="91" t="s">
        <v>566</v>
      </c>
      <c r="X20" s="91" t="s">
        <v>566</v>
      </c>
      <c r="Y20" s="91" t="s">
        <v>566</v>
      </c>
      <c r="Z20" s="91" t="s">
        <v>566</v>
      </c>
      <c r="AA20" s="91" t="s">
        <v>566</v>
      </c>
      <c r="AB20" s="91" t="s">
        <v>566</v>
      </c>
      <c r="AC20" s="91" t="s">
        <v>566</v>
      </c>
    </row>
    <row r="21" spans="1:29" s="78" customFormat="1" ht="47.25" outlineLevel="1">
      <c r="A21" s="200" t="s">
        <v>477</v>
      </c>
      <c r="B21" s="201" t="s">
        <v>478</v>
      </c>
      <c r="C21" s="72" t="s">
        <v>468</v>
      </c>
      <c r="D21" s="185" t="s">
        <v>566</v>
      </c>
      <c r="E21" s="91" t="s">
        <v>566</v>
      </c>
      <c r="F21" s="91" t="s">
        <v>566</v>
      </c>
      <c r="G21" s="91" t="s">
        <v>566</v>
      </c>
      <c r="H21" s="91" t="s">
        <v>566</v>
      </c>
      <c r="I21" s="91" t="s">
        <v>566</v>
      </c>
      <c r="J21" s="91" t="s">
        <v>566</v>
      </c>
      <c r="K21" s="91" t="s">
        <v>566</v>
      </c>
      <c r="L21" s="91" t="s">
        <v>566</v>
      </c>
      <c r="M21" s="91" t="s">
        <v>566</v>
      </c>
      <c r="N21" s="91" t="s">
        <v>566</v>
      </c>
      <c r="O21" s="91" t="s">
        <v>566</v>
      </c>
      <c r="P21" s="91" t="s">
        <v>566</v>
      </c>
      <c r="Q21" s="91" t="s">
        <v>566</v>
      </c>
      <c r="R21" s="91" t="s">
        <v>566</v>
      </c>
      <c r="S21" s="91" t="s">
        <v>566</v>
      </c>
      <c r="T21" s="91" t="s">
        <v>566</v>
      </c>
      <c r="U21" s="91" t="s">
        <v>566</v>
      </c>
      <c r="V21" s="91" t="s">
        <v>566</v>
      </c>
      <c r="W21" s="91" t="s">
        <v>566</v>
      </c>
      <c r="X21" s="91" t="s">
        <v>566</v>
      </c>
      <c r="Y21" s="91" t="s">
        <v>566</v>
      </c>
      <c r="Z21" s="91" t="s">
        <v>566</v>
      </c>
      <c r="AA21" s="91" t="s">
        <v>566</v>
      </c>
      <c r="AB21" s="91" t="s">
        <v>566</v>
      </c>
      <c r="AC21" s="91" t="s">
        <v>566</v>
      </c>
    </row>
    <row r="22" spans="1:29" s="78" customFormat="1" ht="31.5">
      <c r="A22" s="200" t="s">
        <v>479</v>
      </c>
      <c r="B22" s="201" t="s">
        <v>480</v>
      </c>
      <c r="C22" s="72" t="s">
        <v>468</v>
      </c>
      <c r="D22" s="185" t="s">
        <v>566</v>
      </c>
      <c r="E22" s="87">
        <v>0</v>
      </c>
      <c r="F22" s="87">
        <v>0</v>
      </c>
      <c r="G22" s="87">
        <v>0</v>
      </c>
      <c r="H22" s="87">
        <v>0</v>
      </c>
      <c r="I22" s="87">
        <v>0</v>
      </c>
      <c r="J22" s="87">
        <v>0</v>
      </c>
      <c r="K22" s="87">
        <v>0</v>
      </c>
      <c r="L22" s="87">
        <v>0</v>
      </c>
      <c r="M22" s="87">
        <v>0</v>
      </c>
      <c r="N22" s="87">
        <v>0</v>
      </c>
      <c r="O22" s="87">
        <v>0</v>
      </c>
      <c r="P22" s="87">
        <v>0</v>
      </c>
      <c r="Q22" s="87">
        <v>0</v>
      </c>
      <c r="R22" s="87">
        <v>0</v>
      </c>
      <c r="S22" s="87">
        <v>0</v>
      </c>
      <c r="T22" s="87">
        <v>0</v>
      </c>
      <c r="U22" s="87">
        <v>0</v>
      </c>
      <c r="V22" s="87">
        <v>0</v>
      </c>
      <c r="W22" s="87">
        <v>0</v>
      </c>
      <c r="X22" s="87">
        <v>0</v>
      </c>
      <c r="Y22" s="87">
        <v>0</v>
      </c>
      <c r="Z22" s="87">
        <v>0</v>
      </c>
      <c r="AA22" s="87">
        <v>0</v>
      </c>
      <c r="AB22" s="87">
        <v>0</v>
      </c>
      <c r="AC22" s="87">
        <v>0</v>
      </c>
    </row>
    <row r="23" spans="1:29" s="78" customFormat="1" ht="15.75">
      <c r="A23" s="200" t="s">
        <v>481</v>
      </c>
      <c r="B23" s="201" t="s">
        <v>563</v>
      </c>
      <c r="C23" s="72" t="s">
        <v>468</v>
      </c>
      <c r="D23" s="185" t="s">
        <v>566</v>
      </c>
      <c r="E23" s="87">
        <v>0</v>
      </c>
      <c r="F23" s="87">
        <v>0</v>
      </c>
      <c r="G23" s="87">
        <v>0</v>
      </c>
      <c r="H23" s="87">
        <v>0</v>
      </c>
      <c r="I23" s="87">
        <v>0</v>
      </c>
      <c r="J23" s="87">
        <v>0</v>
      </c>
      <c r="K23" s="87">
        <v>0</v>
      </c>
      <c r="L23" s="87">
        <v>0</v>
      </c>
      <c r="M23" s="87">
        <v>0</v>
      </c>
      <c r="N23" s="87">
        <v>0</v>
      </c>
      <c r="O23" s="87">
        <v>0</v>
      </c>
      <c r="P23" s="87">
        <v>0</v>
      </c>
      <c r="Q23" s="87">
        <v>0</v>
      </c>
      <c r="R23" s="87">
        <v>0</v>
      </c>
      <c r="S23" s="87">
        <v>0</v>
      </c>
      <c r="T23" s="87">
        <v>0</v>
      </c>
      <c r="U23" s="87">
        <v>0</v>
      </c>
      <c r="V23" s="87">
        <v>0</v>
      </c>
      <c r="W23" s="87">
        <v>0</v>
      </c>
      <c r="X23" s="87">
        <v>0</v>
      </c>
      <c r="Y23" s="87">
        <v>0</v>
      </c>
      <c r="Z23" s="87">
        <v>0</v>
      </c>
      <c r="AA23" s="87">
        <v>0</v>
      </c>
      <c r="AB23" s="87">
        <v>0</v>
      </c>
      <c r="AC23" s="87">
        <v>0</v>
      </c>
    </row>
    <row r="24" spans="1:29" s="78" customFormat="1" ht="31.5" outlineLevel="1">
      <c r="A24" s="200" t="s">
        <v>482</v>
      </c>
      <c r="B24" s="201" t="s">
        <v>483</v>
      </c>
      <c r="C24" s="72" t="s">
        <v>468</v>
      </c>
      <c r="D24" s="185" t="s">
        <v>566</v>
      </c>
      <c r="E24" s="91" t="s">
        <v>566</v>
      </c>
      <c r="F24" s="91" t="s">
        <v>566</v>
      </c>
      <c r="G24" s="91" t="s">
        <v>566</v>
      </c>
      <c r="H24" s="91" t="s">
        <v>566</v>
      </c>
      <c r="I24" s="91" t="s">
        <v>566</v>
      </c>
      <c r="J24" s="91" t="s">
        <v>566</v>
      </c>
      <c r="K24" s="91" t="s">
        <v>566</v>
      </c>
      <c r="L24" s="91" t="s">
        <v>566</v>
      </c>
      <c r="M24" s="91" t="s">
        <v>566</v>
      </c>
      <c r="N24" s="91" t="s">
        <v>566</v>
      </c>
      <c r="O24" s="91" t="s">
        <v>566</v>
      </c>
      <c r="P24" s="91" t="s">
        <v>566</v>
      </c>
      <c r="Q24" s="91" t="s">
        <v>566</v>
      </c>
      <c r="R24" s="91" t="s">
        <v>566</v>
      </c>
      <c r="S24" s="91" t="s">
        <v>566</v>
      </c>
      <c r="T24" s="91" t="s">
        <v>566</v>
      </c>
      <c r="U24" s="91" t="s">
        <v>566</v>
      </c>
      <c r="V24" s="91" t="s">
        <v>566</v>
      </c>
      <c r="W24" s="91" t="s">
        <v>566</v>
      </c>
      <c r="X24" s="91" t="s">
        <v>566</v>
      </c>
      <c r="Y24" s="91" t="s">
        <v>566</v>
      </c>
      <c r="Z24" s="91" t="s">
        <v>566</v>
      </c>
      <c r="AA24" s="91" t="s">
        <v>566</v>
      </c>
      <c r="AB24" s="91" t="s">
        <v>566</v>
      </c>
      <c r="AC24" s="91" t="s">
        <v>566</v>
      </c>
    </row>
    <row r="25" spans="1:29" ht="47.25" outlineLevel="1">
      <c r="A25" s="200" t="s">
        <v>484</v>
      </c>
      <c r="B25" s="201" t="s">
        <v>485</v>
      </c>
      <c r="C25" s="72" t="s">
        <v>468</v>
      </c>
      <c r="D25" s="120" t="s">
        <v>566</v>
      </c>
      <c r="E25" s="122" t="s">
        <v>566</v>
      </c>
      <c r="F25" s="122" t="s">
        <v>566</v>
      </c>
      <c r="G25" s="122" t="s">
        <v>566</v>
      </c>
      <c r="H25" s="122" t="s">
        <v>566</v>
      </c>
      <c r="I25" s="122" t="s">
        <v>566</v>
      </c>
      <c r="J25" s="122" t="s">
        <v>566</v>
      </c>
      <c r="K25" s="122" t="s">
        <v>566</v>
      </c>
      <c r="L25" s="122" t="s">
        <v>566</v>
      </c>
      <c r="M25" s="122" t="s">
        <v>566</v>
      </c>
      <c r="N25" s="122" t="s">
        <v>566</v>
      </c>
      <c r="O25" s="122" t="s">
        <v>566</v>
      </c>
      <c r="P25" s="122" t="s">
        <v>566</v>
      </c>
      <c r="Q25" s="122" t="s">
        <v>566</v>
      </c>
      <c r="R25" s="122" t="s">
        <v>566</v>
      </c>
      <c r="S25" s="122" t="s">
        <v>566</v>
      </c>
      <c r="T25" s="122" t="s">
        <v>566</v>
      </c>
      <c r="U25" s="122" t="s">
        <v>566</v>
      </c>
      <c r="V25" s="122" t="s">
        <v>566</v>
      </c>
      <c r="W25" s="122" t="s">
        <v>566</v>
      </c>
      <c r="X25" s="122" t="s">
        <v>566</v>
      </c>
      <c r="Y25" s="122" t="s">
        <v>566</v>
      </c>
      <c r="Z25" s="122" t="s">
        <v>566</v>
      </c>
      <c r="AA25" s="122" t="s">
        <v>566</v>
      </c>
      <c r="AB25" s="122" t="s">
        <v>566</v>
      </c>
      <c r="AC25" s="122" t="s">
        <v>566</v>
      </c>
    </row>
    <row r="26" spans="1:29" ht="78.75" outlineLevel="1">
      <c r="A26" s="200" t="s">
        <v>486</v>
      </c>
      <c r="B26" s="201" t="s">
        <v>487</v>
      </c>
      <c r="C26" s="72" t="s">
        <v>468</v>
      </c>
      <c r="D26" s="120" t="s">
        <v>566</v>
      </c>
      <c r="E26" s="122" t="s">
        <v>566</v>
      </c>
      <c r="F26" s="122" t="s">
        <v>566</v>
      </c>
      <c r="G26" s="122" t="s">
        <v>566</v>
      </c>
      <c r="H26" s="122" t="s">
        <v>566</v>
      </c>
      <c r="I26" s="122" t="s">
        <v>566</v>
      </c>
      <c r="J26" s="122" t="s">
        <v>566</v>
      </c>
      <c r="K26" s="122" t="s">
        <v>566</v>
      </c>
      <c r="L26" s="122" t="s">
        <v>566</v>
      </c>
      <c r="M26" s="122" t="s">
        <v>566</v>
      </c>
      <c r="N26" s="122" t="s">
        <v>566</v>
      </c>
      <c r="O26" s="122" t="s">
        <v>566</v>
      </c>
      <c r="P26" s="122" t="s">
        <v>566</v>
      </c>
      <c r="Q26" s="122" t="s">
        <v>566</v>
      </c>
      <c r="R26" s="122" t="s">
        <v>566</v>
      </c>
      <c r="S26" s="122" t="s">
        <v>566</v>
      </c>
      <c r="T26" s="122" t="s">
        <v>566</v>
      </c>
      <c r="U26" s="122" t="s">
        <v>566</v>
      </c>
      <c r="V26" s="122" t="s">
        <v>566</v>
      </c>
      <c r="W26" s="122" t="s">
        <v>566</v>
      </c>
      <c r="X26" s="122" t="s">
        <v>566</v>
      </c>
      <c r="Y26" s="122" t="s">
        <v>566</v>
      </c>
      <c r="Z26" s="122" t="s">
        <v>566</v>
      </c>
      <c r="AA26" s="122" t="s">
        <v>566</v>
      </c>
      <c r="AB26" s="122" t="s">
        <v>566</v>
      </c>
      <c r="AC26" s="122" t="s">
        <v>566</v>
      </c>
    </row>
    <row r="27" spans="1:29" ht="78.75" outlineLevel="1">
      <c r="A27" s="200" t="s">
        <v>488</v>
      </c>
      <c r="B27" s="201" t="s">
        <v>489</v>
      </c>
      <c r="C27" s="72" t="s">
        <v>468</v>
      </c>
      <c r="D27" s="120" t="s">
        <v>566</v>
      </c>
      <c r="E27" s="122" t="s">
        <v>566</v>
      </c>
      <c r="F27" s="122" t="s">
        <v>566</v>
      </c>
      <c r="G27" s="122" t="s">
        <v>566</v>
      </c>
      <c r="H27" s="122" t="s">
        <v>566</v>
      </c>
      <c r="I27" s="122" t="s">
        <v>566</v>
      </c>
      <c r="J27" s="122" t="s">
        <v>566</v>
      </c>
      <c r="K27" s="122" t="s">
        <v>566</v>
      </c>
      <c r="L27" s="122" t="s">
        <v>566</v>
      </c>
      <c r="M27" s="122" t="s">
        <v>566</v>
      </c>
      <c r="N27" s="122" t="s">
        <v>566</v>
      </c>
      <c r="O27" s="122" t="s">
        <v>566</v>
      </c>
      <c r="P27" s="122" t="s">
        <v>566</v>
      </c>
      <c r="Q27" s="122" t="s">
        <v>566</v>
      </c>
      <c r="R27" s="122" t="s">
        <v>566</v>
      </c>
      <c r="S27" s="122" t="s">
        <v>566</v>
      </c>
      <c r="T27" s="122" t="s">
        <v>566</v>
      </c>
      <c r="U27" s="122" t="s">
        <v>566</v>
      </c>
      <c r="V27" s="122" t="s">
        <v>566</v>
      </c>
      <c r="W27" s="122" t="s">
        <v>566</v>
      </c>
      <c r="X27" s="122" t="s">
        <v>566</v>
      </c>
      <c r="Y27" s="122" t="s">
        <v>566</v>
      </c>
      <c r="Z27" s="122" t="s">
        <v>566</v>
      </c>
      <c r="AA27" s="122" t="s">
        <v>566</v>
      </c>
      <c r="AB27" s="122" t="s">
        <v>566</v>
      </c>
      <c r="AC27" s="122" t="s">
        <v>566</v>
      </c>
    </row>
    <row r="28" spans="1:29" ht="63" outlineLevel="1">
      <c r="A28" s="200" t="s">
        <v>490</v>
      </c>
      <c r="B28" s="201" t="s">
        <v>491</v>
      </c>
      <c r="C28" s="72" t="s">
        <v>468</v>
      </c>
      <c r="D28" s="120" t="s">
        <v>566</v>
      </c>
      <c r="E28" s="122" t="s">
        <v>566</v>
      </c>
      <c r="F28" s="122" t="s">
        <v>566</v>
      </c>
      <c r="G28" s="122" t="s">
        <v>566</v>
      </c>
      <c r="H28" s="122" t="s">
        <v>566</v>
      </c>
      <c r="I28" s="122" t="s">
        <v>566</v>
      </c>
      <c r="J28" s="122" t="s">
        <v>566</v>
      </c>
      <c r="K28" s="122" t="s">
        <v>566</v>
      </c>
      <c r="L28" s="122" t="s">
        <v>566</v>
      </c>
      <c r="M28" s="122" t="s">
        <v>566</v>
      </c>
      <c r="N28" s="122" t="s">
        <v>566</v>
      </c>
      <c r="O28" s="122" t="s">
        <v>566</v>
      </c>
      <c r="P28" s="122" t="s">
        <v>566</v>
      </c>
      <c r="Q28" s="122" t="s">
        <v>566</v>
      </c>
      <c r="R28" s="122" t="s">
        <v>566</v>
      </c>
      <c r="S28" s="122" t="s">
        <v>566</v>
      </c>
      <c r="T28" s="122" t="s">
        <v>566</v>
      </c>
      <c r="U28" s="122" t="s">
        <v>566</v>
      </c>
      <c r="V28" s="122" t="s">
        <v>566</v>
      </c>
      <c r="W28" s="122" t="s">
        <v>566</v>
      </c>
      <c r="X28" s="122" t="s">
        <v>566</v>
      </c>
      <c r="Y28" s="122" t="s">
        <v>566</v>
      </c>
      <c r="Z28" s="122" t="s">
        <v>566</v>
      </c>
      <c r="AA28" s="122" t="s">
        <v>566</v>
      </c>
      <c r="AB28" s="122" t="s">
        <v>566</v>
      </c>
      <c r="AC28" s="122" t="s">
        <v>566</v>
      </c>
    </row>
    <row r="29" spans="1:29" ht="47.25" outlineLevel="1">
      <c r="A29" s="200" t="s">
        <v>492</v>
      </c>
      <c r="B29" s="201" t="s">
        <v>493</v>
      </c>
      <c r="C29" s="72" t="s">
        <v>468</v>
      </c>
      <c r="D29" s="120" t="s">
        <v>566</v>
      </c>
      <c r="E29" s="122" t="s">
        <v>566</v>
      </c>
      <c r="F29" s="122" t="s">
        <v>566</v>
      </c>
      <c r="G29" s="122" t="s">
        <v>566</v>
      </c>
      <c r="H29" s="122" t="s">
        <v>566</v>
      </c>
      <c r="I29" s="122" t="s">
        <v>566</v>
      </c>
      <c r="J29" s="122" t="s">
        <v>566</v>
      </c>
      <c r="K29" s="122" t="s">
        <v>566</v>
      </c>
      <c r="L29" s="122" t="s">
        <v>566</v>
      </c>
      <c r="M29" s="122" t="s">
        <v>566</v>
      </c>
      <c r="N29" s="122" t="s">
        <v>566</v>
      </c>
      <c r="O29" s="122" t="s">
        <v>566</v>
      </c>
      <c r="P29" s="122" t="s">
        <v>566</v>
      </c>
      <c r="Q29" s="122" t="s">
        <v>566</v>
      </c>
      <c r="R29" s="122" t="s">
        <v>566</v>
      </c>
      <c r="S29" s="122" t="s">
        <v>566</v>
      </c>
      <c r="T29" s="122" t="s">
        <v>566</v>
      </c>
      <c r="U29" s="122" t="s">
        <v>566</v>
      </c>
      <c r="V29" s="122" t="s">
        <v>566</v>
      </c>
      <c r="W29" s="122" t="s">
        <v>566</v>
      </c>
      <c r="X29" s="122" t="s">
        <v>566</v>
      </c>
      <c r="Y29" s="122" t="s">
        <v>566</v>
      </c>
      <c r="Z29" s="122" t="s">
        <v>566</v>
      </c>
      <c r="AA29" s="122" t="s">
        <v>566</v>
      </c>
      <c r="AB29" s="122" t="s">
        <v>566</v>
      </c>
      <c r="AC29" s="122" t="s">
        <v>566</v>
      </c>
    </row>
    <row r="30" spans="1:29" ht="78.75" outlineLevel="1">
      <c r="A30" s="200" t="s">
        <v>494</v>
      </c>
      <c r="B30" s="201" t="s">
        <v>495</v>
      </c>
      <c r="C30" s="72" t="s">
        <v>468</v>
      </c>
      <c r="D30" s="120" t="s">
        <v>566</v>
      </c>
      <c r="E30" s="122" t="s">
        <v>566</v>
      </c>
      <c r="F30" s="122" t="s">
        <v>566</v>
      </c>
      <c r="G30" s="122" t="s">
        <v>566</v>
      </c>
      <c r="H30" s="122" t="s">
        <v>566</v>
      </c>
      <c r="I30" s="122" t="s">
        <v>566</v>
      </c>
      <c r="J30" s="122" t="s">
        <v>566</v>
      </c>
      <c r="K30" s="122" t="s">
        <v>566</v>
      </c>
      <c r="L30" s="122" t="s">
        <v>566</v>
      </c>
      <c r="M30" s="122" t="s">
        <v>566</v>
      </c>
      <c r="N30" s="122" t="s">
        <v>566</v>
      </c>
      <c r="O30" s="122" t="s">
        <v>566</v>
      </c>
      <c r="P30" s="122" t="s">
        <v>566</v>
      </c>
      <c r="Q30" s="122" t="s">
        <v>566</v>
      </c>
      <c r="R30" s="122" t="s">
        <v>566</v>
      </c>
      <c r="S30" s="122" t="s">
        <v>566</v>
      </c>
      <c r="T30" s="122" t="s">
        <v>566</v>
      </c>
      <c r="U30" s="122" t="s">
        <v>566</v>
      </c>
      <c r="V30" s="122" t="s">
        <v>566</v>
      </c>
      <c r="W30" s="122" t="s">
        <v>566</v>
      </c>
      <c r="X30" s="122" t="s">
        <v>566</v>
      </c>
      <c r="Y30" s="122" t="s">
        <v>566</v>
      </c>
      <c r="Z30" s="122" t="s">
        <v>566</v>
      </c>
      <c r="AA30" s="122" t="s">
        <v>566</v>
      </c>
      <c r="AB30" s="122" t="s">
        <v>566</v>
      </c>
      <c r="AC30" s="122" t="s">
        <v>566</v>
      </c>
    </row>
    <row r="31" spans="1:29" ht="47.25" outlineLevel="1">
      <c r="A31" s="200" t="s">
        <v>496</v>
      </c>
      <c r="B31" s="201" t="s">
        <v>497</v>
      </c>
      <c r="C31" s="72" t="s">
        <v>468</v>
      </c>
      <c r="D31" s="120" t="s">
        <v>566</v>
      </c>
      <c r="E31" s="122" t="s">
        <v>566</v>
      </c>
      <c r="F31" s="122" t="s">
        <v>566</v>
      </c>
      <c r="G31" s="122" t="s">
        <v>566</v>
      </c>
      <c r="H31" s="122" t="s">
        <v>566</v>
      </c>
      <c r="I31" s="122" t="s">
        <v>566</v>
      </c>
      <c r="J31" s="122" t="s">
        <v>566</v>
      </c>
      <c r="K31" s="122" t="s">
        <v>566</v>
      </c>
      <c r="L31" s="122" t="s">
        <v>566</v>
      </c>
      <c r="M31" s="122" t="s">
        <v>566</v>
      </c>
      <c r="N31" s="122" t="s">
        <v>566</v>
      </c>
      <c r="O31" s="122" t="s">
        <v>566</v>
      </c>
      <c r="P31" s="122" t="s">
        <v>566</v>
      </c>
      <c r="Q31" s="122" t="s">
        <v>566</v>
      </c>
      <c r="R31" s="122" t="s">
        <v>566</v>
      </c>
      <c r="S31" s="122" t="s">
        <v>566</v>
      </c>
      <c r="T31" s="122" t="s">
        <v>566</v>
      </c>
      <c r="U31" s="122" t="s">
        <v>566</v>
      </c>
      <c r="V31" s="122" t="s">
        <v>566</v>
      </c>
      <c r="W31" s="122" t="s">
        <v>566</v>
      </c>
      <c r="X31" s="122" t="s">
        <v>566</v>
      </c>
      <c r="Y31" s="122" t="s">
        <v>566</v>
      </c>
      <c r="Z31" s="122" t="s">
        <v>566</v>
      </c>
      <c r="AA31" s="122" t="s">
        <v>566</v>
      </c>
      <c r="AB31" s="122" t="s">
        <v>566</v>
      </c>
      <c r="AC31" s="122" t="s">
        <v>566</v>
      </c>
    </row>
    <row r="32" spans="1:29" ht="63" outlineLevel="1">
      <c r="A32" s="200" t="s">
        <v>498</v>
      </c>
      <c r="B32" s="201" t="s">
        <v>499</v>
      </c>
      <c r="C32" s="72" t="s">
        <v>468</v>
      </c>
      <c r="D32" s="120" t="s">
        <v>566</v>
      </c>
      <c r="E32" s="122" t="s">
        <v>566</v>
      </c>
      <c r="F32" s="122" t="s">
        <v>566</v>
      </c>
      <c r="G32" s="122" t="s">
        <v>566</v>
      </c>
      <c r="H32" s="122" t="s">
        <v>566</v>
      </c>
      <c r="I32" s="122" t="s">
        <v>566</v>
      </c>
      <c r="J32" s="122" t="s">
        <v>566</v>
      </c>
      <c r="K32" s="122" t="s">
        <v>566</v>
      </c>
      <c r="L32" s="122" t="s">
        <v>566</v>
      </c>
      <c r="M32" s="122" t="s">
        <v>566</v>
      </c>
      <c r="N32" s="122" t="s">
        <v>566</v>
      </c>
      <c r="O32" s="122" t="s">
        <v>566</v>
      </c>
      <c r="P32" s="122" t="s">
        <v>566</v>
      </c>
      <c r="Q32" s="122" t="s">
        <v>566</v>
      </c>
      <c r="R32" s="122" t="s">
        <v>566</v>
      </c>
      <c r="S32" s="122" t="s">
        <v>566</v>
      </c>
      <c r="T32" s="122" t="s">
        <v>566</v>
      </c>
      <c r="U32" s="122" t="s">
        <v>566</v>
      </c>
      <c r="V32" s="122" t="s">
        <v>566</v>
      </c>
      <c r="W32" s="122" t="s">
        <v>566</v>
      </c>
      <c r="X32" s="122" t="s">
        <v>566</v>
      </c>
      <c r="Y32" s="122" t="s">
        <v>566</v>
      </c>
      <c r="Z32" s="122" t="s">
        <v>566</v>
      </c>
      <c r="AA32" s="122" t="s">
        <v>566</v>
      </c>
      <c r="AB32" s="122" t="s">
        <v>566</v>
      </c>
      <c r="AC32" s="122" t="s">
        <v>566</v>
      </c>
    </row>
    <row r="33" spans="1:29" ht="47.25" outlineLevel="1">
      <c r="A33" s="200" t="s">
        <v>500</v>
      </c>
      <c r="B33" s="201" t="s">
        <v>501</v>
      </c>
      <c r="C33" s="72" t="s">
        <v>468</v>
      </c>
      <c r="D33" s="120" t="s">
        <v>566</v>
      </c>
      <c r="E33" s="122" t="s">
        <v>566</v>
      </c>
      <c r="F33" s="122" t="s">
        <v>566</v>
      </c>
      <c r="G33" s="122" t="s">
        <v>566</v>
      </c>
      <c r="H33" s="122" t="s">
        <v>566</v>
      </c>
      <c r="I33" s="122" t="s">
        <v>566</v>
      </c>
      <c r="J33" s="122" t="s">
        <v>566</v>
      </c>
      <c r="K33" s="122" t="s">
        <v>566</v>
      </c>
      <c r="L33" s="122" t="s">
        <v>566</v>
      </c>
      <c r="M33" s="122" t="s">
        <v>566</v>
      </c>
      <c r="N33" s="122" t="s">
        <v>566</v>
      </c>
      <c r="O33" s="122" t="s">
        <v>566</v>
      </c>
      <c r="P33" s="122" t="s">
        <v>566</v>
      </c>
      <c r="Q33" s="122" t="s">
        <v>566</v>
      </c>
      <c r="R33" s="122" t="s">
        <v>566</v>
      </c>
      <c r="S33" s="122" t="s">
        <v>566</v>
      </c>
      <c r="T33" s="122" t="s">
        <v>566</v>
      </c>
      <c r="U33" s="122" t="s">
        <v>566</v>
      </c>
      <c r="V33" s="122" t="s">
        <v>566</v>
      </c>
      <c r="W33" s="122" t="s">
        <v>566</v>
      </c>
      <c r="X33" s="122" t="s">
        <v>566</v>
      </c>
      <c r="Y33" s="122" t="s">
        <v>566</v>
      </c>
      <c r="Z33" s="122" t="s">
        <v>566</v>
      </c>
      <c r="AA33" s="122" t="s">
        <v>566</v>
      </c>
      <c r="AB33" s="122" t="s">
        <v>566</v>
      </c>
      <c r="AC33" s="122" t="s">
        <v>566</v>
      </c>
    </row>
    <row r="34" spans="1:29" ht="141.75" outlineLevel="1">
      <c r="A34" s="200" t="s">
        <v>500</v>
      </c>
      <c r="B34" s="201" t="s">
        <v>502</v>
      </c>
      <c r="C34" s="72" t="s">
        <v>468</v>
      </c>
      <c r="D34" s="120" t="s">
        <v>566</v>
      </c>
      <c r="E34" s="122" t="s">
        <v>566</v>
      </c>
      <c r="F34" s="122" t="s">
        <v>566</v>
      </c>
      <c r="G34" s="122" t="s">
        <v>566</v>
      </c>
      <c r="H34" s="122" t="s">
        <v>566</v>
      </c>
      <c r="I34" s="122" t="s">
        <v>566</v>
      </c>
      <c r="J34" s="122" t="s">
        <v>566</v>
      </c>
      <c r="K34" s="122" t="s">
        <v>566</v>
      </c>
      <c r="L34" s="122" t="s">
        <v>566</v>
      </c>
      <c r="M34" s="122" t="s">
        <v>566</v>
      </c>
      <c r="N34" s="122" t="s">
        <v>566</v>
      </c>
      <c r="O34" s="122" t="s">
        <v>566</v>
      </c>
      <c r="P34" s="122" t="s">
        <v>566</v>
      </c>
      <c r="Q34" s="122" t="s">
        <v>566</v>
      </c>
      <c r="R34" s="122" t="s">
        <v>566</v>
      </c>
      <c r="S34" s="122" t="s">
        <v>566</v>
      </c>
      <c r="T34" s="122" t="s">
        <v>566</v>
      </c>
      <c r="U34" s="122" t="s">
        <v>566</v>
      </c>
      <c r="V34" s="122" t="s">
        <v>566</v>
      </c>
      <c r="W34" s="122" t="s">
        <v>566</v>
      </c>
      <c r="X34" s="122" t="s">
        <v>566</v>
      </c>
      <c r="Y34" s="122" t="s">
        <v>566</v>
      </c>
      <c r="Z34" s="122" t="s">
        <v>566</v>
      </c>
      <c r="AA34" s="122" t="s">
        <v>566</v>
      </c>
      <c r="AB34" s="122" t="s">
        <v>566</v>
      </c>
      <c r="AC34" s="122" t="s">
        <v>566</v>
      </c>
    </row>
    <row r="35" spans="1:29" ht="110.25" outlineLevel="1">
      <c r="A35" s="200" t="s">
        <v>500</v>
      </c>
      <c r="B35" s="201" t="s">
        <v>503</v>
      </c>
      <c r="C35" s="72" t="s">
        <v>468</v>
      </c>
      <c r="D35" s="120" t="s">
        <v>566</v>
      </c>
      <c r="E35" s="122" t="s">
        <v>566</v>
      </c>
      <c r="F35" s="122" t="s">
        <v>566</v>
      </c>
      <c r="G35" s="122" t="s">
        <v>566</v>
      </c>
      <c r="H35" s="122" t="s">
        <v>566</v>
      </c>
      <c r="I35" s="122" t="s">
        <v>566</v>
      </c>
      <c r="J35" s="122" t="s">
        <v>566</v>
      </c>
      <c r="K35" s="122" t="s">
        <v>566</v>
      </c>
      <c r="L35" s="122" t="s">
        <v>566</v>
      </c>
      <c r="M35" s="122" t="s">
        <v>566</v>
      </c>
      <c r="N35" s="122" t="s">
        <v>566</v>
      </c>
      <c r="O35" s="122" t="s">
        <v>566</v>
      </c>
      <c r="P35" s="122" t="s">
        <v>566</v>
      </c>
      <c r="Q35" s="122" t="s">
        <v>566</v>
      </c>
      <c r="R35" s="122" t="s">
        <v>566</v>
      </c>
      <c r="S35" s="122" t="s">
        <v>566</v>
      </c>
      <c r="T35" s="122" t="s">
        <v>566</v>
      </c>
      <c r="U35" s="122" t="s">
        <v>566</v>
      </c>
      <c r="V35" s="122" t="s">
        <v>566</v>
      </c>
      <c r="W35" s="122" t="s">
        <v>566</v>
      </c>
      <c r="X35" s="122" t="s">
        <v>566</v>
      </c>
      <c r="Y35" s="122" t="s">
        <v>566</v>
      </c>
      <c r="Z35" s="122" t="s">
        <v>566</v>
      </c>
      <c r="AA35" s="122" t="s">
        <v>566</v>
      </c>
      <c r="AB35" s="122" t="s">
        <v>566</v>
      </c>
      <c r="AC35" s="122" t="s">
        <v>566</v>
      </c>
    </row>
    <row r="36" spans="1:29" ht="126" outlineLevel="1">
      <c r="A36" s="200" t="s">
        <v>500</v>
      </c>
      <c r="B36" s="201" t="s">
        <v>504</v>
      </c>
      <c r="C36" s="72" t="s">
        <v>468</v>
      </c>
      <c r="D36" s="120" t="s">
        <v>566</v>
      </c>
      <c r="E36" s="122" t="s">
        <v>566</v>
      </c>
      <c r="F36" s="122" t="s">
        <v>566</v>
      </c>
      <c r="G36" s="122" t="s">
        <v>566</v>
      </c>
      <c r="H36" s="122" t="s">
        <v>566</v>
      </c>
      <c r="I36" s="122" t="s">
        <v>566</v>
      </c>
      <c r="J36" s="122" t="s">
        <v>566</v>
      </c>
      <c r="K36" s="122" t="s">
        <v>566</v>
      </c>
      <c r="L36" s="122" t="s">
        <v>566</v>
      </c>
      <c r="M36" s="122" t="s">
        <v>566</v>
      </c>
      <c r="N36" s="122" t="s">
        <v>566</v>
      </c>
      <c r="O36" s="122" t="s">
        <v>566</v>
      </c>
      <c r="P36" s="122" t="s">
        <v>566</v>
      </c>
      <c r="Q36" s="122" t="s">
        <v>566</v>
      </c>
      <c r="R36" s="122" t="s">
        <v>566</v>
      </c>
      <c r="S36" s="122" t="s">
        <v>566</v>
      </c>
      <c r="T36" s="122" t="s">
        <v>566</v>
      </c>
      <c r="U36" s="122" t="s">
        <v>566</v>
      </c>
      <c r="V36" s="122" t="s">
        <v>566</v>
      </c>
      <c r="W36" s="122" t="s">
        <v>566</v>
      </c>
      <c r="X36" s="122" t="s">
        <v>566</v>
      </c>
      <c r="Y36" s="122" t="s">
        <v>566</v>
      </c>
      <c r="Z36" s="122" t="s">
        <v>566</v>
      </c>
      <c r="AA36" s="122" t="s">
        <v>566</v>
      </c>
      <c r="AB36" s="122" t="s">
        <v>566</v>
      </c>
      <c r="AC36" s="122" t="s">
        <v>566</v>
      </c>
    </row>
    <row r="37" spans="1:29" ht="47.25" outlineLevel="1">
      <c r="A37" s="200" t="s">
        <v>505</v>
      </c>
      <c r="B37" s="201" t="s">
        <v>501</v>
      </c>
      <c r="C37" s="72" t="s">
        <v>468</v>
      </c>
      <c r="D37" s="120" t="s">
        <v>566</v>
      </c>
      <c r="E37" s="122" t="s">
        <v>566</v>
      </c>
      <c r="F37" s="122" t="s">
        <v>566</v>
      </c>
      <c r="G37" s="122" t="s">
        <v>566</v>
      </c>
      <c r="H37" s="122" t="s">
        <v>566</v>
      </c>
      <c r="I37" s="122" t="s">
        <v>566</v>
      </c>
      <c r="J37" s="122" t="s">
        <v>566</v>
      </c>
      <c r="K37" s="122" t="s">
        <v>566</v>
      </c>
      <c r="L37" s="122" t="s">
        <v>566</v>
      </c>
      <c r="M37" s="122" t="s">
        <v>566</v>
      </c>
      <c r="N37" s="122" t="s">
        <v>566</v>
      </c>
      <c r="O37" s="122" t="s">
        <v>566</v>
      </c>
      <c r="P37" s="122" t="s">
        <v>566</v>
      </c>
      <c r="Q37" s="122" t="s">
        <v>566</v>
      </c>
      <c r="R37" s="122" t="s">
        <v>566</v>
      </c>
      <c r="S37" s="122" t="s">
        <v>566</v>
      </c>
      <c r="T37" s="122" t="s">
        <v>566</v>
      </c>
      <c r="U37" s="122" t="s">
        <v>566</v>
      </c>
      <c r="V37" s="122" t="s">
        <v>566</v>
      </c>
      <c r="W37" s="122" t="s">
        <v>566</v>
      </c>
      <c r="X37" s="122" t="s">
        <v>566</v>
      </c>
      <c r="Y37" s="122" t="s">
        <v>566</v>
      </c>
      <c r="Z37" s="122" t="s">
        <v>566</v>
      </c>
      <c r="AA37" s="122" t="s">
        <v>566</v>
      </c>
      <c r="AB37" s="122" t="s">
        <v>566</v>
      </c>
      <c r="AC37" s="122" t="s">
        <v>566</v>
      </c>
    </row>
    <row r="38" spans="1:29" ht="141.75" outlineLevel="1">
      <c r="A38" s="200" t="s">
        <v>505</v>
      </c>
      <c r="B38" s="201" t="s">
        <v>502</v>
      </c>
      <c r="C38" s="72" t="s">
        <v>468</v>
      </c>
      <c r="D38" s="120" t="s">
        <v>566</v>
      </c>
      <c r="E38" s="122" t="s">
        <v>566</v>
      </c>
      <c r="F38" s="122" t="s">
        <v>566</v>
      </c>
      <c r="G38" s="122" t="s">
        <v>566</v>
      </c>
      <c r="H38" s="122" t="s">
        <v>566</v>
      </c>
      <c r="I38" s="122" t="s">
        <v>566</v>
      </c>
      <c r="J38" s="122" t="s">
        <v>566</v>
      </c>
      <c r="K38" s="122" t="s">
        <v>566</v>
      </c>
      <c r="L38" s="122" t="s">
        <v>566</v>
      </c>
      <c r="M38" s="122" t="s">
        <v>566</v>
      </c>
      <c r="N38" s="122" t="s">
        <v>566</v>
      </c>
      <c r="O38" s="122" t="s">
        <v>566</v>
      </c>
      <c r="P38" s="122" t="s">
        <v>566</v>
      </c>
      <c r="Q38" s="122" t="s">
        <v>566</v>
      </c>
      <c r="R38" s="122" t="s">
        <v>566</v>
      </c>
      <c r="S38" s="122" t="s">
        <v>566</v>
      </c>
      <c r="T38" s="122" t="s">
        <v>566</v>
      </c>
      <c r="U38" s="122" t="s">
        <v>566</v>
      </c>
      <c r="V38" s="122" t="s">
        <v>566</v>
      </c>
      <c r="W38" s="122" t="s">
        <v>566</v>
      </c>
      <c r="X38" s="122" t="s">
        <v>566</v>
      </c>
      <c r="Y38" s="122" t="s">
        <v>566</v>
      </c>
      <c r="Z38" s="122" t="s">
        <v>566</v>
      </c>
      <c r="AA38" s="122" t="s">
        <v>566</v>
      </c>
      <c r="AB38" s="122" t="s">
        <v>566</v>
      </c>
      <c r="AC38" s="122" t="s">
        <v>566</v>
      </c>
    </row>
    <row r="39" spans="1:29" ht="110.25" outlineLevel="1">
      <c r="A39" s="200" t="s">
        <v>505</v>
      </c>
      <c r="B39" s="201" t="s">
        <v>503</v>
      </c>
      <c r="C39" s="72" t="s">
        <v>468</v>
      </c>
      <c r="D39" s="120" t="s">
        <v>566</v>
      </c>
      <c r="E39" s="122" t="s">
        <v>566</v>
      </c>
      <c r="F39" s="122" t="s">
        <v>566</v>
      </c>
      <c r="G39" s="122" t="s">
        <v>566</v>
      </c>
      <c r="H39" s="122" t="s">
        <v>566</v>
      </c>
      <c r="I39" s="122" t="s">
        <v>566</v>
      </c>
      <c r="J39" s="122" t="s">
        <v>566</v>
      </c>
      <c r="K39" s="122" t="s">
        <v>566</v>
      </c>
      <c r="L39" s="122" t="s">
        <v>566</v>
      </c>
      <c r="M39" s="122" t="s">
        <v>566</v>
      </c>
      <c r="N39" s="122" t="s">
        <v>566</v>
      </c>
      <c r="O39" s="122" t="s">
        <v>566</v>
      </c>
      <c r="P39" s="122" t="s">
        <v>566</v>
      </c>
      <c r="Q39" s="122" t="s">
        <v>566</v>
      </c>
      <c r="R39" s="122" t="s">
        <v>566</v>
      </c>
      <c r="S39" s="122" t="s">
        <v>566</v>
      </c>
      <c r="T39" s="122" t="s">
        <v>566</v>
      </c>
      <c r="U39" s="122" t="s">
        <v>566</v>
      </c>
      <c r="V39" s="122" t="s">
        <v>566</v>
      </c>
      <c r="W39" s="122" t="s">
        <v>566</v>
      </c>
      <c r="X39" s="122" t="s">
        <v>566</v>
      </c>
      <c r="Y39" s="122" t="s">
        <v>566</v>
      </c>
      <c r="Z39" s="122" t="s">
        <v>566</v>
      </c>
      <c r="AA39" s="122" t="s">
        <v>566</v>
      </c>
      <c r="AB39" s="122" t="s">
        <v>566</v>
      </c>
      <c r="AC39" s="122" t="s">
        <v>566</v>
      </c>
    </row>
    <row r="40" spans="1:29" ht="126" outlineLevel="1">
      <c r="A40" s="200" t="s">
        <v>505</v>
      </c>
      <c r="B40" s="201" t="s">
        <v>506</v>
      </c>
      <c r="C40" s="72" t="s">
        <v>468</v>
      </c>
      <c r="D40" s="120" t="s">
        <v>566</v>
      </c>
      <c r="E40" s="122" t="s">
        <v>566</v>
      </c>
      <c r="F40" s="122" t="s">
        <v>566</v>
      </c>
      <c r="G40" s="122" t="s">
        <v>566</v>
      </c>
      <c r="H40" s="122" t="s">
        <v>566</v>
      </c>
      <c r="I40" s="122" t="s">
        <v>566</v>
      </c>
      <c r="J40" s="122" t="s">
        <v>566</v>
      </c>
      <c r="K40" s="122" t="s">
        <v>566</v>
      </c>
      <c r="L40" s="122" t="s">
        <v>566</v>
      </c>
      <c r="M40" s="122" t="s">
        <v>566</v>
      </c>
      <c r="N40" s="122" t="s">
        <v>566</v>
      </c>
      <c r="O40" s="122" t="s">
        <v>566</v>
      </c>
      <c r="P40" s="122" t="s">
        <v>566</v>
      </c>
      <c r="Q40" s="122" t="s">
        <v>566</v>
      </c>
      <c r="R40" s="122" t="s">
        <v>566</v>
      </c>
      <c r="S40" s="122" t="s">
        <v>566</v>
      </c>
      <c r="T40" s="122" t="s">
        <v>566</v>
      </c>
      <c r="U40" s="122" t="s">
        <v>566</v>
      </c>
      <c r="V40" s="122" t="s">
        <v>566</v>
      </c>
      <c r="W40" s="122" t="s">
        <v>566</v>
      </c>
      <c r="X40" s="122" t="s">
        <v>566</v>
      </c>
      <c r="Y40" s="122" t="s">
        <v>566</v>
      </c>
      <c r="Z40" s="122" t="s">
        <v>566</v>
      </c>
      <c r="AA40" s="122" t="s">
        <v>566</v>
      </c>
      <c r="AB40" s="122" t="s">
        <v>566</v>
      </c>
      <c r="AC40" s="122" t="s">
        <v>566</v>
      </c>
    </row>
    <row r="41" spans="1:29" ht="94.5" outlineLevel="1">
      <c r="A41" s="200" t="s">
        <v>507</v>
      </c>
      <c r="B41" s="201" t="s">
        <v>508</v>
      </c>
      <c r="C41" s="72" t="s">
        <v>468</v>
      </c>
      <c r="D41" s="120" t="s">
        <v>566</v>
      </c>
      <c r="E41" s="122" t="s">
        <v>566</v>
      </c>
      <c r="F41" s="122" t="s">
        <v>566</v>
      </c>
      <c r="G41" s="122" t="s">
        <v>566</v>
      </c>
      <c r="H41" s="122" t="s">
        <v>566</v>
      </c>
      <c r="I41" s="122" t="s">
        <v>566</v>
      </c>
      <c r="J41" s="122" t="s">
        <v>566</v>
      </c>
      <c r="K41" s="122" t="s">
        <v>566</v>
      </c>
      <c r="L41" s="122" t="s">
        <v>566</v>
      </c>
      <c r="M41" s="122" t="s">
        <v>566</v>
      </c>
      <c r="N41" s="122" t="s">
        <v>566</v>
      </c>
      <c r="O41" s="122" t="s">
        <v>566</v>
      </c>
      <c r="P41" s="122" t="s">
        <v>566</v>
      </c>
      <c r="Q41" s="122" t="s">
        <v>566</v>
      </c>
      <c r="R41" s="122" t="s">
        <v>566</v>
      </c>
      <c r="S41" s="122" t="s">
        <v>566</v>
      </c>
      <c r="T41" s="122" t="s">
        <v>566</v>
      </c>
      <c r="U41" s="122" t="s">
        <v>566</v>
      </c>
      <c r="V41" s="122" t="s">
        <v>566</v>
      </c>
      <c r="W41" s="122" t="s">
        <v>566</v>
      </c>
      <c r="X41" s="122" t="s">
        <v>566</v>
      </c>
      <c r="Y41" s="122" t="s">
        <v>566</v>
      </c>
      <c r="Z41" s="122" t="s">
        <v>566</v>
      </c>
      <c r="AA41" s="122" t="s">
        <v>566</v>
      </c>
      <c r="AB41" s="122" t="s">
        <v>566</v>
      </c>
      <c r="AC41" s="122" t="s">
        <v>566</v>
      </c>
    </row>
    <row r="42" spans="1:29" ht="78.75" outlineLevel="1">
      <c r="A42" s="200" t="s">
        <v>509</v>
      </c>
      <c r="B42" s="201" t="s">
        <v>510</v>
      </c>
      <c r="C42" s="72" t="s">
        <v>468</v>
      </c>
      <c r="D42" s="120" t="s">
        <v>566</v>
      </c>
      <c r="E42" s="122" t="s">
        <v>566</v>
      </c>
      <c r="F42" s="122" t="s">
        <v>566</v>
      </c>
      <c r="G42" s="122" t="s">
        <v>566</v>
      </c>
      <c r="H42" s="122" t="s">
        <v>566</v>
      </c>
      <c r="I42" s="122" t="s">
        <v>566</v>
      </c>
      <c r="J42" s="122" t="s">
        <v>566</v>
      </c>
      <c r="K42" s="122" t="s">
        <v>566</v>
      </c>
      <c r="L42" s="122" t="s">
        <v>566</v>
      </c>
      <c r="M42" s="122" t="s">
        <v>566</v>
      </c>
      <c r="N42" s="122" t="s">
        <v>566</v>
      </c>
      <c r="O42" s="122" t="s">
        <v>566</v>
      </c>
      <c r="P42" s="122" t="s">
        <v>566</v>
      </c>
      <c r="Q42" s="122" t="s">
        <v>566</v>
      </c>
      <c r="R42" s="122" t="s">
        <v>566</v>
      </c>
      <c r="S42" s="122" t="s">
        <v>566</v>
      </c>
      <c r="T42" s="122" t="s">
        <v>566</v>
      </c>
      <c r="U42" s="122" t="s">
        <v>566</v>
      </c>
      <c r="V42" s="122" t="s">
        <v>566</v>
      </c>
      <c r="W42" s="122" t="s">
        <v>566</v>
      </c>
      <c r="X42" s="122" t="s">
        <v>566</v>
      </c>
      <c r="Y42" s="122" t="s">
        <v>566</v>
      </c>
      <c r="Z42" s="122" t="s">
        <v>566</v>
      </c>
      <c r="AA42" s="122" t="s">
        <v>566</v>
      </c>
      <c r="AB42" s="122" t="s">
        <v>566</v>
      </c>
      <c r="AC42" s="122" t="s">
        <v>566</v>
      </c>
    </row>
    <row r="43" spans="1:29" ht="94.5" outlineLevel="1">
      <c r="A43" s="200" t="s">
        <v>511</v>
      </c>
      <c r="B43" s="201" t="s">
        <v>512</v>
      </c>
      <c r="C43" s="72" t="s">
        <v>468</v>
      </c>
      <c r="D43" s="120" t="s">
        <v>566</v>
      </c>
      <c r="E43" s="122" t="s">
        <v>566</v>
      </c>
      <c r="F43" s="122" t="s">
        <v>566</v>
      </c>
      <c r="G43" s="122" t="s">
        <v>566</v>
      </c>
      <c r="H43" s="122" t="s">
        <v>566</v>
      </c>
      <c r="I43" s="122" t="s">
        <v>566</v>
      </c>
      <c r="J43" s="122" t="s">
        <v>566</v>
      </c>
      <c r="K43" s="122" t="s">
        <v>566</v>
      </c>
      <c r="L43" s="122" t="s">
        <v>566</v>
      </c>
      <c r="M43" s="122" t="s">
        <v>566</v>
      </c>
      <c r="N43" s="122" t="s">
        <v>566</v>
      </c>
      <c r="O43" s="122" t="s">
        <v>566</v>
      </c>
      <c r="P43" s="122" t="s">
        <v>566</v>
      </c>
      <c r="Q43" s="122" t="s">
        <v>566</v>
      </c>
      <c r="R43" s="122" t="s">
        <v>566</v>
      </c>
      <c r="S43" s="122" t="s">
        <v>566</v>
      </c>
      <c r="T43" s="122" t="s">
        <v>566</v>
      </c>
      <c r="U43" s="122" t="s">
        <v>566</v>
      </c>
      <c r="V43" s="122" t="s">
        <v>566</v>
      </c>
      <c r="W43" s="122" t="s">
        <v>566</v>
      </c>
      <c r="X43" s="122" t="s">
        <v>566</v>
      </c>
      <c r="Y43" s="122" t="s">
        <v>566</v>
      </c>
      <c r="Z43" s="122" t="s">
        <v>566</v>
      </c>
      <c r="AA43" s="122" t="s">
        <v>566</v>
      </c>
      <c r="AB43" s="122" t="s">
        <v>566</v>
      </c>
      <c r="AC43" s="122" t="s">
        <v>566</v>
      </c>
    </row>
    <row r="44" spans="1:29" ht="47.25">
      <c r="A44" s="200" t="s">
        <v>513</v>
      </c>
      <c r="B44" s="201" t="s">
        <v>514</v>
      </c>
      <c r="C44" s="72" t="s">
        <v>468</v>
      </c>
      <c r="D44" s="120" t="s">
        <v>566</v>
      </c>
      <c r="E44" s="122" t="s">
        <v>566</v>
      </c>
      <c r="F44" s="122" t="s">
        <v>566</v>
      </c>
      <c r="G44" s="122" t="s">
        <v>566</v>
      </c>
      <c r="H44" s="122" t="s">
        <v>566</v>
      </c>
      <c r="I44" s="122" t="s">
        <v>566</v>
      </c>
      <c r="J44" s="122" t="s">
        <v>566</v>
      </c>
      <c r="K44" s="122" t="s">
        <v>566</v>
      </c>
      <c r="L44" s="122" t="s">
        <v>566</v>
      </c>
      <c r="M44" s="122" t="s">
        <v>566</v>
      </c>
      <c r="N44" s="122" t="s">
        <v>566</v>
      </c>
      <c r="O44" s="122" t="s">
        <v>566</v>
      </c>
      <c r="P44" s="122" t="s">
        <v>566</v>
      </c>
      <c r="Q44" s="122" t="s">
        <v>566</v>
      </c>
      <c r="R44" s="122" t="s">
        <v>566</v>
      </c>
      <c r="S44" s="122" t="s">
        <v>566</v>
      </c>
      <c r="T44" s="122" t="s">
        <v>566</v>
      </c>
      <c r="U44" s="122" t="s">
        <v>566</v>
      </c>
      <c r="V44" s="122" t="s">
        <v>566</v>
      </c>
      <c r="W44" s="122" t="s">
        <v>566</v>
      </c>
      <c r="X44" s="122" t="s">
        <v>566</v>
      </c>
      <c r="Y44" s="122" t="s">
        <v>566</v>
      </c>
      <c r="Z44" s="122" t="s">
        <v>566</v>
      </c>
      <c r="AA44" s="122" t="s">
        <v>566</v>
      </c>
      <c r="AB44" s="122" t="s">
        <v>566</v>
      </c>
      <c r="AC44" s="122" t="s">
        <v>566</v>
      </c>
    </row>
    <row r="45" spans="1:29" ht="78.75" outlineLevel="1">
      <c r="A45" s="200" t="s">
        <v>515</v>
      </c>
      <c r="B45" s="201" t="s">
        <v>516</v>
      </c>
      <c r="C45" s="72" t="s">
        <v>468</v>
      </c>
      <c r="D45" s="93" t="s">
        <v>566</v>
      </c>
      <c r="E45" s="122" t="s">
        <v>566</v>
      </c>
      <c r="F45" s="122" t="s">
        <v>566</v>
      </c>
      <c r="G45" s="122" t="s">
        <v>566</v>
      </c>
      <c r="H45" s="122" t="s">
        <v>566</v>
      </c>
      <c r="I45" s="122" t="s">
        <v>566</v>
      </c>
      <c r="J45" s="122" t="s">
        <v>566</v>
      </c>
      <c r="K45" s="122" t="s">
        <v>566</v>
      </c>
      <c r="L45" s="122" t="s">
        <v>566</v>
      </c>
      <c r="M45" s="122" t="s">
        <v>566</v>
      </c>
      <c r="N45" s="122" t="s">
        <v>566</v>
      </c>
      <c r="O45" s="122" t="s">
        <v>566</v>
      </c>
      <c r="P45" s="122" t="s">
        <v>566</v>
      </c>
      <c r="Q45" s="122" t="s">
        <v>566</v>
      </c>
      <c r="R45" s="122" t="s">
        <v>566</v>
      </c>
      <c r="S45" s="122" t="s">
        <v>566</v>
      </c>
      <c r="T45" s="122" t="s">
        <v>566</v>
      </c>
      <c r="U45" s="122" t="s">
        <v>566</v>
      </c>
      <c r="V45" s="122" t="s">
        <v>566</v>
      </c>
      <c r="W45" s="122" t="s">
        <v>566</v>
      </c>
      <c r="X45" s="122" t="s">
        <v>566</v>
      </c>
      <c r="Y45" s="122" t="s">
        <v>566</v>
      </c>
      <c r="Z45" s="122" t="s">
        <v>566</v>
      </c>
      <c r="AA45" s="122" t="s">
        <v>566</v>
      </c>
      <c r="AB45" s="122" t="s">
        <v>566</v>
      </c>
      <c r="AC45" s="122" t="s">
        <v>566</v>
      </c>
    </row>
    <row r="46" spans="1:29" ht="31.5" outlineLevel="1">
      <c r="A46" s="200" t="s">
        <v>517</v>
      </c>
      <c r="B46" s="201" t="s">
        <v>518</v>
      </c>
      <c r="C46" s="72" t="s">
        <v>468</v>
      </c>
      <c r="D46" s="87" t="s">
        <v>566</v>
      </c>
      <c r="E46" s="122" t="s">
        <v>566</v>
      </c>
      <c r="F46" s="122" t="s">
        <v>566</v>
      </c>
      <c r="G46" s="122" t="s">
        <v>566</v>
      </c>
      <c r="H46" s="122" t="s">
        <v>566</v>
      </c>
      <c r="I46" s="122" t="s">
        <v>566</v>
      </c>
      <c r="J46" s="122" t="s">
        <v>566</v>
      </c>
      <c r="K46" s="122" t="s">
        <v>566</v>
      </c>
      <c r="L46" s="122" t="s">
        <v>566</v>
      </c>
      <c r="M46" s="122" t="s">
        <v>566</v>
      </c>
      <c r="N46" s="122" t="s">
        <v>566</v>
      </c>
      <c r="O46" s="122" t="s">
        <v>566</v>
      </c>
      <c r="P46" s="122" t="s">
        <v>566</v>
      </c>
      <c r="Q46" s="122" t="s">
        <v>566</v>
      </c>
      <c r="R46" s="122" t="s">
        <v>566</v>
      </c>
      <c r="S46" s="122" t="s">
        <v>566</v>
      </c>
      <c r="T46" s="122" t="s">
        <v>566</v>
      </c>
      <c r="U46" s="122" t="s">
        <v>566</v>
      </c>
      <c r="V46" s="122" t="s">
        <v>566</v>
      </c>
      <c r="W46" s="122" t="s">
        <v>566</v>
      </c>
      <c r="X46" s="122" t="s">
        <v>566</v>
      </c>
      <c r="Y46" s="122" t="s">
        <v>566</v>
      </c>
      <c r="Z46" s="122" t="s">
        <v>566</v>
      </c>
      <c r="AA46" s="122" t="s">
        <v>566</v>
      </c>
      <c r="AB46" s="122" t="s">
        <v>566</v>
      </c>
      <c r="AC46" s="122" t="s">
        <v>566</v>
      </c>
    </row>
    <row r="47" spans="1:29" ht="63" outlineLevel="1">
      <c r="A47" s="200" t="s">
        <v>519</v>
      </c>
      <c r="B47" s="201" t="s">
        <v>520</v>
      </c>
      <c r="C47" s="72" t="s">
        <v>468</v>
      </c>
      <c r="D47" s="120" t="s">
        <v>566</v>
      </c>
      <c r="E47" s="122" t="s">
        <v>566</v>
      </c>
      <c r="F47" s="122" t="s">
        <v>566</v>
      </c>
      <c r="G47" s="122" t="s">
        <v>566</v>
      </c>
      <c r="H47" s="122" t="s">
        <v>566</v>
      </c>
      <c r="I47" s="122" t="s">
        <v>566</v>
      </c>
      <c r="J47" s="122" t="s">
        <v>566</v>
      </c>
      <c r="K47" s="122" t="s">
        <v>566</v>
      </c>
      <c r="L47" s="122" t="s">
        <v>566</v>
      </c>
      <c r="M47" s="122" t="s">
        <v>566</v>
      </c>
      <c r="N47" s="122" t="s">
        <v>566</v>
      </c>
      <c r="O47" s="122" t="s">
        <v>566</v>
      </c>
      <c r="P47" s="122" t="s">
        <v>566</v>
      </c>
      <c r="Q47" s="122" t="s">
        <v>566</v>
      </c>
      <c r="R47" s="122" t="s">
        <v>566</v>
      </c>
      <c r="S47" s="122" t="s">
        <v>566</v>
      </c>
      <c r="T47" s="122" t="s">
        <v>566</v>
      </c>
      <c r="U47" s="122" t="s">
        <v>566</v>
      </c>
      <c r="V47" s="122" t="s">
        <v>566</v>
      </c>
      <c r="W47" s="122" t="s">
        <v>566</v>
      </c>
      <c r="X47" s="122" t="s">
        <v>566</v>
      </c>
      <c r="Y47" s="122" t="s">
        <v>566</v>
      </c>
      <c r="Z47" s="122" t="s">
        <v>566</v>
      </c>
      <c r="AA47" s="122" t="s">
        <v>566</v>
      </c>
      <c r="AB47" s="122" t="s">
        <v>566</v>
      </c>
      <c r="AC47" s="122" t="s">
        <v>566</v>
      </c>
    </row>
    <row r="48" spans="1:29" ht="47.25">
      <c r="A48" s="200" t="s">
        <v>521</v>
      </c>
      <c r="B48" s="201" t="s">
        <v>522</v>
      </c>
      <c r="C48" s="72" t="s">
        <v>468</v>
      </c>
      <c r="D48" s="120" t="s">
        <v>566</v>
      </c>
      <c r="E48" s="122" t="s">
        <v>566</v>
      </c>
      <c r="F48" s="122" t="s">
        <v>566</v>
      </c>
      <c r="G48" s="122" t="s">
        <v>566</v>
      </c>
      <c r="H48" s="122" t="s">
        <v>566</v>
      </c>
      <c r="I48" s="122" t="s">
        <v>566</v>
      </c>
      <c r="J48" s="122" t="s">
        <v>566</v>
      </c>
      <c r="K48" s="122" t="s">
        <v>566</v>
      </c>
      <c r="L48" s="122" t="s">
        <v>566</v>
      </c>
      <c r="M48" s="122" t="s">
        <v>566</v>
      </c>
      <c r="N48" s="122" t="s">
        <v>566</v>
      </c>
      <c r="O48" s="122" t="s">
        <v>566</v>
      </c>
      <c r="P48" s="122" t="s">
        <v>566</v>
      </c>
      <c r="Q48" s="122" t="s">
        <v>566</v>
      </c>
      <c r="R48" s="122" t="s">
        <v>566</v>
      </c>
      <c r="S48" s="122" t="s">
        <v>566</v>
      </c>
      <c r="T48" s="122" t="s">
        <v>566</v>
      </c>
      <c r="U48" s="122" t="s">
        <v>566</v>
      </c>
      <c r="V48" s="122" t="s">
        <v>566</v>
      </c>
      <c r="W48" s="122" t="s">
        <v>566</v>
      </c>
      <c r="X48" s="122" t="s">
        <v>566</v>
      </c>
      <c r="Y48" s="122" t="s">
        <v>566</v>
      </c>
      <c r="Z48" s="122" t="s">
        <v>566</v>
      </c>
      <c r="AA48" s="122" t="s">
        <v>566</v>
      </c>
      <c r="AB48" s="122" t="s">
        <v>566</v>
      </c>
      <c r="AC48" s="122" t="s">
        <v>566</v>
      </c>
    </row>
    <row r="49" spans="1:29" ht="31.5">
      <c r="A49" s="200" t="s">
        <v>523</v>
      </c>
      <c r="B49" s="201" t="s">
        <v>524</v>
      </c>
      <c r="C49" s="72" t="s">
        <v>468</v>
      </c>
      <c r="D49" s="120" t="s">
        <v>566</v>
      </c>
      <c r="E49" s="122" t="s">
        <v>566</v>
      </c>
      <c r="F49" s="122" t="s">
        <v>566</v>
      </c>
      <c r="G49" s="122" t="s">
        <v>566</v>
      </c>
      <c r="H49" s="122" t="s">
        <v>566</v>
      </c>
      <c r="I49" s="122" t="s">
        <v>566</v>
      </c>
      <c r="J49" s="122" t="s">
        <v>566</v>
      </c>
      <c r="K49" s="122" t="s">
        <v>566</v>
      </c>
      <c r="L49" s="122" t="s">
        <v>566</v>
      </c>
      <c r="M49" s="122" t="s">
        <v>566</v>
      </c>
      <c r="N49" s="122" t="s">
        <v>566</v>
      </c>
      <c r="O49" s="122" t="s">
        <v>566</v>
      </c>
      <c r="P49" s="122" t="s">
        <v>566</v>
      </c>
      <c r="Q49" s="122" t="s">
        <v>566</v>
      </c>
      <c r="R49" s="122" t="s">
        <v>566</v>
      </c>
      <c r="S49" s="122" t="s">
        <v>566</v>
      </c>
      <c r="T49" s="122" t="s">
        <v>566</v>
      </c>
      <c r="U49" s="122" t="s">
        <v>566</v>
      </c>
      <c r="V49" s="122" t="s">
        <v>566</v>
      </c>
      <c r="W49" s="122" t="s">
        <v>566</v>
      </c>
      <c r="X49" s="122" t="s">
        <v>566</v>
      </c>
      <c r="Y49" s="122" t="s">
        <v>566</v>
      </c>
      <c r="Z49" s="122" t="s">
        <v>566</v>
      </c>
      <c r="AA49" s="122" t="s">
        <v>566</v>
      </c>
      <c r="AB49" s="122" t="s">
        <v>566</v>
      </c>
      <c r="AC49" s="122" t="s">
        <v>566</v>
      </c>
    </row>
    <row r="50" spans="1:29" ht="47.25" outlineLevel="1">
      <c r="A50" s="200" t="s">
        <v>525</v>
      </c>
      <c r="B50" s="201" t="s">
        <v>526</v>
      </c>
      <c r="C50" s="72" t="s">
        <v>468</v>
      </c>
      <c r="D50" s="120" t="s">
        <v>566</v>
      </c>
      <c r="E50" s="122" t="s">
        <v>566</v>
      </c>
      <c r="F50" s="122" t="s">
        <v>566</v>
      </c>
      <c r="G50" s="122" t="s">
        <v>566</v>
      </c>
      <c r="H50" s="122" t="s">
        <v>566</v>
      </c>
      <c r="I50" s="122" t="s">
        <v>566</v>
      </c>
      <c r="J50" s="122" t="s">
        <v>566</v>
      </c>
      <c r="K50" s="122" t="s">
        <v>566</v>
      </c>
      <c r="L50" s="122" t="s">
        <v>566</v>
      </c>
      <c r="M50" s="122" t="s">
        <v>566</v>
      </c>
      <c r="N50" s="122" t="s">
        <v>566</v>
      </c>
      <c r="O50" s="122" t="s">
        <v>566</v>
      </c>
      <c r="P50" s="122" t="s">
        <v>566</v>
      </c>
      <c r="Q50" s="122" t="s">
        <v>566</v>
      </c>
      <c r="R50" s="122" t="s">
        <v>566</v>
      </c>
      <c r="S50" s="122" t="s">
        <v>566</v>
      </c>
      <c r="T50" s="122" t="s">
        <v>566</v>
      </c>
      <c r="U50" s="122" t="s">
        <v>566</v>
      </c>
      <c r="V50" s="122" t="s">
        <v>566</v>
      </c>
      <c r="W50" s="122" t="s">
        <v>566</v>
      </c>
      <c r="X50" s="122" t="s">
        <v>566</v>
      </c>
      <c r="Y50" s="122" t="s">
        <v>566</v>
      </c>
      <c r="Z50" s="122" t="s">
        <v>566</v>
      </c>
      <c r="AA50" s="122" t="s">
        <v>566</v>
      </c>
      <c r="AB50" s="122" t="s">
        <v>566</v>
      </c>
      <c r="AC50" s="122" t="s">
        <v>566</v>
      </c>
    </row>
    <row r="51" spans="1:29" ht="47.25">
      <c r="A51" s="200" t="s">
        <v>527</v>
      </c>
      <c r="B51" s="201" t="s">
        <v>528</v>
      </c>
      <c r="C51" s="72" t="s">
        <v>468</v>
      </c>
      <c r="D51" s="120" t="s">
        <v>566</v>
      </c>
      <c r="E51" s="122" t="s">
        <v>566</v>
      </c>
      <c r="F51" s="122" t="s">
        <v>566</v>
      </c>
      <c r="G51" s="122" t="s">
        <v>566</v>
      </c>
      <c r="H51" s="122" t="s">
        <v>566</v>
      </c>
      <c r="I51" s="122" t="s">
        <v>566</v>
      </c>
      <c r="J51" s="122" t="s">
        <v>566</v>
      </c>
      <c r="K51" s="122" t="s">
        <v>566</v>
      </c>
      <c r="L51" s="122" t="s">
        <v>566</v>
      </c>
      <c r="M51" s="122" t="s">
        <v>566</v>
      </c>
      <c r="N51" s="122" t="s">
        <v>566</v>
      </c>
      <c r="O51" s="122" t="s">
        <v>566</v>
      </c>
      <c r="P51" s="122" t="s">
        <v>566</v>
      </c>
      <c r="Q51" s="122" t="s">
        <v>566</v>
      </c>
      <c r="R51" s="122" t="s">
        <v>566</v>
      </c>
      <c r="S51" s="122" t="s">
        <v>566</v>
      </c>
      <c r="T51" s="122" t="s">
        <v>566</v>
      </c>
      <c r="U51" s="122" t="s">
        <v>566</v>
      </c>
      <c r="V51" s="122" t="s">
        <v>566</v>
      </c>
      <c r="W51" s="122" t="s">
        <v>566</v>
      </c>
      <c r="X51" s="122" t="s">
        <v>566</v>
      </c>
      <c r="Y51" s="122" t="s">
        <v>566</v>
      </c>
      <c r="Z51" s="122" t="s">
        <v>566</v>
      </c>
      <c r="AA51" s="122" t="s">
        <v>566</v>
      </c>
      <c r="AB51" s="122" t="s">
        <v>566</v>
      </c>
      <c r="AC51" s="122" t="s">
        <v>566</v>
      </c>
    </row>
    <row r="52" spans="1:29" ht="47.25" outlineLevel="1">
      <c r="A52" s="200" t="s">
        <v>529</v>
      </c>
      <c r="B52" s="201" t="s">
        <v>530</v>
      </c>
      <c r="C52" s="72" t="s">
        <v>468</v>
      </c>
      <c r="D52" s="120" t="s">
        <v>566</v>
      </c>
      <c r="E52" s="122" t="s">
        <v>566</v>
      </c>
      <c r="F52" s="122" t="s">
        <v>566</v>
      </c>
      <c r="G52" s="122" t="s">
        <v>566</v>
      </c>
      <c r="H52" s="122" t="s">
        <v>566</v>
      </c>
      <c r="I52" s="122" t="s">
        <v>566</v>
      </c>
      <c r="J52" s="122" t="s">
        <v>566</v>
      </c>
      <c r="K52" s="122" t="s">
        <v>566</v>
      </c>
      <c r="L52" s="122" t="s">
        <v>566</v>
      </c>
      <c r="M52" s="122" t="s">
        <v>566</v>
      </c>
      <c r="N52" s="122" t="s">
        <v>566</v>
      </c>
      <c r="O52" s="122" t="s">
        <v>566</v>
      </c>
      <c r="P52" s="122" t="s">
        <v>566</v>
      </c>
      <c r="Q52" s="122" t="s">
        <v>566</v>
      </c>
      <c r="R52" s="122" t="s">
        <v>566</v>
      </c>
      <c r="S52" s="122" t="s">
        <v>566</v>
      </c>
      <c r="T52" s="122" t="s">
        <v>566</v>
      </c>
      <c r="U52" s="122" t="s">
        <v>566</v>
      </c>
      <c r="V52" s="122" t="s">
        <v>566</v>
      </c>
      <c r="W52" s="122" t="s">
        <v>566</v>
      </c>
      <c r="X52" s="122" t="s">
        <v>566</v>
      </c>
      <c r="Y52" s="122" t="s">
        <v>566</v>
      </c>
      <c r="Z52" s="122" t="s">
        <v>566</v>
      </c>
      <c r="AA52" s="122" t="s">
        <v>566</v>
      </c>
      <c r="AB52" s="122" t="s">
        <v>566</v>
      </c>
      <c r="AC52" s="122" t="s">
        <v>566</v>
      </c>
    </row>
    <row r="53" spans="1:29" ht="47.25" outlineLevel="1">
      <c r="A53" s="200" t="s">
        <v>531</v>
      </c>
      <c r="B53" s="201" t="s">
        <v>532</v>
      </c>
      <c r="C53" s="72" t="s">
        <v>468</v>
      </c>
      <c r="D53" s="120" t="s">
        <v>566</v>
      </c>
      <c r="E53" s="122" t="s">
        <v>566</v>
      </c>
      <c r="F53" s="122" t="s">
        <v>566</v>
      </c>
      <c r="G53" s="122" t="s">
        <v>566</v>
      </c>
      <c r="H53" s="122" t="s">
        <v>566</v>
      </c>
      <c r="I53" s="122" t="s">
        <v>566</v>
      </c>
      <c r="J53" s="122" t="s">
        <v>566</v>
      </c>
      <c r="K53" s="122" t="s">
        <v>566</v>
      </c>
      <c r="L53" s="122" t="s">
        <v>566</v>
      </c>
      <c r="M53" s="122" t="s">
        <v>566</v>
      </c>
      <c r="N53" s="122" t="s">
        <v>566</v>
      </c>
      <c r="O53" s="122" t="s">
        <v>566</v>
      </c>
      <c r="P53" s="122" t="s">
        <v>566</v>
      </c>
      <c r="Q53" s="122" t="s">
        <v>566</v>
      </c>
      <c r="R53" s="122" t="s">
        <v>566</v>
      </c>
      <c r="S53" s="122" t="s">
        <v>566</v>
      </c>
      <c r="T53" s="122" t="s">
        <v>566</v>
      </c>
      <c r="U53" s="122" t="s">
        <v>566</v>
      </c>
      <c r="V53" s="122" t="s">
        <v>566</v>
      </c>
      <c r="W53" s="122" t="s">
        <v>566</v>
      </c>
      <c r="X53" s="122" t="s">
        <v>566</v>
      </c>
      <c r="Y53" s="122" t="s">
        <v>566</v>
      </c>
      <c r="Z53" s="122" t="s">
        <v>566</v>
      </c>
      <c r="AA53" s="122" t="s">
        <v>566</v>
      </c>
      <c r="AB53" s="122" t="s">
        <v>566</v>
      </c>
      <c r="AC53" s="122" t="s">
        <v>566</v>
      </c>
    </row>
    <row r="54" spans="1:29" ht="31.5" outlineLevel="1">
      <c r="A54" s="200" t="s">
        <v>533</v>
      </c>
      <c r="B54" s="201" t="s">
        <v>534</v>
      </c>
      <c r="C54" s="72" t="s">
        <v>468</v>
      </c>
      <c r="D54" s="120" t="s">
        <v>566</v>
      </c>
      <c r="E54" s="122" t="s">
        <v>566</v>
      </c>
      <c r="F54" s="122" t="s">
        <v>566</v>
      </c>
      <c r="G54" s="122" t="s">
        <v>566</v>
      </c>
      <c r="H54" s="122" t="s">
        <v>566</v>
      </c>
      <c r="I54" s="122" t="s">
        <v>566</v>
      </c>
      <c r="J54" s="122" t="s">
        <v>566</v>
      </c>
      <c r="K54" s="122" t="s">
        <v>566</v>
      </c>
      <c r="L54" s="122" t="s">
        <v>566</v>
      </c>
      <c r="M54" s="122" t="s">
        <v>566</v>
      </c>
      <c r="N54" s="122" t="s">
        <v>566</v>
      </c>
      <c r="O54" s="122" t="s">
        <v>566</v>
      </c>
      <c r="P54" s="122" t="s">
        <v>566</v>
      </c>
      <c r="Q54" s="122" t="s">
        <v>566</v>
      </c>
      <c r="R54" s="122" t="s">
        <v>566</v>
      </c>
      <c r="S54" s="122" t="s">
        <v>566</v>
      </c>
      <c r="T54" s="122" t="s">
        <v>566</v>
      </c>
      <c r="U54" s="122" t="s">
        <v>566</v>
      </c>
      <c r="V54" s="122" t="s">
        <v>566</v>
      </c>
      <c r="W54" s="122" t="s">
        <v>566</v>
      </c>
      <c r="X54" s="122" t="s">
        <v>566</v>
      </c>
      <c r="Y54" s="122" t="s">
        <v>566</v>
      </c>
      <c r="Z54" s="122" t="s">
        <v>566</v>
      </c>
      <c r="AA54" s="122" t="s">
        <v>566</v>
      </c>
      <c r="AB54" s="122" t="s">
        <v>566</v>
      </c>
      <c r="AC54" s="122" t="s">
        <v>566</v>
      </c>
    </row>
    <row r="55" spans="1:29" ht="47.25" outlineLevel="1">
      <c r="A55" s="200" t="s">
        <v>535</v>
      </c>
      <c r="B55" s="201" t="s">
        <v>536</v>
      </c>
      <c r="C55" s="72" t="s">
        <v>468</v>
      </c>
      <c r="D55" s="120" t="s">
        <v>566</v>
      </c>
      <c r="E55" s="122" t="s">
        <v>566</v>
      </c>
      <c r="F55" s="122" t="s">
        <v>566</v>
      </c>
      <c r="G55" s="122" t="s">
        <v>566</v>
      </c>
      <c r="H55" s="122" t="s">
        <v>566</v>
      </c>
      <c r="I55" s="122" t="s">
        <v>566</v>
      </c>
      <c r="J55" s="122" t="s">
        <v>566</v>
      </c>
      <c r="K55" s="122" t="s">
        <v>566</v>
      </c>
      <c r="L55" s="122" t="s">
        <v>566</v>
      </c>
      <c r="M55" s="122" t="s">
        <v>566</v>
      </c>
      <c r="N55" s="122" t="s">
        <v>566</v>
      </c>
      <c r="O55" s="122" t="s">
        <v>566</v>
      </c>
      <c r="P55" s="122" t="s">
        <v>566</v>
      </c>
      <c r="Q55" s="122" t="s">
        <v>566</v>
      </c>
      <c r="R55" s="122" t="s">
        <v>566</v>
      </c>
      <c r="S55" s="122" t="s">
        <v>566</v>
      </c>
      <c r="T55" s="122" t="s">
        <v>566</v>
      </c>
      <c r="U55" s="122" t="s">
        <v>566</v>
      </c>
      <c r="V55" s="122" t="s">
        <v>566</v>
      </c>
      <c r="W55" s="122" t="s">
        <v>566</v>
      </c>
      <c r="X55" s="122" t="s">
        <v>566</v>
      </c>
      <c r="Y55" s="122" t="s">
        <v>566</v>
      </c>
      <c r="Z55" s="122" t="s">
        <v>566</v>
      </c>
      <c r="AA55" s="122" t="s">
        <v>566</v>
      </c>
      <c r="AB55" s="122" t="s">
        <v>566</v>
      </c>
      <c r="AC55" s="122" t="s">
        <v>566</v>
      </c>
    </row>
    <row r="56" spans="1:29" ht="63" outlineLevel="1">
      <c r="A56" s="200" t="s">
        <v>537</v>
      </c>
      <c r="B56" s="201" t="s">
        <v>538</v>
      </c>
      <c r="C56" s="72" t="s">
        <v>468</v>
      </c>
      <c r="D56" s="120" t="s">
        <v>566</v>
      </c>
      <c r="E56" s="122" t="s">
        <v>566</v>
      </c>
      <c r="F56" s="122" t="s">
        <v>566</v>
      </c>
      <c r="G56" s="122" t="s">
        <v>566</v>
      </c>
      <c r="H56" s="122" t="s">
        <v>566</v>
      </c>
      <c r="I56" s="122" t="s">
        <v>566</v>
      </c>
      <c r="J56" s="122" t="s">
        <v>566</v>
      </c>
      <c r="K56" s="122" t="s">
        <v>566</v>
      </c>
      <c r="L56" s="122" t="s">
        <v>566</v>
      </c>
      <c r="M56" s="122" t="s">
        <v>566</v>
      </c>
      <c r="N56" s="122" t="s">
        <v>566</v>
      </c>
      <c r="O56" s="122" t="s">
        <v>566</v>
      </c>
      <c r="P56" s="122" t="s">
        <v>566</v>
      </c>
      <c r="Q56" s="122" t="s">
        <v>566</v>
      </c>
      <c r="R56" s="122" t="s">
        <v>566</v>
      </c>
      <c r="S56" s="122" t="s">
        <v>566</v>
      </c>
      <c r="T56" s="122" t="s">
        <v>566</v>
      </c>
      <c r="U56" s="122" t="s">
        <v>566</v>
      </c>
      <c r="V56" s="122" t="s">
        <v>566</v>
      </c>
      <c r="W56" s="122" t="s">
        <v>566</v>
      </c>
      <c r="X56" s="122" t="s">
        <v>566</v>
      </c>
      <c r="Y56" s="122" t="s">
        <v>566</v>
      </c>
      <c r="Z56" s="122" t="s">
        <v>566</v>
      </c>
      <c r="AA56" s="122" t="s">
        <v>566</v>
      </c>
      <c r="AB56" s="122" t="s">
        <v>566</v>
      </c>
      <c r="AC56" s="122" t="s">
        <v>566</v>
      </c>
    </row>
    <row r="57" spans="1:29" ht="63">
      <c r="A57" s="200" t="s">
        <v>539</v>
      </c>
      <c r="B57" s="201" t="s">
        <v>540</v>
      </c>
      <c r="C57" s="72" t="s">
        <v>468</v>
      </c>
      <c r="D57" s="120" t="s">
        <v>566</v>
      </c>
      <c r="E57" s="122" t="s">
        <v>566</v>
      </c>
      <c r="F57" s="122" t="s">
        <v>566</v>
      </c>
      <c r="G57" s="122" t="s">
        <v>566</v>
      </c>
      <c r="H57" s="122" t="s">
        <v>566</v>
      </c>
      <c r="I57" s="122" t="s">
        <v>566</v>
      </c>
      <c r="J57" s="122" t="s">
        <v>566</v>
      </c>
      <c r="K57" s="122" t="s">
        <v>566</v>
      </c>
      <c r="L57" s="122" t="s">
        <v>566</v>
      </c>
      <c r="M57" s="122" t="s">
        <v>566</v>
      </c>
      <c r="N57" s="122" t="s">
        <v>566</v>
      </c>
      <c r="O57" s="122" t="s">
        <v>566</v>
      </c>
      <c r="P57" s="122" t="s">
        <v>566</v>
      </c>
      <c r="Q57" s="122" t="s">
        <v>566</v>
      </c>
      <c r="R57" s="122" t="s">
        <v>566</v>
      </c>
      <c r="S57" s="122" t="s">
        <v>566</v>
      </c>
      <c r="T57" s="122" t="s">
        <v>566</v>
      </c>
      <c r="U57" s="122" t="s">
        <v>566</v>
      </c>
      <c r="V57" s="122" t="s">
        <v>566</v>
      </c>
      <c r="W57" s="122" t="s">
        <v>566</v>
      </c>
      <c r="X57" s="122" t="s">
        <v>566</v>
      </c>
      <c r="Y57" s="122" t="s">
        <v>566</v>
      </c>
      <c r="Z57" s="122" t="s">
        <v>566</v>
      </c>
      <c r="AA57" s="122" t="s">
        <v>566</v>
      </c>
      <c r="AB57" s="122" t="s">
        <v>566</v>
      </c>
      <c r="AC57" s="122" t="s">
        <v>566</v>
      </c>
    </row>
    <row r="58" spans="1:29" ht="47.25" outlineLevel="1">
      <c r="A58" s="200" t="s">
        <v>541</v>
      </c>
      <c r="B58" s="201" t="s">
        <v>542</v>
      </c>
      <c r="C58" s="72" t="s">
        <v>468</v>
      </c>
      <c r="D58" s="120" t="s">
        <v>566</v>
      </c>
      <c r="E58" s="122" t="s">
        <v>566</v>
      </c>
      <c r="F58" s="122" t="s">
        <v>566</v>
      </c>
      <c r="G58" s="122" t="s">
        <v>566</v>
      </c>
      <c r="H58" s="122" t="s">
        <v>566</v>
      </c>
      <c r="I58" s="122" t="s">
        <v>566</v>
      </c>
      <c r="J58" s="122" t="s">
        <v>566</v>
      </c>
      <c r="K58" s="122" t="s">
        <v>566</v>
      </c>
      <c r="L58" s="122" t="s">
        <v>566</v>
      </c>
      <c r="M58" s="122" t="s">
        <v>566</v>
      </c>
      <c r="N58" s="122" t="s">
        <v>566</v>
      </c>
      <c r="O58" s="122" t="s">
        <v>566</v>
      </c>
      <c r="P58" s="122" t="s">
        <v>566</v>
      </c>
      <c r="Q58" s="122" t="s">
        <v>566</v>
      </c>
      <c r="R58" s="122" t="s">
        <v>566</v>
      </c>
      <c r="S58" s="122" t="s">
        <v>566</v>
      </c>
      <c r="T58" s="122" t="s">
        <v>566</v>
      </c>
      <c r="U58" s="122" t="s">
        <v>566</v>
      </c>
      <c r="V58" s="122" t="s">
        <v>566</v>
      </c>
      <c r="W58" s="122" t="s">
        <v>566</v>
      </c>
      <c r="X58" s="122" t="s">
        <v>566</v>
      </c>
      <c r="Y58" s="122" t="s">
        <v>566</v>
      </c>
      <c r="Z58" s="122" t="s">
        <v>566</v>
      </c>
      <c r="AA58" s="122" t="s">
        <v>566</v>
      </c>
      <c r="AB58" s="122" t="s">
        <v>566</v>
      </c>
      <c r="AC58" s="122" t="s">
        <v>566</v>
      </c>
    </row>
    <row r="59" spans="1:29" ht="63" outlineLevel="1">
      <c r="A59" s="200" t="s">
        <v>543</v>
      </c>
      <c r="B59" s="201" t="s">
        <v>544</v>
      </c>
      <c r="C59" s="72" t="s">
        <v>468</v>
      </c>
      <c r="D59" s="120" t="s">
        <v>566</v>
      </c>
      <c r="E59" s="122" t="s">
        <v>566</v>
      </c>
      <c r="F59" s="122" t="s">
        <v>566</v>
      </c>
      <c r="G59" s="122" t="s">
        <v>566</v>
      </c>
      <c r="H59" s="122" t="s">
        <v>566</v>
      </c>
      <c r="I59" s="122" t="s">
        <v>566</v>
      </c>
      <c r="J59" s="122" t="s">
        <v>566</v>
      </c>
      <c r="K59" s="122" t="s">
        <v>566</v>
      </c>
      <c r="L59" s="122" t="s">
        <v>566</v>
      </c>
      <c r="M59" s="122" t="s">
        <v>566</v>
      </c>
      <c r="N59" s="122" t="s">
        <v>566</v>
      </c>
      <c r="O59" s="122" t="s">
        <v>566</v>
      </c>
      <c r="P59" s="122" t="s">
        <v>566</v>
      </c>
      <c r="Q59" s="122" t="s">
        <v>566</v>
      </c>
      <c r="R59" s="122" t="s">
        <v>566</v>
      </c>
      <c r="S59" s="122" t="s">
        <v>566</v>
      </c>
      <c r="T59" s="122" t="s">
        <v>566</v>
      </c>
      <c r="U59" s="122" t="s">
        <v>566</v>
      </c>
      <c r="V59" s="122" t="s">
        <v>566</v>
      </c>
      <c r="W59" s="122" t="s">
        <v>566</v>
      </c>
      <c r="X59" s="122" t="s">
        <v>566</v>
      </c>
      <c r="Y59" s="122" t="s">
        <v>566</v>
      </c>
      <c r="Z59" s="122" t="s">
        <v>566</v>
      </c>
      <c r="AA59" s="122" t="s">
        <v>566</v>
      </c>
      <c r="AB59" s="122" t="s">
        <v>566</v>
      </c>
      <c r="AC59" s="122" t="s">
        <v>566</v>
      </c>
    </row>
    <row r="60" spans="1:29" ht="63" outlineLevel="1">
      <c r="A60" s="200" t="s">
        <v>545</v>
      </c>
      <c r="B60" s="201" t="s">
        <v>546</v>
      </c>
      <c r="C60" s="72" t="s">
        <v>468</v>
      </c>
      <c r="D60" s="120" t="s">
        <v>566</v>
      </c>
      <c r="E60" s="122" t="s">
        <v>566</v>
      </c>
      <c r="F60" s="122" t="s">
        <v>566</v>
      </c>
      <c r="G60" s="122" t="s">
        <v>566</v>
      </c>
      <c r="H60" s="122" t="s">
        <v>566</v>
      </c>
      <c r="I60" s="122" t="s">
        <v>566</v>
      </c>
      <c r="J60" s="122" t="s">
        <v>566</v>
      </c>
      <c r="K60" s="122" t="s">
        <v>566</v>
      </c>
      <c r="L60" s="122" t="s">
        <v>566</v>
      </c>
      <c r="M60" s="122" t="s">
        <v>566</v>
      </c>
      <c r="N60" s="122" t="s">
        <v>566</v>
      </c>
      <c r="O60" s="122" t="s">
        <v>566</v>
      </c>
      <c r="P60" s="122" t="s">
        <v>566</v>
      </c>
      <c r="Q60" s="122" t="s">
        <v>566</v>
      </c>
      <c r="R60" s="122" t="s">
        <v>566</v>
      </c>
      <c r="S60" s="122" t="s">
        <v>566</v>
      </c>
      <c r="T60" s="122" t="s">
        <v>566</v>
      </c>
      <c r="U60" s="122" t="s">
        <v>566</v>
      </c>
      <c r="V60" s="122" t="s">
        <v>566</v>
      </c>
      <c r="W60" s="122" t="s">
        <v>566</v>
      </c>
      <c r="X60" s="122" t="s">
        <v>566</v>
      </c>
      <c r="Y60" s="122" t="s">
        <v>566</v>
      </c>
      <c r="Z60" s="122" t="s">
        <v>566</v>
      </c>
      <c r="AA60" s="122" t="s">
        <v>566</v>
      </c>
      <c r="AB60" s="122" t="s">
        <v>566</v>
      </c>
      <c r="AC60" s="122" t="s">
        <v>566</v>
      </c>
    </row>
    <row r="61" spans="1:29" ht="31.5" outlineLevel="1">
      <c r="A61" s="200" t="s">
        <v>547</v>
      </c>
      <c r="B61" s="201" t="s">
        <v>548</v>
      </c>
      <c r="C61" s="72" t="s">
        <v>468</v>
      </c>
      <c r="D61" s="120" t="s">
        <v>566</v>
      </c>
      <c r="E61" s="122" t="s">
        <v>566</v>
      </c>
      <c r="F61" s="122" t="s">
        <v>566</v>
      </c>
      <c r="G61" s="122" t="s">
        <v>566</v>
      </c>
      <c r="H61" s="122" t="s">
        <v>566</v>
      </c>
      <c r="I61" s="122" t="s">
        <v>566</v>
      </c>
      <c r="J61" s="122" t="s">
        <v>566</v>
      </c>
      <c r="K61" s="122" t="s">
        <v>566</v>
      </c>
      <c r="L61" s="122" t="s">
        <v>566</v>
      </c>
      <c r="M61" s="122" t="s">
        <v>566</v>
      </c>
      <c r="N61" s="122" t="s">
        <v>566</v>
      </c>
      <c r="O61" s="122" t="s">
        <v>566</v>
      </c>
      <c r="P61" s="122" t="s">
        <v>566</v>
      </c>
      <c r="Q61" s="122" t="s">
        <v>566</v>
      </c>
      <c r="R61" s="122" t="s">
        <v>566</v>
      </c>
      <c r="S61" s="122" t="s">
        <v>566</v>
      </c>
      <c r="T61" s="122" t="s">
        <v>566</v>
      </c>
      <c r="U61" s="122" t="s">
        <v>566</v>
      </c>
      <c r="V61" s="122" t="s">
        <v>566</v>
      </c>
      <c r="W61" s="122" t="s">
        <v>566</v>
      </c>
      <c r="X61" s="122" t="s">
        <v>566</v>
      </c>
      <c r="Y61" s="122" t="s">
        <v>566</v>
      </c>
      <c r="Z61" s="122" t="s">
        <v>566</v>
      </c>
      <c r="AA61" s="122" t="s">
        <v>566</v>
      </c>
      <c r="AB61" s="122" t="s">
        <v>566</v>
      </c>
      <c r="AC61" s="122" t="s">
        <v>566</v>
      </c>
    </row>
    <row r="62" spans="1:29" ht="47.25" outlineLevel="1">
      <c r="A62" s="200" t="s">
        <v>549</v>
      </c>
      <c r="B62" s="201" t="s">
        <v>550</v>
      </c>
      <c r="C62" s="72" t="s">
        <v>468</v>
      </c>
      <c r="D62" s="120" t="s">
        <v>566</v>
      </c>
      <c r="E62" s="122" t="s">
        <v>566</v>
      </c>
      <c r="F62" s="122" t="s">
        <v>566</v>
      </c>
      <c r="G62" s="122" t="s">
        <v>566</v>
      </c>
      <c r="H62" s="122" t="s">
        <v>566</v>
      </c>
      <c r="I62" s="122" t="s">
        <v>566</v>
      </c>
      <c r="J62" s="122" t="s">
        <v>566</v>
      </c>
      <c r="K62" s="122" t="s">
        <v>566</v>
      </c>
      <c r="L62" s="122" t="s">
        <v>566</v>
      </c>
      <c r="M62" s="122" t="s">
        <v>566</v>
      </c>
      <c r="N62" s="122" t="s">
        <v>566</v>
      </c>
      <c r="O62" s="122" t="s">
        <v>566</v>
      </c>
      <c r="P62" s="122" t="s">
        <v>566</v>
      </c>
      <c r="Q62" s="122" t="s">
        <v>566</v>
      </c>
      <c r="R62" s="122" t="s">
        <v>566</v>
      </c>
      <c r="S62" s="122" t="s">
        <v>566</v>
      </c>
      <c r="T62" s="122" t="s">
        <v>566</v>
      </c>
      <c r="U62" s="122" t="s">
        <v>566</v>
      </c>
      <c r="V62" s="122" t="s">
        <v>566</v>
      </c>
      <c r="W62" s="122" t="s">
        <v>566</v>
      </c>
      <c r="X62" s="122" t="s">
        <v>566</v>
      </c>
      <c r="Y62" s="122" t="s">
        <v>566</v>
      </c>
      <c r="Z62" s="122" t="s">
        <v>566</v>
      </c>
      <c r="AA62" s="122" t="s">
        <v>566</v>
      </c>
      <c r="AB62" s="122" t="s">
        <v>566</v>
      </c>
      <c r="AC62" s="122" t="s">
        <v>566</v>
      </c>
    </row>
    <row r="63" spans="1:29" ht="78.75" outlineLevel="1">
      <c r="A63" s="200" t="s">
        <v>551</v>
      </c>
      <c r="B63" s="201" t="s">
        <v>552</v>
      </c>
      <c r="C63" s="72" t="s">
        <v>468</v>
      </c>
      <c r="D63" s="120" t="s">
        <v>566</v>
      </c>
      <c r="E63" s="122" t="s">
        <v>566</v>
      </c>
      <c r="F63" s="122" t="s">
        <v>566</v>
      </c>
      <c r="G63" s="122" t="s">
        <v>566</v>
      </c>
      <c r="H63" s="122" t="s">
        <v>566</v>
      </c>
      <c r="I63" s="122" t="s">
        <v>566</v>
      </c>
      <c r="J63" s="122" t="s">
        <v>566</v>
      </c>
      <c r="K63" s="122" t="s">
        <v>566</v>
      </c>
      <c r="L63" s="122" t="s">
        <v>566</v>
      </c>
      <c r="M63" s="122" t="s">
        <v>566</v>
      </c>
      <c r="N63" s="122" t="s">
        <v>566</v>
      </c>
      <c r="O63" s="122" t="s">
        <v>566</v>
      </c>
      <c r="P63" s="122" t="s">
        <v>566</v>
      </c>
      <c r="Q63" s="122" t="s">
        <v>566</v>
      </c>
      <c r="R63" s="122" t="s">
        <v>566</v>
      </c>
      <c r="S63" s="122" t="s">
        <v>566</v>
      </c>
      <c r="T63" s="122" t="s">
        <v>566</v>
      </c>
      <c r="U63" s="122" t="s">
        <v>566</v>
      </c>
      <c r="V63" s="122" t="s">
        <v>566</v>
      </c>
      <c r="W63" s="122" t="s">
        <v>566</v>
      </c>
      <c r="X63" s="122" t="s">
        <v>566</v>
      </c>
      <c r="Y63" s="122" t="s">
        <v>566</v>
      </c>
      <c r="Z63" s="122" t="s">
        <v>566</v>
      </c>
      <c r="AA63" s="122" t="s">
        <v>566</v>
      </c>
      <c r="AB63" s="122" t="s">
        <v>566</v>
      </c>
      <c r="AC63" s="122" t="s">
        <v>566</v>
      </c>
    </row>
    <row r="64" spans="1:29" ht="78.75" outlineLevel="1">
      <c r="A64" s="200" t="s">
        <v>553</v>
      </c>
      <c r="B64" s="201" t="s">
        <v>554</v>
      </c>
      <c r="C64" s="72" t="s">
        <v>468</v>
      </c>
      <c r="D64" s="120" t="s">
        <v>566</v>
      </c>
      <c r="E64" s="122" t="s">
        <v>566</v>
      </c>
      <c r="F64" s="122" t="s">
        <v>566</v>
      </c>
      <c r="G64" s="122" t="s">
        <v>566</v>
      </c>
      <c r="H64" s="122" t="s">
        <v>566</v>
      </c>
      <c r="I64" s="122" t="s">
        <v>566</v>
      </c>
      <c r="J64" s="122" t="s">
        <v>566</v>
      </c>
      <c r="K64" s="122" t="s">
        <v>566</v>
      </c>
      <c r="L64" s="122" t="s">
        <v>566</v>
      </c>
      <c r="M64" s="122" t="s">
        <v>566</v>
      </c>
      <c r="N64" s="122" t="s">
        <v>566</v>
      </c>
      <c r="O64" s="122" t="s">
        <v>566</v>
      </c>
      <c r="P64" s="122" t="s">
        <v>566</v>
      </c>
      <c r="Q64" s="122" t="s">
        <v>566</v>
      </c>
      <c r="R64" s="122" t="s">
        <v>566</v>
      </c>
      <c r="S64" s="122" t="s">
        <v>566</v>
      </c>
      <c r="T64" s="122" t="s">
        <v>566</v>
      </c>
      <c r="U64" s="122" t="s">
        <v>566</v>
      </c>
      <c r="V64" s="122" t="s">
        <v>566</v>
      </c>
      <c r="W64" s="122" t="s">
        <v>566</v>
      </c>
      <c r="X64" s="122" t="s">
        <v>566</v>
      </c>
      <c r="Y64" s="122" t="s">
        <v>566</v>
      </c>
      <c r="Z64" s="122" t="s">
        <v>566</v>
      </c>
      <c r="AA64" s="122" t="s">
        <v>566</v>
      </c>
      <c r="AB64" s="122" t="s">
        <v>566</v>
      </c>
      <c r="AC64" s="122" t="s">
        <v>566</v>
      </c>
    </row>
    <row r="65" spans="1:29" ht="78.75" outlineLevel="1">
      <c r="A65" s="200" t="s">
        <v>555</v>
      </c>
      <c r="B65" s="201" t="s">
        <v>556</v>
      </c>
      <c r="C65" s="72" t="s">
        <v>468</v>
      </c>
      <c r="D65" s="120" t="s">
        <v>566</v>
      </c>
      <c r="E65" s="122" t="s">
        <v>566</v>
      </c>
      <c r="F65" s="122" t="s">
        <v>566</v>
      </c>
      <c r="G65" s="122" t="s">
        <v>566</v>
      </c>
      <c r="H65" s="122" t="s">
        <v>566</v>
      </c>
      <c r="I65" s="122" t="s">
        <v>566</v>
      </c>
      <c r="J65" s="122" t="s">
        <v>566</v>
      </c>
      <c r="K65" s="122" t="s">
        <v>566</v>
      </c>
      <c r="L65" s="122" t="s">
        <v>566</v>
      </c>
      <c r="M65" s="122" t="s">
        <v>566</v>
      </c>
      <c r="N65" s="122" t="s">
        <v>566</v>
      </c>
      <c r="O65" s="122" t="s">
        <v>566</v>
      </c>
      <c r="P65" s="122" t="s">
        <v>566</v>
      </c>
      <c r="Q65" s="122" t="s">
        <v>566</v>
      </c>
      <c r="R65" s="122" t="s">
        <v>566</v>
      </c>
      <c r="S65" s="122" t="s">
        <v>566</v>
      </c>
      <c r="T65" s="122" t="s">
        <v>566</v>
      </c>
      <c r="U65" s="122" t="s">
        <v>566</v>
      </c>
      <c r="V65" s="122" t="s">
        <v>566</v>
      </c>
      <c r="W65" s="122" t="s">
        <v>566</v>
      </c>
      <c r="X65" s="122" t="s">
        <v>566</v>
      </c>
      <c r="Y65" s="122" t="s">
        <v>566</v>
      </c>
      <c r="Z65" s="122" t="s">
        <v>566</v>
      </c>
      <c r="AA65" s="122" t="s">
        <v>566</v>
      </c>
      <c r="AB65" s="122" t="s">
        <v>566</v>
      </c>
      <c r="AC65" s="122" t="s">
        <v>566</v>
      </c>
    </row>
    <row r="66" spans="1:29" ht="47.25">
      <c r="A66" s="200" t="s">
        <v>557</v>
      </c>
      <c r="B66" s="201" t="s">
        <v>558</v>
      </c>
      <c r="C66" s="72" t="s">
        <v>468</v>
      </c>
      <c r="D66" s="120" t="s">
        <v>566</v>
      </c>
      <c r="E66" s="122" t="s">
        <v>566</v>
      </c>
      <c r="F66" s="122" t="s">
        <v>566</v>
      </c>
      <c r="G66" s="122" t="s">
        <v>566</v>
      </c>
      <c r="H66" s="122" t="s">
        <v>566</v>
      </c>
      <c r="I66" s="122" t="s">
        <v>566</v>
      </c>
      <c r="J66" s="122" t="s">
        <v>566</v>
      </c>
      <c r="K66" s="122" t="s">
        <v>566</v>
      </c>
      <c r="L66" s="122" t="s">
        <v>566</v>
      </c>
      <c r="M66" s="122" t="s">
        <v>566</v>
      </c>
      <c r="N66" s="122" t="s">
        <v>566</v>
      </c>
      <c r="O66" s="122" t="s">
        <v>566</v>
      </c>
      <c r="P66" s="122" t="s">
        <v>566</v>
      </c>
      <c r="Q66" s="122" t="s">
        <v>566</v>
      </c>
      <c r="R66" s="122" t="s">
        <v>566</v>
      </c>
      <c r="S66" s="122" t="s">
        <v>566</v>
      </c>
      <c r="T66" s="122" t="s">
        <v>566</v>
      </c>
      <c r="U66" s="122" t="s">
        <v>566</v>
      </c>
      <c r="V66" s="122" t="s">
        <v>566</v>
      </c>
      <c r="W66" s="122" t="s">
        <v>566</v>
      </c>
      <c r="X66" s="122" t="s">
        <v>566</v>
      </c>
      <c r="Y66" s="122" t="s">
        <v>566</v>
      </c>
      <c r="Z66" s="122" t="s">
        <v>566</v>
      </c>
      <c r="AA66" s="122" t="s">
        <v>566</v>
      </c>
      <c r="AB66" s="122" t="s">
        <v>566</v>
      </c>
      <c r="AC66" s="122" t="s">
        <v>566</v>
      </c>
    </row>
    <row r="67" spans="1:29" ht="47.25">
      <c r="A67" s="200" t="s">
        <v>559</v>
      </c>
      <c r="B67" s="201" t="s">
        <v>560</v>
      </c>
      <c r="C67" s="72" t="s">
        <v>468</v>
      </c>
      <c r="D67" s="120" t="s">
        <v>566</v>
      </c>
      <c r="E67" s="122" t="s">
        <v>566</v>
      </c>
      <c r="F67" s="122" t="s">
        <v>566</v>
      </c>
      <c r="G67" s="122" t="s">
        <v>566</v>
      </c>
      <c r="H67" s="122" t="s">
        <v>566</v>
      </c>
      <c r="I67" s="122" t="s">
        <v>566</v>
      </c>
      <c r="J67" s="122" t="s">
        <v>566</v>
      </c>
      <c r="K67" s="122" t="s">
        <v>566</v>
      </c>
      <c r="L67" s="122" t="s">
        <v>566</v>
      </c>
      <c r="M67" s="122" t="s">
        <v>566</v>
      </c>
      <c r="N67" s="122" t="s">
        <v>566</v>
      </c>
      <c r="O67" s="122" t="s">
        <v>566</v>
      </c>
      <c r="P67" s="122" t="s">
        <v>566</v>
      </c>
      <c r="Q67" s="122" t="s">
        <v>566</v>
      </c>
      <c r="R67" s="122" t="s">
        <v>566</v>
      </c>
      <c r="S67" s="122" t="s">
        <v>566</v>
      </c>
      <c r="T67" s="122" t="s">
        <v>566</v>
      </c>
      <c r="U67" s="122" t="s">
        <v>566</v>
      </c>
      <c r="V67" s="122" t="s">
        <v>566</v>
      </c>
      <c r="W67" s="122" t="s">
        <v>566</v>
      </c>
      <c r="X67" s="122" t="s">
        <v>566</v>
      </c>
      <c r="Y67" s="122" t="s">
        <v>566</v>
      </c>
      <c r="Z67" s="122" t="s">
        <v>566</v>
      </c>
      <c r="AA67" s="122" t="s">
        <v>566</v>
      </c>
      <c r="AB67" s="122" t="s">
        <v>566</v>
      </c>
      <c r="AC67" s="122" t="s">
        <v>566</v>
      </c>
    </row>
    <row r="68" spans="1:29" ht="31.5">
      <c r="A68" s="200" t="s">
        <v>561</v>
      </c>
      <c r="B68" s="201" t="s">
        <v>562</v>
      </c>
      <c r="C68" s="72" t="s">
        <v>468</v>
      </c>
      <c r="D68" s="120" t="s">
        <v>566</v>
      </c>
      <c r="E68" s="87">
        <f>SUM(E69:E72)</f>
        <v>0</v>
      </c>
      <c r="F68" s="87">
        <f aca="true" t="shared" si="0" ref="F68:AC68">SUM(F69:F72)</f>
        <v>0</v>
      </c>
      <c r="G68" s="87">
        <f t="shared" si="0"/>
        <v>0</v>
      </c>
      <c r="H68" s="87">
        <f t="shared" si="0"/>
        <v>0</v>
      </c>
      <c r="I68" s="87">
        <f t="shared" si="0"/>
        <v>0</v>
      </c>
      <c r="J68" s="87">
        <f t="shared" si="0"/>
        <v>0</v>
      </c>
      <c r="K68" s="87">
        <f t="shared" si="0"/>
        <v>0</v>
      </c>
      <c r="L68" s="87">
        <f t="shared" si="0"/>
        <v>0</v>
      </c>
      <c r="M68" s="87">
        <f t="shared" si="0"/>
        <v>0</v>
      </c>
      <c r="N68" s="87">
        <f t="shared" si="0"/>
        <v>0</v>
      </c>
      <c r="O68" s="87">
        <f t="shared" si="0"/>
        <v>0</v>
      </c>
      <c r="P68" s="87">
        <f t="shared" si="0"/>
        <v>0</v>
      </c>
      <c r="Q68" s="87">
        <f t="shared" si="0"/>
        <v>0</v>
      </c>
      <c r="R68" s="87">
        <f t="shared" si="0"/>
        <v>0</v>
      </c>
      <c r="S68" s="87">
        <f t="shared" si="0"/>
        <v>0</v>
      </c>
      <c r="T68" s="87">
        <f t="shared" si="0"/>
        <v>0</v>
      </c>
      <c r="U68" s="87">
        <f t="shared" si="0"/>
        <v>0</v>
      </c>
      <c r="V68" s="87">
        <f t="shared" si="0"/>
        <v>0</v>
      </c>
      <c r="W68" s="87">
        <f t="shared" si="0"/>
        <v>0</v>
      </c>
      <c r="X68" s="87">
        <f t="shared" si="0"/>
        <v>0</v>
      </c>
      <c r="Y68" s="87">
        <f t="shared" si="0"/>
        <v>0</v>
      </c>
      <c r="Z68" s="87">
        <f t="shared" si="0"/>
        <v>0</v>
      </c>
      <c r="AA68" s="87">
        <f t="shared" si="0"/>
        <v>0</v>
      </c>
      <c r="AB68" s="87">
        <f t="shared" si="0"/>
        <v>0</v>
      </c>
      <c r="AC68" s="87">
        <f t="shared" si="0"/>
        <v>0</v>
      </c>
    </row>
    <row r="69" spans="1:29" ht="63">
      <c r="A69" s="202" t="s">
        <v>673</v>
      </c>
      <c r="B69" s="203" t="s">
        <v>688</v>
      </c>
      <c r="C69" s="75" t="s">
        <v>666</v>
      </c>
      <c r="D69" s="128" t="s">
        <v>566</v>
      </c>
      <c r="E69" s="130">
        <v>0</v>
      </c>
      <c r="F69" s="130">
        <v>0</v>
      </c>
      <c r="G69" s="130">
        <v>0</v>
      </c>
      <c r="H69" s="130">
        <v>0</v>
      </c>
      <c r="I69" s="130">
        <v>0</v>
      </c>
      <c r="J69" s="130">
        <v>0</v>
      </c>
      <c r="K69" s="130">
        <v>0</v>
      </c>
      <c r="L69" s="130">
        <v>0</v>
      </c>
      <c r="M69" s="130">
        <v>0</v>
      </c>
      <c r="N69" s="130">
        <v>0</v>
      </c>
      <c r="O69" s="130">
        <v>0</v>
      </c>
      <c r="P69" s="130">
        <v>0</v>
      </c>
      <c r="Q69" s="130">
        <v>0</v>
      </c>
      <c r="R69" s="130">
        <v>0</v>
      </c>
      <c r="S69" s="130">
        <v>0</v>
      </c>
      <c r="T69" s="130">
        <v>0</v>
      </c>
      <c r="U69" s="130">
        <v>0</v>
      </c>
      <c r="V69" s="130">
        <v>0</v>
      </c>
      <c r="W69" s="130">
        <v>0</v>
      </c>
      <c r="X69" s="130">
        <v>0</v>
      </c>
      <c r="Y69" s="130">
        <v>0</v>
      </c>
      <c r="Z69" s="130">
        <v>0</v>
      </c>
      <c r="AA69" s="130">
        <v>0</v>
      </c>
      <c r="AB69" s="130">
        <v>0</v>
      </c>
      <c r="AC69" s="130">
        <v>0</v>
      </c>
    </row>
    <row r="70" spans="1:29" ht="31.5">
      <c r="A70" s="202" t="s">
        <v>674</v>
      </c>
      <c r="B70" s="203" t="s">
        <v>685</v>
      </c>
      <c r="C70" s="75" t="s">
        <v>667</v>
      </c>
      <c r="D70" s="128" t="s">
        <v>566</v>
      </c>
      <c r="E70" s="130">
        <v>0</v>
      </c>
      <c r="F70" s="130">
        <v>0</v>
      </c>
      <c r="G70" s="130">
        <v>0</v>
      </c>
      <c r="H70" s="130">
        <v>0</v>
      </c>
      <c r="I70" s="130">
        <v>0</v>
      </c>
      <c r="J70" s="130">
        <v>0</v>
      </c>
      <c r="K70" s="130">
        <v>0</v>
      </c>
      <c r="L70" s="130">
        <v>0</v>
      </c>
      <c r="M70" s="130">
        <v>0</v>
      </c>
      <c r="N70" s="130">
        <v>0</v>
      </c>
      <c r="O70" s="130">
        <v>0</v>
      </c>
      <c r="P70" s="130">
        <v>0</v>
      </c>
      <c r="Q70" s="130">
        <v>0</v>
      </c>
      <c r="R70" s="130">
        <v>0</v>
      </c>
      <c r="S70" s="130">
        <v>0</v>
      </c>
      <c r="T70" s="130">
        <v>0</v>
      </c>
      <c r="U70" s="130">
        <v>0</v>
      </c>
      <c r="V70" s="130">
        <v>0</v>
      </c>
      <c r="W70" s="130">
        <v>0</v>
      </c>
      <c r="X70" s="130">
        <v>0</v>
      </c>
      <c r="Y70" s="130">
        <v>0</v>
      </c>
      <c r="Z70" s="130">
        <v>0</v>
      </c>
      <c r="AA70" s="130">
        <v>0</v>
      </c>
      <c r="AB70" s="130">
        <v>0</v>
      </c>
      <c r="AC70" s="130">
        <v>0</v>
      </c>
    </row>
    <row r="71" spans="1:29" ht="31.5">
      <c r="A71" s="202" t="s">
        <v>675</v>
      </c>
      <c r="B71" s="203" t="s">
        <v>669</v>
      </c>
      <c r="C71" s="75" t="s">
        <v>668</v>
      </c>
      <c r="D71" s="128" t="s">
        <v>566</v>
      </c>
      <c r="E71" s="130">
        <v>0</v>
      </c>
      <c r="F71" s="130">
        <v>0</v>
      </c>
      <c r="G71" s="130">
        <v>0</v>
      </c>
      <c r="H71" s="130">
        <v>0</v>
      </c>
      <c r="I71" s="130">
        <v>0</v>
      </c>
      <c r="J71" s="130">
        <v>0</v>
      </c>
      <c r="K71" s="130">
        <v>0</v>
      </c>
      <c r="L71" s="130">
        <v>0</v>
      </c>
      <c r="M71" s="130">
        <v>0</v>
      </c>
      <c r="N71" s="130">
        <v>0</v>
      </c>
      <c r="O71" s="130">
        <v>0</v>
      </c>
      <c r="P71" s="130">
        <v>0</v>
      </c>
      <c r="Q71" s="130">
        <v>0</v>
      </c>
      <c r="R71" s="130">
        <v>0</v>
      </c>
      <c r="S71" s="130">
        <v>0</v>
      </c>
      <c r="T71" s="130">
        <v>0</v>
      </c>
      <c r="U71" s="130">
        <v>0</v>
      </c>
      <c r="V71" s="130">
        <v>0</v>
      </c>
      <c r="W71" s="130">
        <v>0</v>
      </c>
      <c r="X71" s="130">
        <v>0</v>
      </c>
      <c r="Y71" s="130">
        <v>0</v>
      </c>
      <c r="Z71" s="130">
        <v>0</v>
      </c>
      <c r="AA71" s="130">
        <v>0</v>
      </c>
      <c r="AB71" s="130">
        <v>0</v>
      </c>
      <c r="AC71" s="130">
        <v>0</v>
      </c>
    </row>
    <row r="72" spans="1:29" ht="63">
      <c r="A72" s="204" t="s">
        <v>693</v>
      </c>
      <c r="B72" s="203" t="s">
        <v>696</v>
      </c>
      <c r="C72" s="75" t="s">
        <v>695</v>
      </c>
      <c r="D72" s="128" t="s">
        <v>566</v>
      </c>
      <c r="E72" s="130">
        <v>0</v>
      </c>
      <c r="F72" s="130">
        <v>0</v>
      </c>
      <c r="G72" s="130">
        <v>0</v>
      </c>
      <c r="H72" s="130">
        <v>0</v>
      </c>
      <c r="I72" s="130">
        <v>0</v>
      </c>
      <c r="J72" s="130">
        <v>0</v>
      </c>
      <c r="K72" s="130">
        <v>0</v>
      </c>
      <c r="L72" s="130">
        <v>0</v>
      </c>
      <c r="M72" s="130">
        <v>0</v>
      </c>
      <c r="N72" s="130">
        <v>0</v>
      </c>
      <c r="O72" s="130">
        <v>0</v>
      </c>
      <c r="P72" s="130">
        <v>0</v>
      </c>
      <c r="Q72" s="130">
        <v>0</v>
      </c>
      <c r="R72" s="130">
        <v>0</v>
      </c>
      <c r="S72" s="130">
        <v>0</v>
      </c>
      <c r="T72" s="130">
        <v>0</v>
      </c>
      <c r="U72" s="130">
        <v>0</v>
      </c>
      <c r="V72" s="130">
        <v>0</v>
      </c>
      <c r="W72" s="130">
        <v>0</v>
      </c>
      <c r="X72" s="130">
        <v>0</v>
      </c>
      <c r="Y72" s="130">
        <v>0</v>
      </c>
      <c r="Z72" s="130">
        <v>0</v>
      </c>
      <c r="AA72" s="130">
        <v>0</v>
      </c>
      <c r="AB72" s="130">
        <v>0</v>
      </c>
      <c r="AC72" s="130">
        <v>0</v>
      </c>
    </row>
    <row r="73" spans="1:29" ht="15.75">
      <c r="A73" s="191"/>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row>
  </sheetData>
  <sheetProtection/>
  <mergeCells count="20">
    <mergeCell ref="A4:AC4"/>
    <mergeCell ref="A6:AC6"/>
    <mergeCell ref="A7:AC7"/>
    <mergeCell ref="A9:AC9"/>
    <mergeCell ref="A10:X10"/>
    <mergeCell ref="E11:I12"/>
    <mergeCell ref="J11:AC11"/>
    <mergeCell ref="J12:N12"/>
    <mergeCell ref="O12:S12"/>
    <mergeCell ref="T12:X12"/>
    <mergeCell ref="A11:A14"/>
    <mergeCell ref="B11:B14"/>
    <mergeCell ref="C11:C14"/>
    <mergeCell ref="D11:D14"/>
    <mergeCell ref="Y12:AC12"/>
    <mergeCell ref="Y13:AC13"/>
    <mergeCell ref="E13:I13"/>
    <mergeCell ref="J13:N13"/>
    <mergeCell ref="O13:S13"/>
    <mergeCell ref="T13:X13"/>
  </mergeCells>
  <printOptions/>
  <pageMargins left="0.75" right="0.17" top="0.16" bottom="0.17" header="0.16" footer="0.25"/>
  <pageSetup fitToWidth="0" fitToHeight="1" horizontalDpi="600" verticalDpi="600" orientation="portrait" paperSize="9" scale="23" r:id="rId1"/>
</worksheet>
</file>

<file path=xl/worksheets/sheet13.xml><?xml version="1.0" encoding="utf-8"?>
<worksheet xmlns="http://schemas.openxmlformats.org/spreadsheetml/2006/main" xmlns:r="http://schemas.openxmlformats.org/officeDocument/2006/relationships">
  <sheetPr>
    <pageSetUpPr fitToPage="1"/>
  </sheetPr>
  <dimension ref="A1:E80"/>
  <sheetViews>
    <sheetView zoomScale="80" zoomScaleNormal="80" zoomScalePageLayoutView="0" workbookViewId="0" topLeftCell="A15">
      <pane xSplit="2" ySplit="4" topLeftCell="C60" activePane="bottomRight" state="frozen"/>
      <selection pane="topLeft" activeCell="A15" sqref="A15"/>
      <selection pane="topRight" activeCell="C15" sqref="C15"/>
      <selection pane="bottomLeft" activeCell="A19" sqref="A19"/>
      <selection pane="bottomRight" activeCell="C76" sqref="C76"/>
    </sheetView>
  </sheetViews>
  <sheetFormatPr defaultColWidth="9.00390625" defaultRowHeight="15.75" outlineLevelRow="1"/>
  <cols>
    <col min="1" max="1" width="17.625" style="105" customWidth="1"/>
    <col min="2" max="2" width="85.75390625" style="105" customWidth="1"/>
    <col min="3" max="3" width="24.50390625" style="105" customWidth="1"/>
    <col min="4" max="4" width="56.75390625" style="105" customWidth="1"/>
    <col min="5" max="5" width="40.25390625" style="105" customWidth="1"/>
    <col min="6" max="16384" width="9.00390625" style="105" customWidth="1"/>
  </cols>
  <sheetData>
    <row r="1" ht="18.75">
      <c r="E1" s="25" t="s">
        <v>721</v>
      </c>
    </row>
    <row r="2" ht="18.75">
      <c r="E2" s="187" t="s">
        <v>457</v>
      </c>
    </row>
    <row r="3" ht="18.75">
      <c r="E3" s="187" t="s">
        <v>692</v>
      </c>
    </row>
    <row r="4" spans="1:5" ht="18.75">
      <c r="A4" s="262" t="s">
        <v>361</v>
      </c>
      <c r="B4" s="262"/>
      <c r="C4" s="262"/>
      <c r="D4" s="262"/>
      <c r="E4" s="262"/>
    </row>
    <row r="5" spans="1:5" ht="15.75">
      <c r="A5" s="131"/>
      <c r="B5" s="131"/>
      <c r="C5" s="131"/>
      <c r="D5" s="131"/>
      <c r="E5" s="131"/>
    </row>
    <row r="6" spans="1:5" ht="18.75">
      <c r="A6" s="275" t="s">
        <v>661</v>
      </c>
      <c r="B6" s="275"/>
      <c r="C6" s="275"/>
      <c r="D6" s="275"/>
      <c r="E6" s="275"/>
    </row>
    <row r="7" spans="1:5" ht="15.75">
      <c r="A7" s="295" t="s">
        <v>459</v>
      </c>
      <c r="B7" s="295"/>
      <c r="C7" s="295"/>
      <c r="D7" s="295"/>
      <c r="E7" s="295"/>
    </row>
    <row r="8" spans="1:5" ht="15.75">
      <c r="A8" s="4"/>
      <c r="B8" s="4"/>
      <c r="C8" s="4"/>
      <c r="D8" s="4"/>
      <c r="E8" s="4"/>
    </row>
    <row r="9" spans="1:5" ht="18.75">
      <c r="A9" s="296" t="s">
        <v>687</v>
      </c>
      <c r="B9" s="296"/>
      <c r="C9" s="296"/>
      <c r="D9" s="296"/>
      <c r="E9" s="296"/>
    </row>
    <row r="10" spans="1:5" ht="15.75">
      <c r="A10" s="132"/>
      <c r="B10" s="132"/>
      <c r="C10" s="132"/>
      <c r="D10" s="132"/>
      <c r="E10" s="132"/>
    </row>
    <row r="11" spans="1:5" ht="51.75" customHeight="1">
      <c r="A11" s="297" t="s">
        <v>722</v>
      </c>
      <c r="B11" s="297"/>
      <c r="C11" s="297"/>
      <c r="D11" s="297"/>
      <c r="E11" s="297"/>
    </row>
    <row r="12" spans="1:5" ht="16.5" customHeight="1">
      <c r="A12" s="262" t="s">
        <v>362</v>
      </c>
      <c r="B12" s="262"/>
      <c r="C12" s="262"/>
      <c r="D12" s="262"/>
      <c r="E12" s="262"/>
    </row>
    <row r="13" spans="1:5" ht="18" customHeight="1">
      <c r="A13" s="294" t="s">
        <v>363</v>
      </c>
      <c r="B13" s="294"/>
      <c r="C13" s="294"/>
      <c r="D13" s="294"/>
      <c r="E13" s="294"/>
    </row>
    <row r="14" spans="1:5" ht="15.75">
      <c r="A14" s="284"/>
      <c r="B14" s="284"/>
      <c r="C14" s="284"/>
      <c r="D14" s="284"/>
      <c r="E14" s="116"/>
    </row>
    <row r="15" spans="1:5" ht="146.25" customHeight="1">
      <c r="A15" s="280" t="s">
        <v>461</v>
      </c>
      <c r="B15" s="280" t="s">
        <v>462</v>
      </c>
      <c r="C15" s="280" t="s">
        <v>463</v>
      </c>
      <c r="D15" s="211" t="s">
        <v>364</v>
      </c>
      <c r="E15" s="273" t="s">
        <v>365</v>
      </c>
    </row>
    <row r="16" spans="1:5" ht="15.75" customHeight="1">
      <c r="A16" s="280"/>
      <c r="B16" s="280"/>
      <c r="C16" s="280"/>
      <c r="D16" s="211" t="s">
        <v>366</v>
      </c>
      <c r="E16" s="273"/>
    </row>
    <row r="17" spans="1:5" ht="47.25" customHeight="1">
      <c r="A17" s="280"/>
      <c r="B17" s="280"/>
      <c r="C17" s="280"/>
      <c r="D17" s="208" t="s">
        <v>367</v>
      </c>
      <c r="E17" s="273"/>
    </row>
    <row r="18" spans="1:5" ht="15.75">
      <c r="A18" s="210">
        <v>1</v>
      </c>
      <c r="B18" s="210">
        <v>2</v>
      </c>
      <c r="C18" s="210">
        <v>3</v>
      </c>
      <c r="D18" s="210" t="s">
        <v>73</v>
      </c>
      <c r="E18" s="210" t="s">
        <v>640</v>
      </c>
    </row>
    <row r="19" spans="1:5" ht="15.75">
      <c r="A19" s="200" t="s">
        <v>466</v>
      </c>
      <c r="B19" s="201" t="s">
        <v>467</v>
      </c>
      <c r="C19" s="72" t="s">
        <v>468</v>
      </c>
      <c r="D19" s="120" t="s">
        <v>566</v>
      </c>
      <c r="E19" s="133"/>
    </row>
    <row r="20" spans="1:5" ht="15.75">
      <c r="A20" s="200" t="s">
        <v>469</v>
      </c>
      <c r="B20" s="201" t="s">
        <v>470</v>
      </c>
      <c r="C20" s="72" t="s">
        <v>468</v>
      </c>
      <c r="D20" s="120" t="s">
        <v>566</v>
      </c>
      <c r="E20" s="122"/>
    </row>
    <row r="21" spans="1:5" ht="15.75">
      <c r="A21" s="200" t="s">
        <v>471</v>
      </c>
      <c r="B21" s="201" t="s">
        <v>472</v>
      </c>
      <c r="C21" s="72" t="s">
        <v>468</v>
      </c>
      <c r="D21" s="120" t="s">
        <v>566</v>
      </c>
      <c r="E21" s="133"/>
    </row>
    <row r="22" spans="1:5" ht="31.5">
      <c r="A22" s="200" t="s">
        <v>473</v>
      </c>
      <c r="B22" s="201" t="s">
        <v>474</v>
      </c>
      <c r="C22" s="72" t="s">
        <v>468</v>
      </c>
      <c r="D22" s="120" t="s">
        <v>566</v>
      </c>
      <c r="E22" s="122"/>
    </row>
    <row r="23" spans="1:5" ht="15.75">
      <c r="A23" s="200" t="s">
        <v>475</v>
      </c>
      <c r="B23" s="201" t="s">
        <v>476</v>
      </c>
      <c r="C23" s="72" t="s">
        <v>468</v>
      </c>
      <c r="D23" s="120" t="s">
        <v>566</v>
      </c>
      <c r="E23" s="133"/>
    </row>
    <row r="24" spans="1:5" ht="15.75">
      <c r="A24" s="200" t="s">
        <v>477</v>
      </c>
      <c r="B24" s="201" t="s">
        <v>478</v>
      </c>
      <c r="C24" s="72" t="s">
        <v>468</v>
      </c>
      <c r="D24" s="120" t="s">
        <v>566</v>
      </c>
      <c r="E24" s="122"/>
    </row>
    <row r="25" spans="1:5" ht="15.75">
      <c r="A25" s="200" t="s">
        <v>479</v>
      </c>
      <c r="B25" s="201" t="s">
        <v>480</v>
      </c>
      <c r="C25" s="72" t="s">
        <v>468</v>
      </c>
      <c r="D25" s="120" t="s">
        <v>566</v>
      </c>
      <c r="E25" s="93"/>
    </row>
    <row r="26" spans="1:5" ht="15.75" outlineLevel="1">
      <c r="A26" s="200" t="s">
        <v>481</v>
      </c>
      <c r="B26" s="201" t="s">
        <v>563</v>
      </c>
      <c r="C26" s="72" t="s">
        <v>468</v>
      </c>
      <c r="D26" s="120" t="s">
        <v>566</v>
      </c>
      <c r="E26" s="87"/>
    </row>
    <row r="27" spans="1:5" ht="15.75" outlineLevel="1">
      <c r="A27" s="200" t="s">
        <v>482</v>
      </c>
      <c r="B27" s="201" t="s">
        <v>483</v>
      </c>
      <c r="C27" s="72" t="s">
        <v>468</v>
      </c>
      <c r="D27" s="120" t="s">
        <v>566</v>
      </c>
      <c r="E27" s="122"/>
    </row>
    <row r="28" spans="1:5" ht="31.5" outlineLevel="1">
      <c r="A28" s="200" t="s">
        <v>484</v>
      </c>
      <c r="B28" s="201" t="s">
        <v>485</v>
      </c>
      <c r="C28" s="72" t="s">
        <v>468</v>
      </c>
      <c r="D28" s="120" t="s">
        <v>566</v>
      </c>
      <c r="E28" s="122"/>
    </row>
    <row r="29" spans="1:5" ht="31.5" outlineLevel="1">
      <c r="A29" s="200" t="s">
        <v>486</v>
      </c>
      <c r="B29" s="201" t="s">
        <v>487</v>
      </c>
      <c r="C29" s="72" t="s">
        <v>468</v>
      </c>
      <c r="D29" s="120" t="s">
        <v>566</v>
      </c>
      <c r="E29" s="122"/>
    </row>
    <row r="30" spans="1:5" ht="31.5" outlineLevel="1">
      <c r="A30" s="200" t="s">
        <v>488</v>
      </c>
      <c r="B30" s="201" t="s">
        <v>489</v>
      </c>
      <c r="C30" s="72" t="s">
        <v>468</v>
      </c>
      <c r="D30" s="120" t="s">
        <v>566</v>
      </c>
      <c r="E30" s="122"/>
    </row>
    <row r="31" spans="1:5" ht="31.5" outlineLevel="1">
      <c r="A31" s="200" t="s">
        <v>490</v>
      </c>
      <c r="B31" s="201" t="s">
        <v>491</v>
      </c>
      <c r="C31" s="72" t="s">
        <v>468</v>
      </c>
      <c r="D31" s="120" t="s">
        <v>566</v>
      </c>
      <c r="E31" s="122"/>
    </row>
    <row r="32" spans="1:5" ht="31.5" outlineLevel="1">
      <c r="A32" s="200" t="s">
        <v>492</v>
      </c>
      <c r="B32" s="201" t="s">
        <v>493</v>
      </c>
      <c r="C32" s="72" t="s">
        <v>468</v>
      </c>
      <c r="D32" s="120" t="s">
        <v>566</v>
      </c>
      <c r="E32" s="122"/>
    </row>
    <row r="33" spans="1:5" ht="31.5" outlineLevel="1">
      <c r="A33" s="200" t="s">
        <v>494</v>
      </c>
      <c r="B33" s="201" t="s">
        <v>495</v>
      </c>
      <c r="C33" s="72" t="s">
        <v>468</v>
      </c>
      <c r="D33" s="120" t="s">
        <v>566</v>
      </c>
      <c r="E33" s="122"/>
    </row>
    <row r="34" spans="1:5" ht="31.5" outlineLevel="1">
      <c r="A34" s="200" t="s">
        <v>496</v>
      </c>
      <c r="B34" s="201" t="s">
        <v>497</v>
      </c>
      <c r="C34" s="72" t="s">
        <v>468</v>
      </c>
      <c r="D34" s="120" t="s">
        <v>566</v>
      </c>
      <c r="E34" s="122"/>
    </row>
    <row r="35" spans="1:5" ht="31.5" outlineLevel="1">
      <c r="A35" s="200" t="s">
        <v>498</v>
      </c>
      <c r="B35" s="201" t="s">
        <v>499</v>
      </c>
      <c r="C35" s="72" t="s">
        <v>468</v>
      </c>
      <c r="D35" s="120" t="s">
        <v>566</v>
      </c>
      <c r="E35" s="122"/>
    </row>
    <row r="36" spans="1:5" ht="15.75" outlineLevel="1">
      <c r="A36" s="200" t="s">
        <v>500</v>
      </c>
      <c r="B36" s="201" t="s">
        <v>501</v>
      </c>
      <c r="C36" s="72" t="s">
        <v>468</v>
      </c>
      <c r="D36" s="120" t="s">
        <v>566</v>
      </c>
      <c r="E36" s="122"/>
    </row>
    <row r="37" spans="1:5" ht="47.25" outlineLevel="1">
      <c r="A37" s="200" t="s">
        <v>500</v>
      </c>
      <c r="B37" s="201" t="s">
        <v>502</v>
      </c>
      <c r="C37" s="72" t="s">
        <v>468</v>
      </c>
      <c r="D37" s="120" t="s">
        <v>566</v>
      </c>
      <c r="E37" s="122"/>
    </row>
    <row r="38" spans="1:5" ht="47.25" outlineLevel="1">
      <c r="A38" s="200" t="s">
        <v>500</v>
      </c>
      <c r="B38" s="201" t="s">
        <v>503</v>
      </c>
      <c r="C38" s="72" t="s">
        <v>468</v>
      </c>
      <c r="D38" s="120" t="s">
        <v>566</v>
      </c>
      <c r="E38" s="122"/>
    </row>
    <row r="39" spans="1:5" ht="47.25" outlineLevel="1">
      <c r="A39" s="200" t="s">
        <v>500</v>
      </c>
      <c r="B39" s="201" t="s">
        <v>504</v>
      </c>
      <c r="C39" s="72" t="s">
        <v>468</v>
      </c>
      <c r="D39" s="120" t="s">
        <v>566</v>
      </c>
      <c r="E39" s="122"/>
    </row>
    <row r="40" spans="1:5" ht="15.75" outlineLevel="1">
      <c r="A40" s="200" t="s">
        <v>505</v>
      </c>
      <c r="B40" s="201" t="s">
        <v>501</v>
      </c>
      <c r="C40" s="72" t="s">
        <v>468</v>
      </c>
      <c r="D40" s="120" t="s">
        <v>566</v>
      </c>
      <c r="E40" s="122"/>
    </row>
    <row r="41" spans="1:5" ht="47.25" outlineLevel="1">
      <c r="A41" s="200" t="s">
        <v>505</v>
      </c>
      <c r="B41" s="201" t="s">
        <v>502</v>
      </c>
      <c r="C41" s="72" t="s">
        <v>468</v>
      </c>
      <c r="D41" s="120" t="s">
        <v>566</v>
      </c>
      <c r="E41" s="122"/>
    </row>
    <row r="42" spans="1:5" ht="47.25" outlineLevel="1">
      <c r="A42" s="200" t="s">
        <v>505</v>
      </c>
      <c r="B42" s="201" t="s">
        <v>503</v>
      </c>
      <c r="C42" s="72" t="s">
        <v>468</v>
      </c>
      <c r="D42" s="120" t="s">
        <v>566</v>
      </c>
      <c r="E42" s="122"/>
    </row>
    <row r="43" spans="1:5" ht="47.25" outlineLevel="1">
      <c r="A43" s="200" t="s">
        <v>505</v>
      </c>
      <c r="B43" s="201" t="s">
        <v>506</v>
      </c>
      <c r="C43" s="72" t="s">
        <v>468</v>
      </c>
      <c r="D43" s="120" t="s">
        <v>566</v>
      </c>
      <c r="E43" s="122"/>
    </row>
    <row r="44" spans="1:5" ht="47.25" outlineLevel="1">
      <c r="A44" s="200" t="s">
        <v>507</v>
      </c>
      <c r="B44" s="201" t="s">
        <v>508</v>
      </c>
      <c r="C44" s="72" t="s">
        <v>468</v>
      </c>
      <c r="D44" s="120" t="s">
        <v>566</v>
      </c>
      <c r="E44" s="122"/>
    </row>
    <row r="45" spans="1:5" ht="31.5" outlineLevel="1">
      <c r="A45" s="200" t="s">
        <v>509</v>
      </c>
      <c r="B45" s="201" t="s">
        <v>510</v>
      </c>
      <c r="C45" s="72" t="s">
        <v>468</v>
      </c>
      <c r="D45" s="120" t="s">
        <v>566</v>
      </c>
      <c r="E45" s="122"/>
    </row>
    <row r="46" spans="1:5" ht="47.25" outlineLevel="1">
      <c r="A46" s="200" t="s">
        <v>511</v>
      </c>
      <c r="B46" s="201" t="s">
        <v>512</v>
      </c>
      <c r="C46" s="72" t="s">
        <v>468</v>
      </c>
      <c r="D46" s="120" t="s">
        <v>566</v>
      </c>
      <c r="E46" s="122"/>
    </row>
    <row r="47" spans="1:5" ht="15.75" outlineLevel="1">
      <c r="A47" s="200" t="s">
        <v>513</v>
      </c>
      <c r="B47" s="201" t="s">
        <v>514</v>
      </c>
      <c r="C47" s="72" t="s">
        <v>468</v>
      </c>
      <c r="D47" s="120" t="s">
        <v>566</v>
      </c>
      <c r="E47" s="87"/>
    </row>
    <row r="48" spans="1:5" ht="31.5" outlineLevel="1">
      <c r="A48" s="200" t="s">
        <v>515</v>
      </c>
      <c r="B48" s="201" t="s">
        <v>516</v>
      </c>
      <c r="C48" s="72" t="s">
        <v>468</v>
      </c>
      <c r="D48" s="120" t="s">
        <v>566</v>
      </c>
      <c r="E48" s="122"/>
    </row>
    <row r="49" spans="1:5" ht="15.75" outlineLevel="1">
      <c r="A49" s="200" t="s">
        <v>517</v>
      </c>
      <c r="B49" s="201" t="s">
        <v>518</v>
      </c>
      <c r="C49" s="72" t="s">
        <v>468</v>
      </c>
      <c r="D49" s="120" t="s">
        <v>566</v>
      </c>
      <c r="E49" s="122"/>
    </row>
    <row r="50" spans="1:5" ht="31.5" outlineLevel="1">
      <c r="A50" s="200" t="s">
        <v>519</v>
      </c>
      <c r="B50" s="201" t="s">
        <v>520</v>
      </c>
      <c r="C50" s="72" t="s">
        <v>468</v>
      </c>
      <c r="D50" s="120" t="s">
        <v>566</v>
      </c>
      <c r="E50" s="122"/>
    </row>
    <row r="51" spans="1:5" ht="31.5" outlineLevel="1">
      <c r="A51" s="200" t="s">
        <v>521</v>
      </c>
      <c r="B51" s="201" t="s">
        <v>522</v>
      </c>
      <c r="C51" s="72" t="s">
        <v>468</v>
      </c>
      <c r="D51" s="120" t="s">
        <v>566</v>
      </c>
      <c r="E51" s="93"/>
    </row>
    <row r="52" spans="1:5" ht="15.75" outlineLevel="1">
      <c r="A52" s="200" t="s">
        <v>523</v>
      </c>
      <c r="B52" s="201" t="s">
        <v>524</v>
      </c>
      <c r="C52" s="72" t="s">
        <v>468</v>
      </c>
      <c r="D52" s="120" t="s">
        <v>566</v>
      </c>
      <c r="E52" s="87"/>
    </row>
    <row r="53" spans="1:5" ht="15.75" outlineLevel="1">
      <c r="A53" s="200" t="s">
        <v>525</v>
      </c>
      <c r="B53" s="201" t="s">
        <v>526</v>
      </c>
      <c r="C53" s="72" t="s">
        <v>468</v>
      </c>
      <c r="D53" s="120" t="s">
        <v>566</v>
      </c>
      <c r="E53" s="120"/>
    </row>
    <row r="54" spans="1:5" ht="15.75" outlineLevel="1">
      <c r="A54" s="200" t="s">
        <v>527</v>
      </c>
      <c r="B54" s="201" t="s">
        <v>528</v>
      </c>
      <c r="C54" s="72" t="s">
        <v>468</v>
      </c>
      <c r="D54" s="120" t="s">
        <v>566</v>
      </c>
      <c r="E54" s="87"/>
    </row>
    <row r="55" spans="1:5" ht="15.75" outlineLevel="1">
      <c r="A55" s="200" t="s">
        <v>529</v>
      </c>
      <c r="B55" s="201" t="s">
        <v>530</v>
      </c>
      <c r="C55" s="72" t="s">
        <v>468</v>
      </c>
      <c r="D55" s="120" t="s">
        <v>566</v>
      </c>
      <c r="E55" s="120"/>
    </row>
    <row r="56" spans="1:5" ht="15.75" outlineLevel="1">
      <c r="A56" s="200" t="s">
        <v>531</v>
      </c>
      <c r="B56" s="201" t="s">
        <v>532</v>
      </c>
      <c r="C56" s="72" t="s">
        <v>468</v>
      </c>
      <c r="D56" s="120" t="s">
        <v>566</v>
      </c>
      <c r="E56" s="120"/>
    </row>
    <row r="57" spans="1:5" ht="15.75" outlineLevel="1">
      <c r="A57" s="200" t="s">
        <v>533</v>
      </c>
      <c r="B57" s="201" t="s">
        <v>534</v>
      </c>
      <c r="C57" s="72" t="s">
        <v>468</v>
      </c>
      <c r="D57" s="120" t="s">
        <v>566</v>
      </c>
      <c r="E57" s="120"/>
    </row>
    <row r="58" spans="1:5" ht="15.75" outlineLevel="1">
      <c r="A58" s="200" t="s">
        <v>535</v>
      </c>
      <c r="B58" s="201" t="s">
        <v>536</v>
      </c>
      <c r="C58" s="72" t="s">
        <v>468</v>
      </c>
      <c r="D58" s="120" t="s">
        <v>566</v>
      </c>
      <c r="E58" s="120"/>
    </row>
    <row r="59" spans="1:5" ht="31.5" outlineLevel="1">
      <c r="A59" s="200" t="s">
        <v>537</v>
      </c>
      <c r="B59" s="201" t="s">
        <v>538</v>
      </c>
      <c r="C59" s="72" t="s">
        <v>468</v>
      </c>
      <c r="D59" s="120" t="s">
        <v>566</v>
      </c>
      <c r="E59" s="120"/>
    </row>
    <row r="60" spans="1:5" ht="31.5" outlineLevel="1">
      <c r="A60" s="200" t="s">
        <v>539</v>
      </c>
      <c r="B60" s="201" t="s">
        <v>540</v>
      </c>
      <c r="C60" s="72" t="s">
        <v>468</v>
      </c>
      <c r="D60" s="120" t="s">
        <v>566</v>
      </c>
      <c r="E60" s="87"/>
    </row>
    <row r="61" spans="1:5" ht="31.5" outlineLevel="1">
      <c r="A61" s="200" t="s">
        <v>541</v>
      </c>
      <c r="B61" s="201" t="s">
        <v>542</v>
      </c>
      <c r="C61" s="72" t="s">
        <v>468</v>
      </c>
      <c r="D61" s="120" t="s">
        <v>566</v>
      </c>
      <c r="E61" s="120"/>
    </row>
    <row r="62" spans="1:5" ht="31.5" outlineLevel="1">
      <c r="A62" s="200" t="s">
        <v>543</v>
      </c>
      <c r="B62" s="201" t="s">
        <v>544</v>
      </c>
      <c r="C62" s="72" t="s">
        <v>468</v>
      </c>
      <c r="D62" s="120" t="s">
        <v>566</v>
      </c>
      <c r="E62" s="120"/>
    </row>
    <row r="63" spans="1:5" ht="31.5" outlineLevel="1">
      <c r="A63" s="200" t="s">
        <v>545</v>
      </c>
      <c r="B63" s="201" t="s">
        <v>546</v>
      </c>
      <c r="C63" s="72" t="s">
        <v>468</v>
      </c>
      <c r="D63" s="120" t="s">
        <v>566</v>
      </c>
      <c r="E63" s="120"/>
    </row>
    <row r="64" spans="1:5" ht="15.75" outlineLevel="1">
      <c r="A64" s="200" t="s">
        <v>547</v>
      </c>
      <c r="B64" s="201" t="s">
        <v>548</v>
      </c>
      <c r="C64" s="72" t="s">
        <v>468</v>
      </c>
      <c r="D64" s="120" t="s">
        <v>566</v>
      </c>
      <c r="E64" s="120"/>
    </row>
    <row r="65" spans="1:5" ht="31.5" outlineLevel="1">
      <c r="A65" s="200" t="s">
        <v>549</v>
      </c>
      <c r="B65" s="201" t="s">
        <v>550</v>
      </c>
      <c r="C65" s="72" t="s">
        <v>468</v>
      </c>
      <c r="D65" s="120" t="s">
        <v>566</v>
      </c>
      <c r="E65" s="120"/>
    </row>
    <row r="66" spans="1:5" ht="31.5" outlineLevel="1">
      <c r="A66" s="200" t="s">
        <v>551</v>
      </c>
      <c r="B66" s="201" t="s">
        <v>552</v>
      </c>
      <c r="C66" s="72" t="s">
        <v>468</v>
      </c>
      <c r="D66" s="120" t="s">
        <v>566</v>
      </c>
      <c r="E66" s="120"/>
    </row>
    <row r="67" spans="1:5" ht="31.5" outlineLevel="1">
      <c r="A67" s="200" t="s">
        <v>553</v>
      </c>
      <c r="B67" s="201" t="s">
        <v>554</v>
      </c>
      <c r="C67" s="72" t="s">
        <v>468</v>
      </c>
      <c r="D67" s="120" t="s">
        <v>566</v>
      </c>
      <c r="E67" s="120"/>
    </row>
    <row r="68" spans="1:5" ht="31.5" outlineLevel="1">
      <c r="A68" s="200" t="s">
        <v>555</v>
      </c>
      <c r="B68" s="201" t="s">
        <v>556</v>
      </c>
      <c r="C68" s="72" t="s">
        <v>468</v>
      </c>
      <c r="D68" s="120" t="s">
        <v>566</v>
      </c>
      <c r="E68" s="120"/>
    </row>
    <row r="69" spans="1:5" ht="15.75" outlineLevel="1">
      <c r="A69" s="200" t="s">
        <v>557</v>
      </c>
      <c r="B69" s="201" t="s">
        <v>558</v>
      </c>
      <c r="C69" s="72" t="s">
        <v>468</v>
      </c>
      <c r="D69" s="120" t="s">
        <v>566</v>
      </c>
      <c r="E69" s="87"/>
    </row>
    <row r="70" spans="1:5" ht="31.5" outlineLevel="1">
      <c r="A70" s="229" t="s">
        <v>559</v>
      </c>
      <c r="B70" s="228" t="s">
        <v>560</v>
      </c>
      <c r="C70" s="108" t="s">
        <v>468</v>
      </c>
      <c r="D70" s="120" t="s">
        <v>566</v>
      </c>
      <c r="E70" s="120"/>
    </row>
    <row r="71" spans="1:5" ht="15.75" outlineLevel="1">
      <c r="A71" s="229" t="s">
        <v>561</v>
      </c>
      <c r="B71" s="228" t="s">
        <v>562</v>
      </c>
      <c r="C71" s="108" t="s">
        <v>468</v>
      </c>
      <c r="D71" s="87" t="s">
        <v>566</v>
      </c>
      <c r="E71" s="87"/>
    </row>
    <row r="72" spans="1:5" ht="31.5" outlineLevel="1">
      <c r="A72" s="230" t="s">
        <v>673</v>
      </c>
      <c r="B72" s="203" t="s">
        <v>688</v>
      </c>
      <c r="C72" s="94" t="s">
        <v>666</v>
      </c>
      <c r="D72" s="128" t="s">
        <v>566</v>
      </c>
      <c r="E72" s="87"/>
    </row>
    <row r="73" spans="1:5" ht="15.75" outlineLevel="1">
      <c r="A73" s="230" t="s">
        <v>674</v>
      </c>
      <c r="B73" s="231" t="s">
        <v>685</v>
      </c>
      <c r="C73" s="94" t="s">
        <v>667</v>
      </c>
      <c r="D73" s="128" t="s">
        <v>566</v>
      </c>
      <c r="E73" s="87"/>
    </row>
    <row r="74" spans="1:5" ht="15.75" outlineLevel="1">
      <c r="A74" s="230" t="s">
        <v>675</v>
      </c>
      <c r="B74" s="231" t="s">
        <v>669</v>
      </c>
      <c r="C74" s="94" t="s">
        <v>668</v>
      </c>
      <c r="D74" s="128" t="s">
        <v>566</v>
      </c>
      <c r="E74" s="134"/>
    </row>
    <row r="75" spans="1:5" ht="31.5" outlineLevel="1">
      <c r="A75" s="232" t="s">
        <v>693</v>
      </c>
      <c r="B75" s="203" t="s">
        <v>696</v>
      </c>
      <c r="C75" s="94" t="s">
        <v>695</v>
      </c>
      <c r="D75" s="128" t="s">
        <v>566</v>
      </c>
      <c r="E75" s="134"/>
    </row>
    <row r="80" ht="15.75">
      <c r="D80" s="121"/>
    </row>
  </sheetData>
  <sheetProtection/>
  <mergeCells count="12">
    <mergeCell ref="A4:E4"/>
    <mergeCell ref="A6:E6"/>
    <mergeCell ref="A7:E7"/>
    <mergeCell ref="A9:E9"/>
    <mergeCell ref="A11:E11"/>
    <mergeCell ref="A12:E12"/>
    <mergeCell ref="A13:E13"/>
    <mergeCell ref="A14:D14"/>
    <mergeCell ref="A15:A17"/>
    <mergeCell ref="B15:B17"/>
    <mergeCell ref="C15:C17"/>
    <mergeCell ref="E15:E17"/>
  </mergeCells>
  <printOptions/>
  <pageMargins left="0.75" right="0.28" top="0.27" bottom="0.17" header="0.31" footer="0.5"/>
  <pageSetup fitToHeight="1" fitToWidth="1"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sheetPr>
    <pageSetUpPr fitToPage="1"/>
  </sheetPr>
  <dimension ref="A1:V69"/>
  <sheetViews>
    <sheetView zoomScale="70" zoomScaleNormal="70" zoomScalePageLayoutView="0" workbookViewId="0" topLeftCell="A11">
      <pane xSplit="2" ySplit="2" topLeftCell="C61" activePane="bottomRight" state="frozen"/>
      <selection pane="topLeft" activeCell="A11" sqref="A11"/>
      <selection pane="topRight" activeCell="C11" sqref="C11"/>
      <selection pane="bottomLeft" activeCell="A13" sqref="A13"/>
      <selection pane="bottomRight" activeCell="C70" sqref="C70"/>
    </sheetView>
  </sheetViews>
  <sheetFormatPr defaultColWidth="15.125" defaultRowHeight="15.75" outlineLevelRow="1"/>
  <cols>
    <col min="1" max="1" width="17.625" style="9" customWidth="1"/>
    <col min="2" max="2" width="37.625" style="10" customWidth="1"/>
    <col min="3" max="3" width="27.625" style="10" customWidth="1"/>
    <col min="4" max="4" width="16.00390625" style="10" customWidth="1"/>
    <col min="5" max="5" width="15.75390625" style="10" customWidth="1"/>
    <col min="6" max="6" width="16.75390625" style="10" customWidth="1"/>
    <col min="7" max="12" width="28.375" style="10" customWidth="1"/>
    <col min="13" max="13" width="33.25390625" style="10" customWidth="1"/>
    <col min="14" max="14" width="42.125" style="10" customWidth="1"/>
    <col min="15" max="17" width="17.125" style="10" customWidth="1"/>
    <col min="18" max="18" width="13.50390625" style="10" customWidth="1"/>
    <col min="19" max="235" width="9.00390625" style="9" customWidth="1"/>
    <col min="236" max="236" width="3.875" style="9" bestFit="1" customWidth="1"/>
    <col min="237" max="237" width="16.00390625" style="9" bestFit="1" customWidth="1"/>
    <col min="238" max="238" width="16.625" style="9" bestFit="1" customWidth="1"/>
    <col min="239" max="239" width="13.50390625" style="9" bestFit="1" customWidth="1"/>
    <col min="240" max="241" width="10.875" style="9" bestFit="1" customWidth="1"/>
    <col min="242" max="242" width="6.25390625" style="9" bestFit="1" customWidth="1"/>
    <col min="243" max="243" width="8.875" style="9" bestFit="1" customWidth="1"/>
    <col min="244" max="244" width="13.875" style="9" bestFit="1" customWidth="1"/>
    <col min="245" max="245" width="13.25390625" style="9" bestFit="1" customWidth="1"/>
    <col min="246" max="246" width="16.00390625" style="9" bestFit="1" customWidth="1"/>
    <col min="247" max="247" width="11.625" style="9" bestFit="1" customWidth="1"/>
    <col min="248" max="248" width="16.875" style="9" customWidth="1"/>
    <col min="249" max="249" width="13.25390625" style="9" customWidth="1"/>
    <col min="250" max="250" width="18.375" style="9" bestFit="1" customWidth="1"/>
    <col min="251" max="251" width="15.00390625" style="9" bestFit="1" customWidth="1"/>
    <col min="252" max="252" width="14.75390625" style="9" bestFit="1" customWidth="1"/>
    <col min="253" max="253" width="14.625" style="9" bestFit="1" customWidth="1"/>
    <col min="254" max="254" width="13.75390625" style="9" bestFit="1" customWidth="1"/>
    <col min="255" max="255" width="14.25390625" style="9" bestFit="1" customWidth="1"/>
    <col min="256" max="16384" width="15.125" style="9" customWidth="1"/>
  </cols>
  <sheetData>
    <row r="1" spans="5:18" ht="18.75">
      <c r="E1" s="135"/>
      <c r="F1" s="135"/>
      <c r="G1" s="135"/>
      <c r="H1" s="135"/>
      <c r="I1" s="135"/>
      <c r="J1" s="135"/>
      <c r="K1" s="135"/>
      <c r="L1" s="135"/>
      <c r="M1" s="135"/>
      <c r="Q1" s="25"/>
      <c r="R1" s="25" t="s">
        <v>368</v>
      </c>
    </row>
    <row r="2" spans="5:18" ht="18.75">
      <c r="E2" s="135"/>
      <c r="F2" s="135"/>
      <c r="G2" s="135"/>
      <c r="H2" s="135"/>
      <c r="I2" s="135"/>
      <c r="J2" s="135"/>
      <c r="K2" s="135"/>
      <c r="L2" s="135"/>
      <c r="M2" s="135"/>
      <c r="P2" s="25"/>
      <c r="Q2" s="25"/>
      <c r="R2" s="187" t="s">
        <v>457</v>
      </c>
    </row>
    <row r="3" spans="5:18" ht="18.75">
      <c r="E3" s="135"/>
      <c r="F3" s="135"/>
      <c r="G3" s="135"/>
      <c r="H3" s="135"/>
      <c r="I3" s="135"/>
      <c r="J3" s="135"/>
      <c r="K3" s="135"/>
      <c r="L3" s="135"/>
      <c r="M3" s="135"/>
      <c r="P3" s="25"/>
      <c r="Q3" s="25"/>
      <c r="R3" s="187" t="s">
        <v>692</v>
      </c>
    </row>
    <row r="4" spans="1:18" ht="18.75">
      <c r="A4" s="299" t="s">
        <v>369</v>
      </c>
      <c r="B4" s="299"/>
      <c r="C4" s="299"/>
      <c r="D4" s="299"/>
      <c r="E4" s="299"/>
      <c r="F4" s="299"/>
      <c r="G4" s="299"/>
      <c r="H4" s="299"/>
      <c r="I4" s="299"/>
      <c r="J4" s="299"/>
      <c r="K4" s="299"/>
      <c r="L4" s="299"/>
      <c r="M4" s="299"/>
      <c r="N4" s="299"/>
      <c r="O4" s="299"/>
      <c r="P4" s="299"/>
      <c r="Q4" s="299"/>
      <c r="R4" s="299"/>
    </row>
    <row r="5" spans="1:18" ht="15.75">
      <c r="A5" s="11"/>
      <c r="B5" s="11"/>
      <c r="C5" s="11"/>
      <c r="D5" s="11"/>
      <c r="E5" s="11"/>
      <c r="F5" s="11"/>
      <c r="G5" s="11"/>
      <c r="H5" s="11"/>
      <c r="I5" s="11"/>
      <c r="J5" s="11"/>
      <c r="K5" s="11"/>
      <c r="L5" s="11"/>
      <c r="M5" s="11"/>
      <c r="N5" s="11"/>
      <c r="O5" s="11"/>
      <c r="P5" s="11"/>
      <c r="Q5" s="11"/>
      <c r="R5" s="11"/>
    </row>
    <row r="6" spans="1:22" ht="18.75">
      <c r="A6" s="275" t="s">
        <v>661</v>
      </c>
      <c r="B6" s="275"/>
      <c r="C6" s="275"/>
      <c r="D6" s="275"/>
      <c r="E6" s="275"/>
      <c r="F6" s="275"/>
      <c r="G6" s="275"/>
      <c r="H6" s="275"/>
      <c r="I6" s="275"/>
      <c r="J6" s="275"/>
      <c r="K6" s="275"/>
      <c r="L6" s="275"/>
      <c r="M6" s="275"/>
      <c r="N6" s="275"/>
      <c r="O6" s="275"/>
      <c r="P6" s="275"/>
      <c r="Q6" s="275"/>
      <c r="R6" s="275"/>
      <c r="S6" s="12"/>
      <c r="T6" s="12"/>
      <c r="U6" s="12"/>
      <c r="V6" s="12"/>
    </row>
    <row r="7" spans="1:22" ht="15.75">
      <c r="A7" s="276" t="s">
        <v>459</v>
      </c>
      <c r="B7" s="276"/>
      <c r="C7" s="276"/>
      <c r="D7" s="276"/>
      <c r="E7" s="276"/>
      <c r="F7" s="276"/>
      <c r="G7" s="276"/>
      <c r="H7" s="276"/>
      <c r="I7" s="276"/>
      <c r="J7" s="276"/>
      <c r="K7" s="276"/>
      <c r="L7" s="276"/>
      <c r="M7" s="276"/>
      <c r="N7" s="276"/>
      <c r="O7" s="276"/>
      <c r="P7" s="276"/>
      <c r="Q7" s="276"/>
      <c r="R7" s="276"/>
      <c r="S7" s="8"/>
      <c r="T7" s="8"/>
      <c r="U7" s="8"/>
      <c r="V7" s="8"/>
    </row>
    <row r="8" spans="1:22" ht="15.75">
      <c r="A8" s="56"/>
      <c r="B8" s="56"/>
      <c r="C8" s="56"/>
      <c r="D8" s="56"/>
      <c r="E8" s="56"/>
      <c r="F8" s="56"/>
      <c r="G8" s="56"/>
      <c r="H8" s="56"/>
      <c r="I8" s="56"/>
      <c r="J8" s="56"/>
      <c r="K8" s="56"/>
      <c r="L8" s="56"/>
      <c r="M8" s="56"/>
      <c r="N8" s="56"/>
      <c r="O8" s="56"/>
      <c r="P8" s="56"/>
      <c r="Q8" s="56"/>
      <c r="R8" s="56"/>
      <c r="S8" s="56"/>
      <c r="T8" s="56"/>
      <c r="U8" s="56"/>
      <c r="V8" s="56"/>
    </row>
    <row r="9" spans="1:22" ht="18.75">
      <c r="A9" s="281" t="s">
        <v>687</v>
      </c>
      <c r="B9" s="281"/>
      <c r="C9" s="281"/>
      <c r="D9" s="281"/>
      <c r="E9" s="281"/>
      <c r="F9" s="281"/>
      <c r="G9" s="281"/>
      <c r="H9" s="281"/>
      <c r="I9" s="281"/>
      <c r="J9" s="281"/>
      <c r="K9" s="281"/>
      <c r="L9" s="281"/>
      <c r="M9" s="281"/>
      <c r="N9" s="281"/>
      <c r="O9" s="281"/>
      <c r="P9" s="281"/>
      <c r="Q9" s="281"/>
      <c r="R9" s="281"/>
      <c r="S9" s="113"/>
      <c r="T9" s="113"/>
      <c r="U9" s="113"/>
      <c r="V9" s="113"/>
    </row>
    <row r="10" spans="1:18" ht="15" customHeight="1">
      <c r="A10" s="298"/>
      <c r="B10" s="298"/>
      <c r="C10" s="298"/>
      <c r="D10" s="298"/>
      <c r="E10" s="298"/>
      <c r="F10" s="298"/>
      <c r="G10" s="298"/>
      <c r="H10" s="298"/>
      <c r="I10" s="298"/>
      <c r="J10" s="298"/>
      <c r="K10" s="298"/>
      <c r="L10" s="298"/>
      <c r="M10" s="298"/>
      <c r="N10" s="298"/>
      <c r="O10" s="298"/>
      <c r="P10" s="298"/>
      <c r="Q10" s="298"/>
      <c r="R10" s="298"/>
    </row>
    <row r="11" spans="1:18" s="10" customFormat="1" ht="184.5" customHeight="1">
      <c r="A11" s="212" t="s">
        <v>461</v>
      </c>
      <c r="B11" s="212" t="s">
        <v>462</v>
      </c>
      <c r="C11" s="212" t="s">
        <v>463</v>
      </c>
      <c r="D11" s="213" t="s">
        <v>370</v>
      </c>
      <c r="E11" s="213" t="s">
        <v>371</v>
      </c>
      <c r="F11" s="212" t="s">
        <v>372</v>
      </c>
      <c r="G11" s="212" t="s">
        <v>373</v>
      </c>
      <c r="H11" s="212" t="s">
        <v>374</v>
      </c>
      <c r="I11" s="212" t="s">
        <v>375</v>
      </c>
      <c r="J11" s="212" t="s">
        <v>376</v>
      </c>
      <c r="K11" s="212" t="s">
        <v>377</v>
      </c>
      <c r="L11" s="212" t="s">
        <v>378</v>
      </c>
      <c r="M11" s="214" t="s">
        <v>379</v>
      </c>
      <c r="N11" s="214" t="s">
        <v>380</v>
      </c>
      <c r="O11" s="212" t="s">
        <v>381</v>
      </c>
      <c r="P11" s="212" t="s">
        <v>382</v>
      </c>
      <c r="Q11" s="212" t="s">
        <v>383</v>
      </c>
      <c r="R11" s="212" t="s">
        <v>384</v>
      </c>
    </row>
    <row r="12" spans="1:18" ht="18.75" customHeight="1">
      <c r="A12" s="215">
        <v>1</v>
      </c>
      <c r="B12" s="215">
        <v>2</v>
      </c>
      <c r="C12" s="215">
        <v>3</v>
      </c>
      <c r="D12" s="215">
        <v>4</v>
      </c>
      <c r="E12" s="215">
        <v>5</v>
      </c>
      <c r="F12" s="215">
        <v>6</v>
      </c>
      <c r="G12" s="215">
        <v>7</v>
      </c>
      <c r="H12" s="215">
        <v>8</v>
      </c>
      <c r="I12" s="215">
        <v>9</v>
      </c>
      <c r="J12" s="215">
        <v>10</v>
      </c>
      <c r="K12" s="215">
        <v>11</v>
      </c>
      <c r="L12" s="215">
        <v>12</v>
      </c>
      <c r="M12" s="215">
        <v>13</v>
      </c>
      <c r="N12" s="215">
        <v>14</v>
      </c>
      <c r="O12" s="215">
        <v>15</v>
      </c>
      <c r="P12" s="215">
        <v>16</v>
      </c>
      <c r="Q12" s="215">
        <v>17</v>
      </c>
      <c r="R12" s="215">
        <v>18</v>
      </c>
    </row>
    <row r="13" spans="1:18" ht="31.5">
      <c r="A13" s="200" t="s">
        <v>466</v>
      </c>
      <c r="B13" s="201" t="s">
        <v>467</v>
      </c>
      <c r="C13" s="72" t="s">
        <v>468</v>
      </c>
      <c r="D13" s="137" t="s">
        <v>566</v>
      </c>
      <c r="E13" s="137" t="s">
        <v>566</v>
      </c>
      <c r="F13" s="137" t="s">
        <v>566</v>
      </c>
      <c r="G13" s="137" t="s">
        <v>566</v>
      </c>
      <c r="H13" s="137" t="s">
        <v>566</v>
      </c>
      <c r="I13" s="137" t="s">
        <v>566</v>
      </c>
      <c r="J13" s="137" t="s">
        <v>566</v>
      </c>
      <c r="K13" s="137" t="s">
        <v>566</v>
      </c>
      <c r="L13" s="137" t="s">
        <v>566</v>
      </c>
      <c r="M13" s="137" t="s">
        <v>566</v>
      </c>
      <c r="N13" s="137" t="s">
        <v>566</v>
      </c>
      <c r="O13" s="137" t="s">
        <v>566</v>
      </c>
      <c r="P13" s="137" t="s">
        <v>566</v>
      </c>
      <c r="Q13" s="137" t="s">
        <v>566</v>
      </c>
      <c r="R13" s="137" t="s">
        <v>566</v>
      </c>
    </row>
    <row r="14" spans="1:18" ht="15.75">
      <c r="A14" s="200" t="s">
        <v>469</v>
      </c>
      <c r="B14" s="201" t="s">
        <v>470</v>
      </c>
      <c r="C14" s="72" t="s">
        <v>468</v>
      </c>
      <c r="D14" s="137" t="s">
        <v>566</v>
      </c>
      <c r="E14" s="137" t="s">
        <v>566</v>
      </c>
      <c r="F14" s="137" t="s">
        <v>566</v>
      </c>
      <c r="G14" s="137" t="s">
        <v>566</v>
      </c>
      <c r="H14" s="137" t="s">
        <v>566</v>
      </c>
      <c r="I14" s="137" t="s">
        <v>566</v>
      </c>
      <c r="J14" s="137" t="s">
        <v>566</v>
      </c>
      <c r="K14" s="137" t="s">
        <v>566</v>
      </c>
      <c r="L14" s="137" t="s">
        <v>566</v>
      </c>
      <c r="M14" s="137" t="s">
        <v>566</v>
      </c>
      <c r="N14" s="137" t="s">
        <v>566</v>
      </c>
      <c r="O14" s="137" t="s">
        <v>566</v>
      </c>
      <c r="P14" s="137" t="s">
        <v>566</v>
      </c>
      <c r="Q14" s="137" t="s">
        <v>566</v>
      </c>
      <c r="R14" s="137" t="s">
        <v>566</v>
      </c>
    </row>
    <row r="15" spans="1:18" ht="31.5">
      <c r="A15" s="200" t="s">
        <v>471</v>
      </c>
      <c r="B15" s="201" t="s">
        <v>472</v>
      </c>
      <c r="C15" s="72" t="s">
        <v>468</v>
      </c>
      <c r="D15" s="137" t="s">
        <v>566</v>
      </c>
      <c r="E15" s="137" t="s">
        <v>566</v>
      </c>
      <c r="F15" s="137" t="s">
        <v>566</v>
      </c>
      <c r="G15" s="137" t="s">
        <v>566</v>
      </c>
      <c r="H15" s="137" t="s">
        <v>566</v>
      </c>
      <c r="I15" s="137" t="s">
        <v>566</v>
      </c>
      <c r="J15" s="137" t="s">
        <v>566</v>
      </c>
      <c r="K15" s="137" t="s">
        <v>566</v>
      </c>
      <c r="L15" s="137" t="s">
        <v>566</v>
      </c>
      <c r="M15" s="137" t="s">
        <v>566</v>
      </c>
      <c r="N15" s="137" t="s">
        <v>566</v>
      </c>
      <c r="O15" s="137" t="s">
        <v>566</v>
      </c>
      <c r="P15" s="137" t="s">
        <v>566</v>
      </c>
      <c r="Q15" s="137" t="s">
        <v>566</v>
      </c>
      <c r="R15" s="137" t="s">
        <v>566</v>
      </c>
    </row>
    <row r="16" spans="1:18" ht="78.75">
      <c r="A16" s="200" t="s">
        <v>473</v>
      </c>
      <c r="B16" s="201" t="s">
        <v>474</v>
      </c>
      <c r="C16" s="72" t="s">
        <v>468</v>
      </c>
      <c r="D16" s="137" t="s">
        <v>566</v>
      </c>
      <c r="E16" s="137" t="s">
        <v>566</v>
      </c>
      <c r="F16" s="137" t="s">
        <v>566</v>
      </c>
      <c r="G16" s="137" t="s">
        <v>566</v>
      </c>
      <c r="H16" s="137" t="s">
        <v>566</v>
      </c>
      <c r="I16" s="137" t="s">
        <v>566</v>
      </c>
      <c r="J16" s="137" t="s">
        <v>566</v>
      </c>
      <c r="K16" s="137" t="s">
        <v>566</v>
      </c>
      <c r="L16" s="137" t="s">
        <v>566</v>
      </c>
      <c r="M16" s="137" t="s">
        <v>566</v>
      </c>
      <c r="N16" s="137" t="s">
        <v>566</v>
      </c>
      <c r="O16" s="137" t="s">
        <v>566</v>
      </c>
      <c r="P16" s="137" t="s">
        <v>566</v>
      </c>
      <c r="Q16" s="137" t="s">
        <v>566</v>
      </c>
      <c r="R16" s="137" t="s">
        <v>566</v>
      </c>
    </row>
    <row r="17" spans="1:18" ht="31.5">
      <c r="A17" s="200" t="s">
        <v>475</v>
      </c>
      <c r="B17" s="201" t="s">
        <v>476</v>
      </c>
      <c r="C17" s="72" t="s">
        <v>468</v>
      </c>
      <c r="D17" s="137" t="s">
        <v>566</v>
      </c>
      <c r="E17" s="137" t="s">
        <v>566</v>
      </c>
      <c r="F17" s="137" t="s">
        <v>566</v>
      </c>
      <c r="G17" s="137" t="s">
        <v>566</v>
      </c>
      <c r="H17" s="137" t="s">
        <v>566</v>
      </c>
      <c r="I17" s="137" t="s">
        <v>566</v>
      </c>
      <c r="J17" s="137" t="s">
        <v>566</v>
      </c>
      <c r="K17" s="137" t="s">
        <v>566</v>
      </c>
      <c r="L17" s="137" t="s">
        <v>566</v>
      </c>
      <c r="M17" s="137" t="s">
        <v>566</v>
      </c>
      <c r="N17" s="137" t="s">
        <v>566</v>
      </c>
      <c r="O17" s="137" t="s">
        <v>566</v>
      </c>
      <c r="P17" s="137" t="s">
        <v>566</v>
      </c>
      <c r="Q17" s="137" t="s">
        <v>566</v>
      </c>
      <c r="R17" s="137" t="s">
        <v>566</v>
      </c>
    </row>
    <row r="18" spans="1:18" ht="47.25">
      <c r="A18" s="200" t="s">
        <v>477</v>
      </c>
      <c r="B18" s="201" t="s">
        <v>478</v>
      </c>
      <c r="C18" s="72" t="s">
        <v>468</v>
      </c>
      <c r="D18" s="137" t="s">
        <v>566</v>
      </c>
      <c r="E18" s="137" t="s">
        <v>566</v>
      </c>
      <c r="F18" s="137" t="s">
        <v>566</v>
      </c>
      <c r="G18" s="137" t="s">
        <v>566</v>
      </c>
      <c r="H18" s="137" t="s">
        <v>566</v>
      </c>
      <c r="I18" s="137" t="s">
        <v>566</v>
      </c>
      <c r="J18" s="137" t="s">
        <v>566</v>
      </c>
      <c r="K18" s="137" t="s">
        <v>566</v>
      </c>
      <c r="L18" s="137" t="s">
        <v>566</v>
      </c>
      <c r="M18" s="137" t="s">
        <v>566</v>
      </c>
      <c r="N18" s="137" t="s">
        <v>566</v>
      </c>
      <c r="O18" s="137" t="s">
        <v>566</v>
      </c>
      <c r="P18" s="137" t="s">
        <v>566</v>
      </c>
      <c r="Q18" s="137" t="s">
        <v>566</v>
      </c>
      <c r="R18" s="137" t="s">
        <v>566</v>
      </c>
    </row>
    <row r="19" spans="1:18" ht="31.5">
      <c r="A19" s="200" t="s">
        <v>479</v>
      </c>
      <c r="B19" s="201" t="s">
        <v>480</v>
      </c>
      <c r="C19" s="72" t="s">
        <v>468</v>
      </c>
      <c r="D19" s="137" t="s">
        <v>566</v>
      </c>
      <c r="E19" s="137" t="s">
        <v>566</v>
      </c>
      <c r="F19" s="137" t="s">
        <v>566</v>
      </c>
      <c r="G19" s="137" t="s">
        <v>566</v>
      </c>
      <c r="H19" s="137" t="s">
        <v>566</v>
      </c>
      <c r="I19" s="137" t="s">
        <v>566</v>
      </c>
      <c r="J19" s="137" t="s">
        <v>566</v>
      </c>
      <c r="K19" s="137" t="s">
        <v>566</v>
      </c>
      <c r="L19" s="137" t="s">
        <v>566</v>
      </c>
      <c r="M19" s="137" t="s">
        <v>566</v>
      </c>
      <c r="N19" s="137" t="s">
        <v>566</v>
      </c>
      <c r="O19" s="137" t="s">
        <v>566</v>
      </c>
      <c r="P19" s="137" t="s">
        <v>566</v>
      </c>
      <c r="Q19" s="137" t="s">
        <v>566</v>
      </c>
      <c r="R19" s="137" t="s">
        <v>566</v>
      </c>
    </row>
    <row r="20" spans="1:18" ht="15.75" outlineLevel="1">
      <c r="A20" s="200" t="s">
        <v>481</v>
      </c>
      <c r="B20" s="201" t="s">
        <v>563</v>
      </c>
      <c r="C20" s="72" t="s">
        <v>468</v>
      </c>
      <c r="D20" s="137" t="s">
        <v>566</v>
      </c>
      <c r="E20" s="137" t="s">
        <v>566</v>
      </c>
      <c r="F20" s="137" t="s">
        <v>566</v>
      </c>
      <c r="G20" s="137" t="s">
        <v>566</v>
      </c>
      <c r="H20" s="137" t="s">
        <v>566</v>
      </c>
      <c r="I20" s="137" t="s">
        <v>566</v>
      </c>
      <c r="J20" s="137" t="s">
        <v>566</v>
      </c>
      <c r="K20" s="137" t="s">
        <v>566</v>
      </c>
      <c r="L20" s="137" t="s">
        <v>566</v>
      </c>
      <c r="M20" s="137" t="s">
        <v>566</v>
      </c>
      <c r="N20" s="137" t="s">
        <v>566</v>
      </c>
      <c r="O20" s="137" t="s">
        <v>566</v>
      </c>
      <c r="P20" s="137" t="s">
        <v>566</v>
      </c>
      <c r="Q20" s="137" t="s">
        <v>566</v>
      </c>
      <c r="R20" s="137" t="s">
        <v>566</v>
      </c>
    </row>
    <row r="21" spans="1:18" ht="31.5" outlineLevel="1">
      <c r="A21" s="200" t="s">
        <v>482</v>
      </c>
      <c r="B21" s="201" t="s">
        <v>483</v>
      </c>
      <c r="C21" s="72" t="s">
        <v>468</v>
      </c>
      <c r="D21" s="137" t="s">
        <v>566</v>
      </c>
      <c r="E21" s="137" t="s">
        <v>566</v>
      </c>
      <c r="F21" s="137" t="s">
        <v>566</v>
      </c>
      <c r="G21" s="137" t="s">
        <v>566</v>
      </c>
      <c r="H21" s="137" t="s">
        <v>566</v>
      </c>
      <c r="I21" s="137" t="s">
        <v>566</v>
      </c>
      <c r="J21" s="137" t="s">
        <v>566</v>
      </c>
      <c r="K21" s="137" t="s">
        <v>566</v>
      </c>
      <c r="L21" s="137" t="s">
        <v>566</v>
      </c>
      <c r="M21" s="137" t="s">
        <v>566</v>
      </c>
      <c r="N21" s="137" t="s">
        <v>566</v>
      </c>
      <c r="O21" s="137" t="s">
        <v>566</v>
      </c>
      <c r="P21" s="137" t="s">
        <v>566</v>
      </c>
      <c r="Q21" s="137" t="s">
        <v>566</v>
      </c>
      <c r="R21" s="137" t="s">
        <v>566</v>
      </c>
    </row>
    <row r="22" spans="1:18" ht="47.25" outlineLevel="1">
      <c r="A22" s="200" t="s">
        <v>484</v>
      </c>
      <c r="B22" s="201" t="s">
        <v>485</v>
      </c>
      <c r="C22" s="72" t="s">
        <v>468</v>
      </c>
      <c r="D22" s="137" t="s">
        <v>566</v>
      </c>
      <c r="E22" s="137" t="s">
        <v>566</v>
      </c>
      <c r="F22" s="137" t="s">
        <v>566</v>
      </c>
      <c r="G22" s="137" t="s">
        <v>566</v>
      </c>
      <c r="H22" s="137" t="s">
        <v>566</v>
      </c>
      <c r="I22" s="137" t="s">
        <v>566</v>
      </c>
      <c r="J22" s="137" t="s">
        <v>566</v>
      </c>
      <c r="K22" s="137" t="s">
        <v>566</v>
      </c>
      <c r="L22" s="137" t="s">
        <v>566</v>
      </c>
      <c r="M22" s="137" t="s">
        <v>566</v>
      </c>
      <c r="N22" s="137" t="s">
        <v>566</v>
      </c>
      <c r="O22" s="137" t="s">
        <v>566</v>
      </c>
      <c r="P22" s="137" t="s">
        <v>566</v>
      </c>
      <c r="Q22" s="137" t="s">
        <v>566</v>
      </c>
      <c r="R22" s="137" t="s">
        <v>566</v>
      </c>
    </row>
    <row r="23" spans="1:18" ht="78.75" outlineLevel="1">
      <c r="A23" s="200" t="s">
        <v>486</v>
      </c>
      <c r="B23" s="201" t="s">
        <v>487</v>
      </c>
      <c r="C23" s="72" t="s">
        <v>468</v>
      </c>
      <c r="D23" s="137" t="s">
        <v>566</v>
      </c>
      <c r="E23" s="137" t="s">
        <v>566</v>
      </c>
      <c r="F23" s="137" t="s">
        <v>566</v>
      </c>
      <c r="G23" s="137" t="s">
        <v>566</v>
      </c>
      <c r="H23" s="137" t="s">
        <v>566</v>
      </c>
      <c r="I23" s="137" t="s">
        <v>566</v>
      </c>
      <c r="J23" s="137" t="s">
        <v>566</v>
      </c>
      <c r="K23" s="137" t="s">
        <v>566</v>
      </c>
      <c r="L23" s="137" t="s">
        <v>566</v>
      </c>
      <c r="M23" s="137" t="s">
        <v>566</v>
      </c>
      <c r="N23" s="137" t="s">
        <v>566</v>
      </c>
      <c r="O23" s="137" t="s">
        <v>566</v>
      </c>
      <c r="P23" s="137" t="s">
        <v>566</v>
      </c>
      <c r="Q23" s="137" t="s">
        <v>566</v>
      </c>
      <c r="R23" s="137" t="s">
        <v>566</v>
      </c>
    </row>
    <row r="24" spans="1:18" ht="78.75" outlineLevel="1">
      <c r="A24" s="200" t="s">
        <v>488</v>
      </c>
      <c r="B24" s="201" t="s">
        <v>489</v>
      </c>
      <c r="C24" s="72" t="s">
        <v>468</v>
      </c>
      <c r="D24" s="137" t="s">
        <v>566</v>
      </c>
      <c r="E24" s="137" t="s">
        <v>566</v>
      </c>
      <c r="F24" s="137" t="s">
        <v>566</v>
      </c>
      <c r="G24" s="137" t="s">
        <v>566</v>
      </c>
      <c r="H24" s="137" t="s">
        <v>566</v>
      </c>
      <c r="I24" s="137" t="s">
        <v>566</v>
      </c>
      <c r="J24" s="137" t="s">
        <v>566</v>
      </c>
      <c r="K24" s="137" t="s">
        <v>566</v>
      </c>
      <c r="L24" s="137" t="s">
        <v>566</v>
      </c>
      <c r="M24" s="137" t="s">
        <v>566</v>
      </c>
      <c r="N24" s="137" t="s">
        <v>566</v>
      </c>
      <c r="O24" s="137" t="s">
        <v>566</v>
      </c>
      <c r="P24" s="137" t="s">
        <v>566</v>
      </c>
      <c r="Q24" s="137" t="s">
        <v>566</v>
      </c>
      <c r="R24" s="137" t="s">
        <v>566</v>
      </c>
    </row>
    <row r="25" spans="1:18" ht="63" outlineLevel="1">
      <c r="A25" s="200" t="s">
        <v>490</v>
      </c>
      <c r="B25" s="201" t="s">
        <v>491</v>
      </c>
      <c r="C25" s="72" t="s">
        <v>468</v>
      </c>
      <c r="D25" s="137" t="s">
        <v>566</v>
      </c>
      <c r="E25" s="137" t="s">
        <v>566</v>
      </c>
      <c r="F25" s="137" t="s">
        <v>566</v>
      </c>
      <c r="G25" s="137" t="s">
        <v>566</v>
      </c>
      <c r="H25" s="137" t="s">
        <v>566</v>
      </c>
      <c r="I25" s="137" t="s">
        <v>566</v>
      </c>
      <c r="J25" s="137" t="s">
        <v>566</v>
      </c>
      <c r="K25" s="137" t="s">
        <v>566</v>
      </c>
      <c r="L25" s="137" t="s">
        <v>566</v>
      </c>
      <c r="M25" s="137" t="s">
        <v>566</v>
      </c>
      <c r="N25" s="137" t="s">
        <v>566</v>
      </c>
      <c r="O25" s="137" t="s">
        <v>566</v>
      </c>
      <c r="P25" s="137" t="s">
        <v>566</v>
      </c>
      <c r="Q25" s="137" t="s">
        <v>566</v>
      </c>
      <c r="R25" s="137" t="s">
        <v>566</v>
      </c>
    </row>
    <row r="26" spans="1:18" ht="47.25" outlineLevel="1">
      <c r="A26" s="200" t="s">
        <v>492</v>
      </c>
      <c r="B26" s="201" t="s">
        <v>493</v>
      </c>
      <c r="C26" s="72" t="s">
        <v>468</v>
      </c>
      <c r="D26" s="137" t="s">
        <v>566</v>
      </c>
      <c r="E26" s="137" t="s">
        <v>566</v>
      </c>
      <c r="F26" s="137" t="s">
        <v>566</v>
      </c>
      <c r="G26" s="137" t="s">
        <v>566</v>
      </c>
      <c r="H26" s="137" t="s">
        <v>566</v>
      </c>
      <c r="I26" s="137" t="s">
        <v>566</v>
      </c>
      <c r="J26" s="137" t="s">
        <v>566</v>
      </c>
      <c r="K26" s="137" t="s">
        <v>566</v>
      </c>
      <c r="L26" s="137" t="s">
        <v>566</v>
      </c>
      <c r="M26" s="137" t="s">
        <v>566</v>
      </c>
      <c r="N26" s="137" t="s">
        <v>566</v>
      </c>
      <c r="O26" s="137" t="s">
        <v>566</v>
      </c>
      <c r="P26" s="137" t="s">
        <v>566</v>
      </c>
      <c r="Q26" s="137" t="s">
        <v>566</v>
      </c>
      <c r="R26" s="137" t="s">
        <v>566</v>
      </c>
    </row>
    <row r="27" spans="1:18" ht="78.75" outlineLevel="1">
      <c r="A27" s="200" t="s">
        <v>494</v>
      </c>
      <c r="B27" s="201" t="s">
        <v>495</v>
      </c>
      <c r="C27" s="72" t="s">
        <v>468</v>
      </c>
      <c r="D27" s="137" t="s">
        <v>566</v>
      </c>
      <c r="E27" s="137" t="s">
        <v>566</v>
      </c>
      <c r="F27" s="137" t="s">
        <v>566</v>
      </c>
      <c r="G27" s="137" t="s">
        <v>566</v>
      </c>
      <c r="H27" s="137" t="s">
        <v>566</v>
      </c>
      <c r="I27" s="137" t="s">
        <v>566</v>
      </c>
      <c r="J27" s="137" t="s">
        <v>566</v>
      </c>
      <c r="K27" s="137" t="s">
        <v>566</v>
      </c>
      <c r="L27" s="137" t="s">
        <v>566</v>
      </c>
      <c r="M27" s="137" t="s">
        <v>566</v>
      </c>
      <c r="N27" s="137" t="s">
        <v>566</v>
      </c>
      <c r="O27" s="137" t="s">
        <v>566</v>
      </c>
      <c r="P27" s="137" t="s">
        <v>566</v>
      </c>
      <c r="Q27" s="137" t="s">
        <v>566</v>
      </c>
      <c r="R27" s="137" t="s">
        <v>566</v>
      </c>
    </row>
    <row r="28" spans="1:18" ht="47.25" outlineLevel="1">
      <c r="A28" s="200" t="s">
        <v>496</v>
      </c>
      <c r="B28" s="201" t="s">
        <v>497</v>
      </c>
      <c r="C28" s="72" t="s">
        <v>468</v>
      </c>
      <c r="D28" s="137" t="s">
        <v>566</v>
      </c>
      <c r="E28" s="137" t="s">
        <v>566</v>
      </c>
      <c r="F28" s="137" t="s">
        <v>566</v>
      </c>
      <c r="G28" s="137" t="s">
        <v>566</v>
      </c>
      <c r="H28" s="137" t="s">
        <v>566</v>
      </c>
      <c r="I28" s="137" t="s">
        <v>566</v>
      </c>
      <c r="J28" s="137" t="s">
        <v>566</v>
      </c>
      <c r="K28" s="137" t="s">
        <v>566</v>
      </c>
      <c r="L28" s="137" t="s">
        <v>566</v>
      </c>
      <c r="M28" s="137" t="s">
        <v>566</v>
      </c>
      <c r="N28" s="137" t="s">
        <v>566</v>
      </c>
      <c r="O28" s="137" t="s">
        <v>566</v>
      </c>
      <c r="P28" s="137" t="s">
        <v>566</v>
      </c>
      <c r="Q28" s="137" t="s">
        <v>566</v>
      </c>
      <c r="R28" s="137" t="s">
        <v>566</v>
      </c>
    </row>
    <row r="29" spans="1:18" ht="63" outlineLevel="1">
      <c r="A29" s="200" t="s">
        <v>498</v>
      </c>
      <c r="B29" s="201" t="s">
        <v>499</v>
      </c>
      <c r="C29" s="72" t="s">
        <v>468</v>
      </c>
      <c r="D29" s="137" t="s">
        <v>566</v>
      </c>
      <c r="E29" s="137" t="s">
        <v>566</v>
      </c>
      <c r="F29" s="137" t="s">
        <v>566</v>
      </c>
      <c r="G29" s="137" t="s">
        <v>566</v>
      </c>
      <c r="H29" s="137" t="s">
        <v>566</v>
      </c>
      <c r="I29" s="137" t="s">
        <v>566</v>
      </c>
      <c r="J29" s="137" t="s">
        <v>566</v>
      </c>
      <c r="K29" s="137" t="s">
        <v>566</v>
      </c>
      <c r="L29" s="137" t="s">
        <v>566</v>
      </c>
      <c r="M29" s="137" t="s">
        <v>566</v>
      </c>
      <c r="N29" s="137" t="s">
        <v>566</v>
      </c>
      <c r="O29" s="137" t="s">
        <v>566</v>
      </c>
      <c r="P29" s="137" t="s">
        <v>566</v>
      </c>
      <c r="Q29" s="137" t="s">
        <v>566</v>
      </c>
      <c r="R29" s="137" t="s">
        <v>566</v>
      </c>
    </row>
    <row r="30" spans="1:18" ht="47.25" outlineLevel="1">
      <c r="A30" s="200" t="s">
        <v>500</v>
      </c>
      <c r="B30" s="201" t="s">
        <v>501</v>
      </c>
      <c r="C30" s="72" t="s">
        <v>468</v>
      </c>
      <c r="D30" s="137" t="s">
        <v>566</v>
      </c>
      <c r="E30" s="137" t="s">
        <v>566</v>
      </c>
      <c r="F30" s="137" t="s">
        <v>566</v>
      </c>
      <c r="G30" s="137" t="s">
        <v>566</v>
      </c>
      <c r="H30" s="137" t="s">
        <v>566</v>
      </c>
      <c r="I30" s="137" t="s">
        <v>566</v>
      </c>
      <c r="J30" s="137" t="s">
        <v>566</v>
      </c>
      <c r="K30" s="137" t="s">
        <v>566</v>
      </c>
      <c r="L30" s="137" t="s">
        <v>566</v>
      </c>
      <c r="M30" s="137" t="s">
        <v>566</v>
      </c>
      <c r="N30" s="137" t="s">
        <v>566</v>
      </c>
      <c r="O30" s="137" t="s">
        <v>566</v>
      </c>
      <c r="P30" s="137" t="s">
        <v>566</v>
      </c>
      <c r="Q30" s="137" t="s">
        <v>566</v>
      </c>
      <c r="R30" s="137" t="s">
        <v>566</v>
      </c>
    </row>
    <row r="31" spans="1:18" ht="141.75" outlineLevel="1">
      <c r="A31" s="200" t="s">
        <v>500</v>
      </c>
      <c r="B31" s="201" t="s">
        <v>502</v>
      </c>
      <c r="C31" s="72" t="s">
        <v>468</v>
      </c>
      <c r="D31" s="137" t="s">
        <v>566</v>
      </c>
      <c r="E31" s="137" t="s">
        <v>566</v>
      </c>
      <c r="F31" s="137" t="s">
        <v>566</v>
      </c>
      <c r="G31" s="137" t="s">
        <v>566</v>
      </c>
      <c r="H31" s="137" t="s">
        <v>566</v>
      </c>
      <c r="I31" s="137" t="s">
        <v>566</v>
      </c>
      <c r="J31" s="137" t="s">
        <v>566</v>
      </c>
      <c r="K31" s="137" t="s">
        <v>566</v>
      </c>
      <c r="L31" s="137" t="s">
        <v>566</v>
      </c>
      <c r="M31" s="137" t="s">
        <v>566</v>
      </c>
      <c r="N31" s="137" t="s">
        <v>566</v>
      </c>
      <c r="O31" s="137" t="s">
        <v>566</v>
      </c>
      <c r="P31" s="137" t="s">
        <v>566</v>
      </c>
      <c r="Q31" s="137" t="s">
        <v>566</v>
      </c>
      <c r="R31" s="137" t="s">
        <v>566</v>
      </c>
    </row>
    <row r="32" spans="1:18" ht="110.25" outlineLevel="1">
      <c r="A32" s="200" t="s">
        <v>500</v>
      </c>
      <c r="B32" s="201" t="s">
        <v>503</v>
      </c>
      <c r="C32" s="72" t="s">
        <v>468</v>
      </c>
      <c r="D32" s="137" t="s">
        <v>566</v>
      </c>
      <c r="E32" s="137" t="s">
        <v>566</v>
      </c>
      <c r="F32" s="137" t="s">
        <v>566</v>
      </c>
      <c r="G32" s="137" t="s">
        <v>566</v>
      </c>
      <c r="H32" s="137" t="s">
        <v>566</v>
      </c>
      <c r="I32" s="137" t="s">
        <v>566</v>
      </c>
      <c r="J32" s="137" t="s">
        <v>566</v>
      </c>
      <c r="K32" s="137" t="s">
        <v>566</v>
      </c>
      <c r="L32" s="137" t="s">
        <v>566</v>
      </c>
      <c r="M32" s="137" t="s">
        <v>566</v>
      </c>
      <c r="N32" s="137" t="s">
        <v>566</v>
      </c>
      <c r="O32" s="137" t="s">
        <v>566</v>
      </c>
      <c r="P32" s="137" t="s">
        <v>566</v>
      </c>
      <c r="Q32" s="137" t="s">
        <v>566</v>
      </c>
      <c r="R32" s="137" t="s">
        <v>566</v>
      </c>
    </row>
    <row r="33" spans="1:18" ht="126" outlineLevel="1">
      <c r="A33" s="200" t="s">
        <v>500</v>
      </c>
      <c r="B33" s="201" t="s">
        <v>504</v>
      </c>
      <c r="C33" s="72" t="s">
        <v>468</v>
      </c>
      <c r="D33" s="137" t="s">
        <v>566</v>
      </c>
      <c r="E33" s="137" t="s">
        <v>566</v>
      </c>
      <c r="F33" s="137" t="s">
        <v>566</v>
      </c>
      <c r="G33" s="137" t="s">
        <v>566</v>
      </c>
      <c r="H33" s="137" t="s">
        <v>566</v>
      </c>
      <c r="I33" s="137" t="s">
        <v>566</v>
      </c>
      <c r="J33" s="137" t="s">
        <v>566</v>
      </c>
      <c r="K33" s="137" t="s">
        <v>566</v>
      </c>
      <c r="L33" s="137" t="s">
        <v>566</v>
      </c>
      <c r="M33" s="137" t="s">
        <v>566</v>
      </c>
      <c r="N33" s="137" t="s">
        <v>566</v>
      </c>
      <c r="O33" s="137" t="s">
        <v>566</v>
      </c>
      <c r="P33" s="137" t="s">
        <v>566</v>
      </c>
      <c r="Q33" s="137" t="s">
        <v>566</v>
      </c>
      <c r="R33" s="137" t="s">
        <v>566</v>
      </c>
    </row>
    <row r="34" spans="1:18" ht="47.25" outlineLevel="1">
      <c r="A34" s="200" t="s">
        <v>505</v>
      </c>
      <c r="B34" s="201" t="s">
        <v>501</v>
      </c>
      <c r="C34" s="72" t="s">
        <v>468</v>
      </c>
      <c r="D34" s="137" t="s">
        <v>566</v>
      </c>
      <c r="E34" s="137" t="s">
        <v>566</v>
      </c>
      <c r="F34" s="137" t="s">
        <v>566</v>
      </c>
      <c r="G34" s="137" t="s">
        <v>566</v>
      </c>
      <c r="H34" s="137" t="s">
        <v>566</v>
      </c>
      <c r="I34" s="137" t="s">
        <v>566</v>
      </c>
      <c r="J34" s="137" t="s">
        <v>566</v>
      </c>
      <c r="K34" s="137" t="s">
        <v>566</v>
      </c>
      <c r="L34" s="137" t="s">
        <v>566</v>
      </c>
      <c r="M34" s="137" t="s">
        <v>566</v>
      </c>
      <c r="N34" s="137" t="s">
        <v>566</v>
      </c>
      <c r="O34" s="137" t="s">
        <v>566</v>
      </c>
      <c r="P34" s="137" t="s">
        <v>566</v>
      </c>
      <c r="Q34" s="137" t="s">
        <v>566</v>
      </c>
      <c r="R34" s="137" t="s">
        <v>566</v>
      </c>
    </row>
    <row r="35" spans="1:18" ht="141.75" outlineLevel="1">
      <c r="A35" s="200" t="s">
        <v>505</v>
      </c>
      <c r="B35" s="201" t="s">
        <v>502</v>
      </c>
      <c r="C35" s="72" t="s">
        <v>468</v>
      </c>
      <c r="D35" s="137" t="s">
        <v>566</v>
      </c>
      <c r="E35" s="137" t="s">
        <v>566</v>
      </c>
      <c r="F35" s="137" t="s">
        <v>566</v>
      </c>
      <c r="G35" s="137" t="s">
        <v>566</v>
      </c>
      <c r="H35" s="137" t="s">
        <v>566</v>
      </c>
      <c r="I35" s="137" t="s">
        <v>566</v>
      </c>
      <c r="J35" s="137" t="s">
        <v>566</v>
      </c>
      <c r="K35" s="137" t="s">
        <v>566</v>
      </c>
      <c r="L35" s="137" t="s">
        <v>566</v>
      </c>
      <c r="M35" s="137" t="s">
        <v>566</v>
      </c>
      <c r="N35" s="137" t="s">
        <v>566</v>
      </c>
      <c r="O35" s="137" t="s">
        <v>566</v>
      </c>
      <c r="P35" s="137" t="s">
        <v>566</v>
      </c>
      <c r="Q35" s="137" t="s">
        <v>566</v>
      </c>
      <c r="R35" s="137" t="s">
        <v>566</v>
      </c>
    </row>
    <row r="36" spans="1:18" ht="110.25" outlineLevel="1">
      <c r="A36" s="200" t="s">
        <v>505</v>
      </c>
      <c r="B36" s="201" t="s">
        <v>503</v>
      </c>
      <c r="C36" s="72" t="s">
        <v>468</v>
      </c>
      <c r="D36" s="137" t="s">
        <v>566</v>
      </c>
      <c r="E36" s="137" t="s">
        <v>566</v>
      </c>
      <c r="F36" s="137" t="s">
        <v>566</v>
      </c>
      <c r="G36" s="137" t="s">
        <v>566</v>
      </c>
      <c r="H36" s="137" t="s">
        <v>566</v>
      </c>
      <c r="I36" s="137" t="s">
        <v>566</v>
      </c>
      <c r="J36" s="137" t="s">
        <v>566</v>
      </c>
      <c r="K36" s="137" t="s">
        <v>566</v>
      </c>
      <c r="L36" s="137" t="s">
        <v>566</v>
      </c>
      <c r="M36" s="137" t="s">
        <v>566</v>
      </c>
      <c r="N36" s="137" t="s">
        <v>566</v>
      </c>
      <c r="O36" s="137" t="s">
        <v>566</v>
      </c>
      <c r="P36" s="137" t="s">
        <v>566</v>
      </c>
      <c r="Q36" s="137" t="s">
        <v>566</v>
      </c>
      <c r="R36" s="137" t="s">
        <v>566</v>
      </c>
    </row>
    <row r="37" spans="1:18" ht="126" outlineLevel="1">
      <c r="A37" s="200" t="s">
        <v>505</v>
      </c>
      <c r="B37" s="201" t="s">
        <v>506</v>
      </c>
      <c r="C37" s="72" t="s">
        <v>468</v>
      </c>
      <c r="D37" s="137" t="s">
        <v>566</v>
      </c>
      <c r="E37" s="137" t="s">
        <v>566</v>
      </c>
      <c r="F37" s="137" t="s">
        <v>566</v>
      </c>
      <c r="G37" s="137" t="s">
        <v>566</v>
      </c>
      <c r="H37" s="137" t="s">
        <v>566</v>
      </c>
      <c r="I37" s="137" t="s">
        <v>566</v>
      </c>
      <c r="J37" s="137" t="s">
        <v>566</v>
      </c>
      <c r="K37" s="137" t="s">
        <v>566</v>
      </c>
      <c r="L37" s="137" t="s">
        <v>566</v>
      </c>
      <c r="M37" s="137" t="s">
        <v>566</v>
      </c>
      <c r="N37" s="137" t="s">
        <v>566</v>
      </c>
      <c r="O37" s="137" t="s">
        <v>566</v>
      </c>
      <c r="P37" s="137" t="s">
        <v>566</v>
      </c>
      <c r="Q37" s="137" t="s">
        <v>566</v>
      </c>
      <c r="R37" s="137" t="s">
        <v>566</v>
      </c>
    </row>
    <row r="38" spans="1:18" ht="94.5" outlineLevel="1">
      <c r="A38" s="200" t="s">
        <v>507</v>
      </c>
      <c r="B38" s="201" t="s">
        <v>508</v>
      </c>
      <c r="C38" s="72" t="s">
        <v>468</v>
      </c>
      <c r="D38" s="137" t="s">
        <v>566</v>
      </c>
      <c r="E38" s="137" t="s">
        <v>566</v>
      </c>
      <c r="F38" s="137" t="s">
        <v>566</v>
      </c>
      <c r="G38" s="137" t="s">
        <v>566</v>
      </c>
      <c r="H38" s="137" t="s">
        <v>566</v>
      </c>
      <c r="I38" s="137" t="s">
        <v>566</v>
      </c>
      <c r="J38" s="137" t="s">
        <v>566</v>
      </c>
      <c r="K38" s="137" t="s">
        <v>566</v>
      </c>
      <c r="L38" s="137" t="s">
        <v>566</v>
      </c>
      <c r="M38" s="137" t="s">
        <v>566</v>
      </c>
      <c r="N38" s="137" t="s">
        <v>566</v>
      </c>
      <c r="O38" s="137" t="s">
        <v>566</v>
      </c>
      <c r="P38" s="137" t="s">
        <v>566</v>
      </c>
      <c r="Q38" s="137" t="s">
        <v>566</v>
      </c>
      <c r="R38" s="137" t="s">
        <v>566</v>
      </c>
    </row>
    <row r="39" spans="1:18" ht="78.75" outlineLevel="1">
      <c r="A39" s="200" t="s">
        <v>509</v>
      </c>
      <c r="B39" s="201" t="s">
        <v>510</v>
      </c>
      <c r="C39" s="72" t="s">
        <v>468</v>
      </c>
      <c r="D39" s="137" t="s">
        <v>566</v>
      </c>
      <c r="E39" s="137" t="s">
        <v>566</v>
      </c>
      <c r="F39" s="137" t="s">
        <v>566</v>
      </c>
      <c r="G39" s="137" t="s">
        <v>566</v>
      </c>
      <c r="H39" s="137" t="s">
        <v>566</v>
      </c>
      <c r="I39" s="137" t="s">
        <v>566</v>
      </c>
      <c r="J39" s="137" t="s">
        <v>566</v>
      </c>
      <c r="K39" s="137" t="s">
        <v>566</v>
      </c>
      <c r="L39" s="137" t="s">
        <v>566</v>
      </c>
      <c r="M39" s="137" t="s">
        <v>566</v>
      </c>
      <c r="N39" s="137" t="s">
        <v>566</v>
      </c>
      <c r="O39" s="137" t="s">
        <v>566</v>
      </c>
      <c r="P39" s="137" t="s">
        <v>566</v>
      </c>
      <c r="Q39" s="137" t="s">
        <v>566</v>
      </c>
      <c r="R39" s="137" t="s">
        <v>566</v>
      </c>
    </row>
    <row r="40" spans="1:18" ht="94.5" outlineLevel="1">
      <c r="A40" s="200" t="s">
        <v>511</v>
      </c>
      <c r="B40" s="201" t="s">
        <v>512</v>
      </c>
      <c r="C40" s="72" t="s">
        <v>468</v>
      </c>
      <c r="D40" s="137" t="s">
        <v>566</v>
      </c>
      <c r="E40" s="137" t="s">
        <v>566</v>
      </c>
      <c r="F40" s="137" t="s">
        <v>566</v>
      </c>
      <c r="G40" s="137" t="s">
        <v>566</v>
      </c>
      <c r="H40" s="137" t="s">
        <v>566</v>
      </c>
      <c r="I40" s="137" t="s">
        <v>566</v>
      </c>
      <c r="J40" s="137" t="s">
        <v>566</v>
      </c>
      <c r="K40" s="137" t="s">
        <v>566</v>
      </c>
      <c r="L40" s="137" t="s">
        <v>566</v>
      </c>
      <c r="M40" s="137" t="s">
        <v>566</v>
      </c>
      <c r="N40" s="137" t="s">
        <v>566</v>
      </c>
      <c r="O40" s="137" t="s">
        <v>566</v>
      </c>
      <c r="P40" s="137" t="s">
        <v>566</v>
      </c>
      <c r="Q40" s="137" t="s">
        <v>566</v>
      </c>
      <c r="R40" s="137" t="s">
        <v>566</v>
      </c>
    </row>
    <row r="41" spans="1:18" ht="47.25" outlineLevel="1">
      <c r="A41" s="200" t="s">
        <v>513</v>
      </c>
      <c r="B41" s="201" t="s">
        <v>514</v>
      </c>
      <c r="C41" s="72" t="s">
        <v>468</v>
      </c>
      <c r="D41" s="136" t="s">
        <v>566</v>
      </c>
      <c r="E41" s="136" t="s">
        <v>566</v>
      </c>
      <c r="F41" s="136" t="s">
        <v>566</v>
      </c>
      <c r="G41" s="137" t="s">
        <v>566</v>
      </c>
      <c r="H41" s="137" t="s">
        <v>566</v>
      </c>
      <c r="I41" s="137" t="s">
        <v>566</v>
      </c>
      <c r="J41" s="137" t="s">
        <v>566</v>
      </c>
      <c r="K41" s="137" t="s">
        <v>566</v>
      </c>
      <c r="L41" s="137" t="s">
        <v>566</v>
      </c>
      <c r="M41" s="137" t="s">
        <v>566</v>
      </c>
      <c r="N41" s="137" t="s">
        <v>566</v>
      </c>
      <c r="O41" s="137" t="s">
        <v>566</v>
      </c>
      <c r="P41" s="137" t="s">
        <v>566</v>
      </c>
      <c r="Q41" s="137" t="s">
        <v>566</v>
      </c>
      <c r="R41" s="137" t="s">
        <v>566</v>
      </c>
    </row>
    <row r="42" spans="1:18" ht="78.75" outlineLevel="1">
      <c r="A42" s="200" t="s">
        <v>515</v>
      </c>
      <c r="B42" s="201" t="s">
        <v>516</v>
      </c>
      <c r="C42" s="72" t="s">
        <v>468</v>
      </c>
      <c r="D42" s="137" t="s">
        <v>566</v>
      </c>
      <c r="E42" s="137" t="s">
        <v>566</v>
      </c>
      <c r="F42" s="137" t="s">
        <v>566</v>
      </c>
      <c r="G42" s="137" t="s">
        <v>566</v>
      </c>
      <c r="H42" s="137" t="s">
        <v>566</v>
      </c>
      <c r="I42" s="137" t="s">
        <v>566</v>
      </c>
      <c r="J42" s="137" t="s">
        <v>566</v>
      </c>
      <c r="K42" s="137" t="s">
        <v>566</v>
      </c>
      <c r="L42" s="137" t="s">
        <v>566</v>
      </c>
      <c r="M42" s="137" t="s">
        <v>566</v>
      </c>
      <c r="N42" s="137" t="s">
        <v>566</v>
      </c>
      <c r="O42" s="137" t="s">
        <v>566</v>
      </c>
      <c r="P42" s="137" t="s">
        <v>566</v>
      </c>
      <c r="Q42" s="137" t="s">
        <v>566</v>
      </c>
      <c r="R42" s="137" t="s">
        <v>566</v>
      </c>
    </row>
    <row r="43" spans="1:18" ht="31.5" outlineLevel="1">
      <c r="A43" s="200" t="s">
        <v>517</v>
      </c>
      <c r="B43" s="201" t="s">
        <v>518</v>
      </c>
      <c r="C43" s="72" t="s">
        <v>468</v>
      </c>
      <c r="D43" s="137" t="s">
        <v>566</v>
      </c>
      <c r="E43" s="137" t="s">
        <v>566</v>
      </c>
      <c r="F43" s="137" t="s">
        <v>566</v>
      </c>
      <c r="G43" s="137" t="s">
        <v>566</v>
      </c>
      <c r="H43" s="137" t="s">
        <v>566</v>
      </c>
      <c r="I43" s="137" t="s">
        <v>566</v>
      </c>
      <c r="J43" s="137" t="s">
        <v>566</v>
      </c>
      <c r="K43" s="137" t="s">
        <v>566</v>
      </c>
      <c r="L43" s="137" t="s">
        <v>566</v>
      </c>
      <c r="M43" s="137" t="s">
        <v>566</v>
      </c>
      <c r="N43" s="137" t="s">
        <v>566</v>
      </c>
      <c r="O43" s="137" t="s">
        <v>566</v>
      </c>
      <c r="P43" s="137" t="s">
        <v>566</v>
      </c>
      <c r="Q43" s="137" t="s">
        <v>566</v>
      </c>
      <c r="R43" s="137" t="s">
        <v>566</v>
      </c>
    </row>
    <row r="44" spans="1:18" ht="63" outlineLevel="1">
      <c r="A44" s="200" t="s">
        <v>519</v>
      </c>
      <c r="B44" s="201" t="s">
        <v>520</v>
      </c>
      <c r="C44" s="72" t="s">
        <v>468</v>
      </c>
      <c r="D44" s="137" t="s">
        <v>566</v>
      </c>
      <c r="E44" s="137" t="s">
        <v>566</v>
      </c>
      <c r="F44" s="137" t="s">
        <v>566</v>
      </c>
      <c r="G44" s="137" t="s">
        <v>566</v>
      </c>
      <c r="H44" s="137" t="s">
        <v>566</v>
      </c>
      <c r="I44" s="137" t="s">
        <v>566</v>
      </c>
      <c r="J44" s="137" t="s">
        <v>566</v>
      </c>
      <c r="K44" s="137" t="s">
        <v>566</v>
      </c>
      <c r="L44" s="137" t="s">
        <v>566</v>
      </c>
      <c r="M44" s="137" t="s">
        <v>566</v>
      </c>
      <c r="N44" s="137" t="s">
        <v>566</v>
      </c>
      <c r="O44" s="137" t="s">
        <v>566</v>
      </c>
      <c r="P44" s="137" t="s">
        <v>566</v>
      </c>
      <c r="Q44" s="137" t="s">
        <v>566</v>
      </c>
      <c r="R44" s="137" t="s">
        <v>566</v>
      </c>
    </row>
    <row r="45" spans="1:18" ht="47.25" outlineLevel="1">
      <c r="A45" s="200" t="s">
        <v>521</v>
      </c>
      <c r="B45" s="201" t="s">
        <v>522</v>
      </c>
      <c r="C45" s="72" t="s">
        <v>468</v>
      </c>
      <c r="D45" s="137" t="s">
        <v>566</v>
      </c>
      <c r="E45" s="137" t="s">
        <v>566</v>
      </c>
      <c r="F45" s="137" t="s">
        <v>566</v>
      </c>
      <c r="G45" s="137" t="s">
        <v>566</v>
      </c>
      <c r="H45" s="137" t="s">
        <v>566</v>
      </c>
      <c r="I45" s="137" t="s">
        <v>566</v>
      </c>
      <c r="J45" s="137" t="s">
        <v>566</v>
      </c>
      <c r="K45" s="137" t="s">
        <v>566</v>
      </c>
      <c r="L45" s="137" t="s">
        <v>566</v>
      </c>
      <c r="M45" s="137" t="s">
        <v>566</v>
      </c>
      <c r="N45" s="137" t="s">
        <v>566</v>
      </c>
      <c r="O45" s="137" t="s">
        <v>566</v>
      </c>
      <c r="P45" s="137" t="s">
        <v>566</v>
      </c>
      <c r="Q45" s="137" t="s">
        <v>566</v>
      </c>
      <c r="R45" s="137" t="s">
        <v>566</v>
      </c>
    </row>
    <row r="46" spans="1:18" ht="31.5" outlineLevel="1">
      <c r="A46" s="200" t="s">
        <v>523</v>
      </c>
      <c r="B46" s="201" t="s">
        <v>524</v>
      </c>
      <c r="C46" s="72" t="s">
        <v>468</v>
      </c>
      <c r="D46" s="137" t="s">
        <v>566</v>
      </c>
      <c r="E46" s="137" t="s">
        <v>566</v>
      </c>
      <c r="F46" s="137" t="s">
        <v>566</v>
      </c>
      <c r="G46" s="137" t="s">
        <v>566</v>
      </c>
      <c r="H46" s="137" t="s">
        <v>566</v>
      </c>
      <c r="I46" s="137" t="s">
        <v>566</v>
      </c>
      <c r="J46" s="137" t="s">
        <v>566</v>
      </c>
      <c r="K46" s="137" t="s">
        <v>566</v>
      </c>
      <c r="L46" s="137" t="s">
        <v>566</v>
      </c>
      <c r="M46" s="137" t="s">
        <v>566</v>
      </c>
      <c r="N46" s="137" t="s">
        <v>566</v>
      </c>
      <c r="O46" s="137" t="s">
        <v>566</v>
      </c>
      <c r="P46" s="137" t="s">
        <v>566</v>
      </c>
      <c r="Q46" s="137" t="s">
        <v>566</v>
      </c>
      <c r="R46" s="137" t="s">
        <v>566</v>
      </c>
    </row>
    <row r="47" spans="1:18" ht="47.25" outlineLevel="1">
      <c r="A47" s="200" t="s">
        <v>525</v>
      </c>
      <c r="B47" s="201" t="s">
        <v>526</v>
      </c>
      <c r="C47" s="72" t="s">
        <v>468</v>
      </c>
      <c r="D47" s="137" t="s">
        <v>566</v>
      </c>
      <c r="E47" s="137" t="s">
        <v>566</v>
      </c>
      <c r="F47" s="137" t="s">
        <v>566</v>
      </c>
      <c r="G47" s="137" t="s">
        <v>566</v>
      </c>
      <c r="H47" s="137" t="s">
        <v>566</v>
      </c>
      <c r="I47" s="137" t="s">
        <v>566</v>
      </c>
      <c r="J47" s="137" t="s">
        <v>566</v>
      </c>
      <c r="K47" s="137" t="s">
        <v>566</v>
      </c>
      <c r="L47" s="137" t="s">
        <v>566</v>
      </c>
      <c r="M47" s="137" t="s">
        <v>566</v>
      </c>
      <c r="N47" s="137" t="s">
        <v>566</v>
      </c>
      <c r="O47" s="137" t="s">
        <v>566</v>
      </c>
      <c r="P47" s="137" t="s">
        <v>566</v>
      </c>
      <c r="Q47" s="137" t="s">
        <v>566</v>
      </c>
      <c r="R47" s="137" t="s">
        <v>566</v>
      </c>
    </row>
    <row r="48" spans="1:18" ht="47.25" outlineLevel="1">
      <c r="A48" s="200" t="s">
        <v>527</v>
      </c>
      <c r="B48" s="201" t="s">
        <v>528</v>
      </c>
      <c r="C48" s="72" t="s">
        <v>468</v>
      </c>
      <c r="D48" s="137" t="s">
        <v>566</v>
      </c>
      <c r="E48" s="137" t="s">
        <v>566</v>
      </c>
      <c r="F48" s="137" t="s">
        <v>566</v>
      </c>
      <c r="G48" s="137" t="s">
        <v>566</v>
      </c>
      <c r="H48" s="137" t="s">
        <v>566</v>
      </c>
      <c r="I48" s="137" t="s">
        <v>566</v>
      </c>
      <c r="J48" s="137" t="s">
        <v>566</v>
      </c>
      <c r="K48" s="137" t="s">
        <v>566</v>
      </c>
      <c r="L48" s="137" t="s">
        <v>566</v>
      </c>
      <c r="M48" s="137" t="s">
        <v>566</v>
      </c>
      <c r="N48" s="137" t="s">
        <v>566</v>
      </c>
      <c r="O48" s="137" t="s">
        <v>566</v>
      </c>
      <c r="P48" s="137" t="s">
        <v>566</v>
      </c>
      <c r="Q48" s="137" t="s">
        <v>566</v>
      </c>
      <c r="R48" s="137" t="s">
        <v>566</v>
      </c>
    </row>
    <row r="49" spans="1:18" ht="47.25" outlineLevel="1">
      <c r="A49" s="200" t="s">
        <v>529</v>
      </c>
      <c r="B49" s="201" t="s">
        <v>530</v>
      </c>
      <c r="C49" s="72" t="s">
        <v>468</v>
      </c>
      <c r="D49" s="137" t="s">
        <v>566</v>
      </c>
      <c r="E49" s="137" t="s">
        <v>566</v>
      </c>
      <c r="F49" s="137" t="s">
        <v>566</v>
      </c>
      <c r="G49" s="137" t="s">
        <v>566</v>
      </c>
      <c r="H49" s="137" t="s">
        <v>566</v>
      </c>
      <c r="I49" s="137" t="s">
        <v>566</v>
      </c>
      <c r="J49" s="137" t="s">
        <v>566</v>
      </c>
      <c r="K49" s="137" t="s">
        <v>566</v>
      </c>
      <c r="L49" s="137" t="s">
        <v>566</v>
      </c>
      <c r="M49" s="137" t="s">
        <v>566</v>
      </c>
      <c r="N49" s="137" t="s">
        <v>566</v>
      </c>
      <c r="O49" s="137" t="s">
        <v>566</v>
      </c>
      <c r="P49" s="137" t="s">
        <v>566</v>
      </c>
      <c r="Q49" s="137" t="s">
        <v>566</v>
      </c>
      <c r="R49" s="137" t="s">
        <v>566</v>
      </c>
    </row>
    <row r="50" spans="1:18" ht="47.25" outlineLevel="1">
      <c r="A50" s="200" t="s">
        <v>531</v>
      </c>
      <c r="B50" s="201" t="s">
        <v>532</v>
      </c>
      <c r="C50" s="72" t="s">
        <v>468</v>
      </c>
      <c r="D50" s="137" t="s">
        <v>566</v>
      </c>
      <c r="E50" s="137" t="s">
        <v>566</v>
      </c>
      <c r="F50" s="137" t="s">
        <v>566</v>
      </c>
      <c r="G50" s="137" t="s">
        <v>566</v>
      </c>
      <c r="H50" s="137" t="s">
        <v>566</v>
      </c>
      <c r="I50" s="137" t="s">
        <v>566</v>
      </c>
      <c r="J50" s="137" t="s">
        <v>566</v>
      </c>
      <c r="K50" s="137" t="s">
        <v>566</v>
      </c>
      <c r="L50" s="137" t="s">
        <v>566</v>
      </c>
      <c r="M50" s="137" t="s">
        <v>566</v>
      </c>
      <c r="N50" s="137" t="s">
        <v>566</v>
      </c>
      <c r="O50" s="137" t="s">
        <v>566</v>
      </c>
      <c r="P50" s="137" t="s">
        <v>566</v>
      </c>
      <c r="Q50" s="137" t="s">
        <v>566</v>
      </c>
      <c r="R50" s="137" t="s">
        <v>566</v>
      </c>
    </row>
    <row r="51" spans="1:18" ht="31.5" outlineLevel="1">
      <c r="A51" s="200" t="s">
        <v>533</v>
      </c>
      <c r="B51" s="201" t="s">
        <v>534</v>
      </c>
      <c r="C51" s="72" t="s">
        <v>468</v>
      </c>
      <c r="D51" s="137" t="s">
        <v>566</v>
      </c>
      <c r="E51" s="137" t="s">
        <v>566</v>
      </c>
      <c r="F51" s="137" t="s">
        <v>566</v>
      </c>
      <c r="G51" s="137" t="s">
        <v>566</v>
      </c>
      <c r="H51" s="137" t="s">
        <v>566</v>
      </c>
      <c r="I51" s="137" t="s">
        <v>566</v>
      </c>
      <c r="J51" s="137" t="s">
        <v>566</v>
      </c>
      <c r="K51" s="137" t="s">
        <v>566</v>
      </c>
      <c r="L51" s="137" t="s">
        <v>566</v>
      </c>
      <c r="M51" s="137" t="s">
        <v>566</v>
      </c>
      <c r="N51" s="137" t="s">
        <v>566</v>
      </c>
      <c r="O51" s="137" t="s">
        <v>566</v>
      </c>
      <c r="P51" s="137" t="s">
        <v>566</v>
      </c>
      <c r="Q51" s="137" t="s">
        <v>566</v>
      </c>
      <c r="R51" s="137" t="s">
        <v>566</v>
      </c>
    </row>
    <row r="52" spans="1:18" ht="47.25" outlineLevel="1">
      <c r="A52" s="200" t="s">
        <v>535</v>
      </c>
      <c r="B52" s="201" t="s">
        <v>536</v>
      </c>
      <c r="C52" s="72" t="s">
        <v>468</v>
      </c>
      <c r="D52" s="137" t="s">
        <v>566</v>
      </c>
      <c r="E52" s="137" t="s">
        <v>566</v>
      </c>
      <c r="F52" s="137" t="s">
        <v>566</v>
      </c>
      <c r="G52" s="137" t="s">
        <v>566</v>
      </c>
      <c r="H52" s="137" t="s">
        <v>566</v>
      </c>
      <c r="I52" s="137" t="s">
        <v>566</v>
      </c>
      <c r="J52" s="137" t="s">
        <v>566</v>
      </c>
      <c r="K52" s="137" t="s">
        <v>566</v>
      </c>
      <c r="L52" s="137" t="s">
        <v>566</v>
      </c>
      <c r="M52" s="137" t="s">
        <v>566</v>
      </c>
      <c r="N52" s="137" t="s">
        <v>566</v>
      </c>
      <c r="O52" s="137" t="s">
        <v>566</v>
      </c>
      <c r="P52" s="137" t="s">
        <v>566</v>
      </c>
      <c r="Q52" s="137" t="s">
        <v>566</v>
      </c>
      <c r="R52" s="137" t="s">
        <v>566</v>
      </c>
    </row>
    <row r="53" spans="1:18" ht="63" outlineLevel="1">
      <c r="A53" s="200" t="s">
        <v>537</v>
      </c>
      <c r="B53" s="201" t="s">
        <v>538</v>
      </c>
      <c r="C53" s="72" t="s">
        <v>468</v>
      </c>
      <c r="D53" s="137" t="s">
        <v>566</v>
      </c>
      <c r="E53" s="137" t="s">
        <v>566</v>
      </c>
      <c r="F53" s="137" t="s">
        <v>566</v>
      </c>
      <c r="G53" s="137" t="s">
        <v>566</v>
      </c>
      <c r="H53" s="137" t="s">
        <v>566</v>
      </c>
      <c r="I53" s="137" t="s">
        <v>566</v>
      </c>
      <c r="J53" s="137" t="s">
        <v>566</v>
      </c>
      <c r="K53" s="137" t="s">
        <v>566</v>
      </c>
      <c r="L53" s="137" t="s">
        <v>566</v>
      </c>
      <c r="M53" s="137" t="s">
        <v>566</v>
      </c>
      <c r="N53" s="137" t="s">
        <v>566</v>
      </c>
      <c r="O53" s="137" t="s">
        <v>566</v>
      </c>
      <c r="P53" s="137" t="s">
        <v>566</v>
      </c>
      <c r="Q53" s="137" t="s">
        <v>566</v>
      </c>
      <c r="R53" s="137" t="s">
        <v>566</v>
      </c>
    </row>
    <row r="54" spans="1:18" ht="63" outlineLevel="1">
      <c r="A54" s="200" t="s">
        <v>539</v>
      </c>
      <c r="B54" s="201" t="s">
        <v>540</v>
      </c>
      <c r="C54" s="72" t="s">
        <v>468</v>
      </c>
      <c r="D54" s="137" t="s">
        <v>566</v>
      </c>
      <c r="E54" s="137" t="s">
        <v>566</v>
      </c>
      <c r="F54" s="137" t="s">
        <v>566</v>
      </c>
      <c r="G54" s="137" t="s">
        <v>566</v>
      </c>
      <c r="H54" s="137" t="s">
        <v>566</v>
      </c>
      <c r="I54" s="137" t="s">
        <v>566</v>
      </c>
      <c r="J54" s="137" t="s">
        <v>566</v>
      </c>
      <c r="K54" s="137" t="s">
        <v>566</v>
      </c>
      <c r="L54" s="137" t="s">
        <v>566</v>
      </c>
      <c r="M54" s="137" t="s">
        <v>566</v>
      </c>
      <c r="N54" s="137" t="s">
        <v>566</v>
      </c>
      <c r="O54" s="137" t="s">
        <v>566</v>
      </c>
      <c r="P54" s="137" t="s">
        <v>566</v>
      </c>
      <c r="Q54" s="137" t="s">
        <v>566</v>
      </c>
      <c r="R54" s="137" t="s">
        <v>566</v>
      </c>
    </row>
    <row r="55" spans="1:18" ht="47.25" outlineLevel="1">
      <c r="A55" s="200" t="s">
        <v>541</v>
      </c>
      <c r="B55" s="201" t="s">
        <v>542</v>
      </c>
      <c r="C55" s="72" t="s">
        <v>468</v>
      </c>
      <c r="D55" s="137" t="s">
        <v>566</v>
      </c>
      <c r="E55" s="137" t="s">
        <v>566</v>
      </c>
      <c r="F55" s="137" t="s">
        <v>566</v>
      </c>
      <c r="G55" s="137" t="s">
        <v>566</v>
      </c>
      <c r="H55" s="137" t="s">
        <v>566</v>
      </c>
      <c r="I55" s="137" t="s">
        <v>566</v>
      </c>
      <c r="J55" s="137" t="s">
        <v>566</v>
      </c>
      <c r="K55" s="137" t="s">
        <v>566</v>
      </c>
      <c r="L55" s="137" t="s">
        <v>566</v>
      </c>
      <c r="M55" s="137" t="s">
        <v>566</v>
      </c>
      <c r="N55" s="137" t="s">
        <v>566</v>
      </c>
      <c r="O55" s="137" t="s">
        <v>566</v>
      </c>
      <c r="P55" s="137" t="s">
        <v>566</v>
      </c>
      <c r="Q55" s="137" t="s">
        <v>566</v>
      </c>
      <c r="R55" s="137" t="s">
        <v>566</v>
      </c>
    </row>
    <row r="56" spans="1:18" ht="63" outlineLevel="1">
      <c r="A56" s="200" t="s">
        <v>543</v>
      </c>
      <c r="B56" s="201" t="s">
        <v>544</v>
      </c>
      <c r="C56" s="72" t="s">
        <v>468</v>
      </c>
      <c r="D56" s="137" t="s">
        <v>566</v>
      </c>
      <c r="E56" s="137" t="s">
        <v>566</v>
      </c>
      <c r="F56" s="137" t="s">
        <v>566</v>
      </c>
      <c r="G56" s="137" t="s">
        <v>566</v>
      </c>
      <c r="H56" s="137" t="s">
        <v>566</v>
      </c>
      <c r="I56" s="137" t="s">
        <v>566</v>
      </c>
      <c r="J56" s="137" t="s">
        <v>566</v>
      </c>
      <c r="K56" s="137" t="s">
        <v>566</v>
      </c>
      <c r="L56" s="137" t="s">
        <v>566</v>
      </c>
      <c r="M56" s="137" t="s">
        <v>566</v>
      </c>
      <c r="N56" s="137" t="s">
        <v>566</v>
      </c>
      <c r="O56" s="137" t="s">
        <v>566</v>
      </c>
      <c r="P56" s="137" t="s">
        <v>566</v>
      </c>
      <c r="Q56" s="137" t="s">
        <v>566</v>
      </c>
      <c r="R56" s="137" t="s">
        <v>566</v>
      </c>
    </row>
    <row r="57" spans="1:18" ht="63" outlineLevel="1">
      <c r="A57" s="200" t="s">
        <v>545</v>
      </c>
      <c r="B57" s="201" t="s">
        <v>546</v>
      </c>
      <c r="C57" s="72" t="s">
        <v>468</v>
      </c>
      <c r="D57" s="137" t="s">
        <v>566</v>
      </c>
      <c r="E57" s="137" t="s">
        <v>566</v>
      </c>
      <c r="F57" s="137" t="s">
        <v>566</v>
      </c>
      <c r="G57" s="137" t="s">
        <v>566</v>
      </c>
      <c r="H57" s="137" t="s">
        <v>566</v>
      </c>
      <c r="I57" s="137" t="s">
        <v>566</v>
      </c>
      <c r="J57" s="137" t="s">
        <v>566</v>
      </c>
      <c r="K57" s="137" t="s">
        <v>566</v>
      </c>
      <c r="L57" s="137" t="s">
        <v>566</v>
      </c>
      <c r="M57" s="137" t="s">
        <v>566</v>
      </c>
      <c r="N57" s="137" t="s">
        <v>566</v>
      </c>
      <c r="O57" s="137" t="s">
        <v>566</v>
      </c>
      <c r="P57" s="137" t="s">
        <v>566</v>
      </c>
      <c r="Q57" s="137" t="s">
        <v>566</v>
      </c>
      <c r="R57" s="137" t="s">
        <v>566</v>
      </c>
    </row>
    <row r="58" spans="1:18" ht="31.5" outlineLevel="1">
      <c r="A58" s="200" t="s">
        <v>547</v>
      </c>
      <c r="B58" s="201" t="s">
        <v>548</v>
      </c>
      <c r="C58" s="72" t="s">
        <v>468</v>
      </c>
      <c r="D58" s="137" t="s">
        <v>566</v>
      </c>
      <c r="E58" s="137" t="s">
        <v>566</v>
      </c>
      <c r="F58" s="137" t="s">
        <v>566</v>
      </c>
      <c r="G58" s="137" t="s">
        <v>566</v>
      </c>
      <c r="H58" s="137" t="s">
        <v>566</v>
      </c>
      <c r="I58" s="137" t="s">
        <v>566</v>
      </c>
      <c r="J58" s="137" t="s">
        <v>566</v>
      </c>
      <c r="K58" s="137" t="s">
        <v>566</v>
      </c>
      <c r="L58" s="137" t="s">
        <v>566</v>
      </c>
      <c r="M58" s="137" t="s">
        <v>566</v>
      </c>
      <c r="N58" s="137" t="s">
        <v>566</v>
      </c>
      <c r="O58" s="137" t="s">
        <v>566</v>
      </c>
      <c r="P58" s="137" t="s">
        <v>566</v>
      </c>
      <c r="Q58" s="137" t="s">
        <v>566</v>
      </c>
      <c r="R58" s="137" t="s">
        <v>566</v>
      </c>
    </row>
    <row r="59" spans="1:18" ht="47.25" outlineLevel="1">
      <c r="A59" s="200" t="s">
        <v>549</v>
      </c>
      <c r="B59" s="201" t="s">
        <v>550</v>
      </c>
      <c r="C59" s="72" t="s">
        <v>468</v>
      </c>
      <c r="D59" s="137" t="s">
        <v>566</v>
      </c>
      <c r="E59" s="137" t="s">
        <v>566</v>
      </c>
      <c r="F59" s="137" t="s">
        <v>566</v>
      </c>
      <c r="G59" s="137" t="s">
        <v>566</v>
      </c>
      <c r="H59" s="137" t="s">
        <v>566</v>
      </c>
      <c r="I59" s="137" t="s">
        <v>566</v>
      </c>
      <c r="J59" s="137" t="s">
        <v>566</v>
      </c>
      <c r="K59" s="137" t="s">
        <v>566</v>
      </c>
      <c r="L59" s="137" t="s">
        <v>566</v>
      </c>
      <c r="M59" s="137" t="s">
        <v>566</v>
      </c>
      <c r="N59" s="137" t="s">
        <v>566</v>
      </c>
      <c r="O59" s="137" t="s">
        <v>566</v>
      </c>
      <c r="P59" s="137" t="s">
        <v>566</v>
      </c>
      <c r="Q59" s="137" t="s">
        <v>566</v>
      </c>
      <c r="R59" s="137" t="s">
        <v>566</v>
      </c>
    </row>
    <row r="60" spans="1:18" ht="78.75" outlineLevel="1">
      <c r="A60" s="200" t="s">
        <v>551</v>
      </c>
      <c r="B60" s="201" t="s">
        <v>552</v>
      </c>
      <c r="C60" s="72" t="s">
        <v>468</v>
      </c>
      <c r="D60" s="137" t="s">
        <v>566</v>
      </c>
      <c r="E60" s="137" t="s">
        <v>566</v>
      </c>
      <c r="F60" s="137" t="s">
        <v>566</v>
      </c>
      <c r="G60" s="137" t="s">
        <v>566</v>
      </c>
      <c r="H60" s="137" t="s">
        <v>566</v>
      </c>
      <c r="I60" s="137" t="s">
        <v>566</v>
      </c>
      <c r="J60" s="137" t="s">
        <v>566</v>
      </c>
      <c r="K60" s="137" t="s">
        <v>566</v>
      </c>
      <c r="L60" s="137" t="s">
        <v>566</v>
      </c>
      <c r="M60" s="137" t="s">
        <v>566</v>
      </c>
      <c r="N60" s="137" t="s">
        <v>566</v>
      </c>
      <c r="O60" s="137" t="s">
        <v>566</v>
      </c>
      <c r="P60" s="137" t="s">
        <v>566</v>
      </c>
      <c r="Q60" s="137" t="s">
        <v>566</v>
      </c>
      <c r="R60" s="137" t="s">
        <v>566</v>
      </c>
    </row>
    <row r="61" spans="1:18" ht="78.75" outlineLevel="1">
      <c r="A61" s="200" t="s">
        <v>553</v>
      </c>
      <c r="B61" s="201" t="s">
        <v>554</v>
      </c>
      <c r="C61" s="72" t="s">
        <v>468</v>
      </c>
      <c r="D61" s="137" t="s">
        <v>566</v>
      </c>
      <c r="E61" s="137" t="s">
        <v>566</v>
      </c>
      <c r="F61" s="137" t="s">
        <v>566</v>
      </c>
      <c r="G61" s="137" t="s">
        <v>566</v>
      </c>
      <c r="H61" s="137" t="s">
        <v>566</v>
      </c>
      <c r="I61" s="137" t="s">
        <v>566</v>
      </c>
      <c r="J61" s="137" t="s">
        <v>566</v>
      </c>
      <c r="K61" s="137" t="s">
        <v>566</v>
      </c>
      <c r="L61" s="137" t="s">
        <v>566</v>
      </c>
      <c r="M61" s="137" t="s">
        <v>566</v>
      </c>
      <c r="N61" s="137" t="s">
        <v>566</v>
      </c>
      <c r="O61" s="137" t="s">
        <v>566</v>
      </c>
      <c r="P61" s="137" t="s">
        <v>566</v>
      </c>
      <c r="Q61" s="137" t="s">
        <v>566</v>
      </c>
      <c r="R61" s="137" t="s">
        <v>566</v>
      </c>
    </row>
    <row r="62" spans="1:18" ht="78.75" outlineLevel="1">
      <c r="A62" s="200" t="s">
        <v>555</v>
      </c>
      <c r="B62" s="201" t="s">
        <v>556</v>
      </c>
      <c r="C62" s="72" t="s">
        <v>468</v>
      </c>
      <c r="D62" s="137" t="s">
        <v>566</v>
      </c>
      <c r="E62" s="137" t="s">
        <v>566</v>
      </c>
      <c r="F62" s="137" t="s">
        <v>566</v>
      </c>
      <c r="G62" s="137" t="s">
        <v>566</v>
      </c>
      <c r="H62" s="137" t="s">
        <v>566</v>
      </c>
      <c r="I62" s="137" t="s">
        <v>566</v>
      </c>
      <c r="J62" s="137" t="s">
        <v>566</v>
      </c>
      <c r="K62" s="137" t="s">
        <v>566</v>
      </c>
      <c r="L62" s="137" t="s">
        <v>566</v>
      </c>
      <c r="M62" s="137" t="s">
        <v>566</v>
      </c>
      <c r="N62" s="137" t="s">
        <v>566</v>
      </c>
      <c r="O62" s="137" t="s">
        <v>566</v>
      </c>
      <c r="P62" s="137" t="s">
        <v>566</v>
      </c>
      <c r="Q62" s="137" t="s">
        <v>566</v>
      </c>
      <c r="R62" s="137" t="s">
        <v>566</v>
      </c>
    </row>
    <row r="63" spans="1:18" ht="47.25" outlineLevel="1">
      <c r="A63" s="200" t="s">
        <v>557</v>
      </c>
      <c r="B63" s="201" t="s">
        <v>558</v>
      </c>
      <c r="C63" s="72" t="s">
        <v>468</v>
      </c>
      <c r="D63" s="137" t="s">
        <v>566</v>
      </c>
      <c r="E63" s="137" t="s">
        <v>566</v>
      </c>
      <c r="F63" s="137" t="s">
        <v>566</v>
      </c>
      <c r="G63" s="137" t="s">
        <v>566</v>
      </c>
      <c r="H63" s="137" t="s">
        <v>566</v>
      </c>
      <c r="I63" s="137" t="s">
        <v>566</v>
      </c>
      <c r="J63" s="137" t="s">
        <v>566</v>
      </c>
      <c r="K63" s="137" t="s">
        <v>566</v>
      </c>
      <c r="L63" s="137" t="s">
        <v>566</v>
      </c>
      <c r="M63" s="137" t="s">
        <v>566</v>
      </c>
      <c r="N63" s="137" t="s">
        <v>566</v>
      </c>
      <c r="O63" s="137" t="s">
        <v>566</v>
      </c>
      <c r="P63" s="137" t="s">
        <v>566</v>
      </c>
      <c r="Q63" s="137" t="s">
        <v>566</v>
      </c>
      <c r="R63" s="137" t="s">
        <v>566</v>
      </c>
    </row>
    <row r="64" spans="1:18" ht="47.25" outlineLevel="1">
      <c r="A64" s="200" t="s">
        <v>559</v>
      </c>
      <c r="B64" s="201" t="s">
        <v>560</v>
      </c>
      <c r="C64" s="72" t="s">
        <v>468</v>
      </c>
      <c r="D64" s="137" t="s">
        <v>566</v>
      </c>
      <c r="E64" s="137" t="s">
        <v>566</v>
      </c>
      <c r="F64" s="137" t="s">
        <v>566</v>
      </c>
      <c r="G64" s="137" t="s">
        <v>566</v>
      </c>
      <c r="H64" s="137" t="s">
        <v>566</v>
      </c>
      <c r="I64" s="137" t="s">
        <v>566</v>
      </c>
      <c r="J64" s="137" t="s">
        <v>566</v>
      </c>
      <c r="K64" s="137" t="s">
        <v>566</v>
      </c>
      <c r="L64" s="137" t="s">
        <v>566</v>
      </c>
      <c r="M64" s="137" t="s">
        <v>566</v>
      </c>
      <c r="N64" s="137" t="s">
        <v>566</v>
      </c>
      <c r="O64" s="137" t="s">
        <v>566</v>
      </c>
      <c r="P64" s="137" t="s">
        <v>566</v>
      </c>
      <c r="Q64" s="137" t="s">
        <v>566</v>
      </c>
      <c r="R64" s="137" t="s">
        <v>566</v>
      </c>
    </row>
    <row r="65" spans="1:18" ht="31.5" outlineLevel="1">
      <c r="A65" s="200" t="s">
        <v>561</v>
      </c>
      <c r="B65" s="201" t="s">
        <v>562</v>
      </c>
      <c r="C65" s="72" t="s">
        <v>468</v>
      </c>
      <c r="D65" s="137" t="s">
        <v>566</v>
      </c>
      <c r="E65" s="137" t="s">
        <v>566</v>
      </c>
      <c r="F65" s="137" t="s">
        <v>566</v>
      </c>
      <c r="G65" s="137" t="s">
        <v>566</v>
      </c>
      <c r="H65" s="137" t="s">
        <v>566</v>
      </c>
      <c r="I65" s="137" t="s">
        <v>566</v>
      </c>
      <c r="J65" s="137" t="s">
        <v>566</v>
      </c>
      <c r="K65" s="137" t="s">
        <v>566</v>
      </c>
      <c r="L65" s="137" t="s">
        <v>566</v>
      </c>
      <c r="M65" s="137" t="s">
        <v>566</v>
      </c>
      <c r="N65" s="137" t="s">
        <v>566</v>
      </c>
      <c r="O65" s="137" t="s">
        <v>566</v>
      </c>
      <c r="P65" s="137" t="s">
        <v>566</v>
      </c>
      <c r="Q65" s="137" t="s">
        <v>566</v>
      </c>
      <c r="R65" s="137" t="s">
        <v>566</v>
      </c>
    </row>
    <row r="66" spans="1:18" ht="63" outlineLevel="1">
      <c r="A66" s="229" t="s">
        <v>673</v>
      </c>
      <c r="B66" s="203" t="s">
        <v>688</v>
      </c>
      <c r="C66" s="75" t="s">
        <v>666</v>
      </c>
      <c r="D66" s="138" t="s">
        <v>385</v>
      </c>
      <c r="E66" s="31" t="s">
        <v>563</v>
      </c>
      <c r="F66" s="31" t="s">
        <v>387</v>
      </c>
      <c r="G66" s="31" t="s">
        <v>676</v>
      </c>
      <c r="H66" s="138" t="s">
        <v>386</v>
      </c>
      <c r="I66" s="138" t="s">
        <v>386</v>
      </c>
      <c r="J66" s="138" t="s">
        <v>386</v>
      </c>
      <c r="K66" s="138" t="s">
        <v>386</v>
      </c>
      <c r="L66" s="138" t="s">
        <v>386</v>
      </c>
      <c r="M66" s="138" t="s">
        <v>386</v>
      </c>
      <c r="N66" s="138" t="s">
        <v>386</v>
      </c>
      <c r="O66" s="138" t="s">
        <v>386</v>
      </c>
      <c r="P66" s="138" t="s">
        <v>386</v>
      </c>
      <c r="Q66" s="138" t="s">
        <v>386</v>
      </c>
      <c r="R66" s="138" t="s">
        <v>386</v>
      </c>
    </row>
    <row r="67" spans="1:18" ht="31.5" outlineLevel="1">
      <c r="A67" s="229" t="s">
        <v>674</v>
      </c>
      <c r="B67" s="203" t="s">
        <v>685</v>
      </c>
      <c r="C67" s="75" t="s">
        <v>667</v>
      </c>
      <c r="D67" s="138" t="s">
        <v>385</v>
      </c>
      <c r="E67" s="31" t="s">
        <v>563</v>
      </c>
      <c r="F67" s="31" t="s">
        <v>387</v>
      </c>
      <c r="G67" s="31" t="s">
        <v>676</v>
      </c>
      <c r="H67" s="138" t="s">
        <v>386</v>
      </c>
      <c r="I67" s="138" t="s">
        <v>386</v>
      </c>
      <c r="J67" s="138" t="s">
        <v>386</v>
      </c>
      <c r="K67" s="138" t="s">
        <v>386</v>
      </c>
      <c r="L67" s="138" t="s">
        <v>386</v>
      </c>
      <c r="M67" s="138" t="s">
        <v>386</v>
      </c>
      <c r="N67" s="138" t="s">
        <v>386</v>
      </c>
      <c r="O67" s="138" t="s">
        <v>386</v>
      </c>
      <c r="P67" s="138" t="s">
        <v>386</v>
      </c>
      <c r="Q67" s="138" t="s">
        <v>386</v>
      </c>
      <c r="R67" s="138" t="s">
        <v>386</v>
      </c>
    </row>
    <row r="68" spans="1:18" ht="31.5" outlineLevel="1">
      <c r="A68" s="229" t="s">
        <v>675</v>
      </c>
      <c r="B68" s="203" t="s">
        <v>669</v>
      </c>
      <c r="C68" s="75" t="s">
        <v>668</v>
      </c>
      <c r="D68" s="138" t="s">
        <v>385</v>
      </c>
      <c r="E68" s="31" t="s">
        <v>563</v>
      </c>
      <c r="F68" s="31" t="s">
        <v>387</v>
      </c>
      <c r="G68" s="31" t="s">
        <v>676</v>
      </c>
      <c r="H68" s="138" t="s">
        <v>386</v>
      </c>
      <c r="I68" s="138" t="s">
        <v>386</v>
      </c>
      <c r="J68" s="138" t="s">
        <v>386</v>
      </c>
      <c r="K68" s="138" t="s">
        <v>386</v>
      </c>
      <c r="L68" s="138" t="s">
        <v>386</v>
      </c>
      <c r="M68" s="138" t="s">
        <v>386</v>
      </c>
      <c r="N68" s="138" t="s">
        <v>386</v>
      </c>
      <c r="O68" s="138" t="s">
        <v>386</v>
      </c>
      <c r="P68" s="138" t="s">
        <v>386</v>
      </c>
      <c r="Q68" s="138" t="s">
        <v>386</v>
      </c>
      <c r="R68" s="138" t="s">
        <v>386</v>
      </c>
    </row>
    <row r="69" spans="1:18" ht="63" outlineLevel="1">
      <c r="A69" s="229" t="s">
        <v>693</v>
      </c>
      <c r="B69" s="203" t="s">
        <v>696</v>
      </c>
      <c r="C69" s="75" t="s">
        <v>695</v>
      </c>
      <c r="D69" s="138" t="s">
        <v>385</v>
      </c>
      <c r="E69" s="31" t="s">
        <v>563</v>
      </c>
      <c r="F69" s="31" t="s">
        <v>387</v>
      </c>
      <c r="G69" s="31" t="s">
        <v>676</v>
      </c>
      <c r="H69" s="138" t="s">
        <v>386</v>
      </c>
      <c r="I69" s="138" t="s">
        <v>386</v>
      </c>
      <c r="J69" s="138" t="s">
        <v>386</v>
      </c>
      <c r="K69" s="138" t="s">
        <v>386</v>
      </c>
      <c r="L69" s="138" t="s">
        <v>386</v>
      </c>
      <c r="M69" s="138" t="s">
        <v>386</v>
      </c>
      <c r="N69" s="138" t="s">
        <v>386</v>
      </c>
      <c r="O69" s="138" t="s">
        <v>386</v>
      </c>
      <c r="P69" s="138" t="s">
        <v>386</v>
      </c>
      <c r="Q69" s="138" t="s">
        <v>386</v>
      </c>
      <c r="R69" s="138" t="s">
        <v>386</v>
      </c>
    </row>
  </sheetData>
  <sheetProtection/>
  <mergeCells count="5">
    <mergeCell ref="A9:R9"/>
    <mergeCell ref="A10:R10"/>
    <mergeCell ref="A4:R4"/>
    <mergeCell ref="A6:R6"/>
    <mergeCell ref="A7:R7"/>
  </mergeCells>
  <printOptions/>
  <pageMargins left="0.75" right="0.17" top="0.19" bottom="0.17" header="0.16" footer="0.21"/>
  <pageSetup fitToWidth="0" fitToHeight="1" horizontalDpi="600" verticalDpi="600" orientation="portrait" paperSize="9" scale="23" r:id="rId1"/>
</worksheet>
</file>

<file path=xl/worksheets/sheet15.xml><?xml version="1.0" encoding="utf-8"?>
<worksheet xmlns="http://schemas.openxmlformats.org/spreadsheetml/2006/main" xmlns:r="http://schemas.openxmlformats.org/officeDocument/2006/relationships">
  <sheetPr>
    <pageSetUpPr fitToPage="1"/>
  </sheetPr>
  <dimension ref="A1:AE71"/>
  <sheetViews>
    <sheetView zoomScale="70" zoomScaleNormal="70" zoomScalePageLayoutView="0" workbookViewId="0" topLeftCell="A11">
      <pane xSplit="2" ySplit="4" topLeftCell="C67" activePane="bottomRight" state="frozen"/>
      <selection pane="topLeft" activeCell="A11" sqref="A11"/>
      <selection pane="topRight" activeCell="C11" sqref="C11"/>
      <selection pane="bottomLeft" activeCell="A15" sqref="A15"/>
      <selection pane="bottomRight" activeCell="C72" sqref="C72"/>
    </sheetView>
  </sheetViews>
  <sheetFormatPr defaultColWidth="9.00390625" defaultRowHeight="15.75" outlineLevelRow="1"/>
  <cols>
    <col min="1" max="1" width="17.625" style="146" customWidth="1"/>
    <col min="2" max="2" width="46.875" style="146" customWidth="1"/>
    <col min="3" max="3" width="27.625" style="146" customWidth="1"/>
    <col min="4" max="4" width="20.50390625" style="146" customWidth="1"/>
    <col min="5" max="5" width="15.875" style="146" customWidth="1"/>
    <col min="6" max="7" width="16.125" style="146" customWidth="1"/>
    <col min="8" max="8" width="28.875" style="146" customWidth="1"/>
    <col min="9" max="9" width="24.00390625" style="146" customWidth="1"/>
    <col min="10" max="13" width="19.875" style="146" customWidth="1"/>
    <col min="14" max="14" width="24.50390625" style="146" customWidth="1"/>
    <col min="15" max="16" width="19.875" style="146" customWidth="1"/>
    <col min="17" max="19" width="20.50390625" style="10" customWidth="1"/>
    <col min="20" max="20" width="19.75390625" style="9" customWidth="1"/>
    <col min="21" max="23" width="10.625" style="9" customWidth="1"/>
    <col min="24" max="24" width="21.125" style="9" customWidth="1"/>
    <col min="25" max="26" width="10.625" style="146" customWidth="1"/>
    <col min="27" max="27" width="32.125" style="146" bestFit="1" customWidth="1"/>
    <col min="28" max="28" width="14.625" style="146" customWidth="1"/>
    <col min="29" max="29" width="18.875" style="146" customWidth="1"/>
    <col min="30" max="30" width="15.50390625" style="146" customWidth="1"/>
    <col min="31" max="31" width="14.25390625" style="146" customWidth="1"/>
    <col min="32" max="16384" width="9.00390625" style="146" customWidth="1"/>
  </cols>
  <sheetData>
    <row r="1" spans="1:23" s="140" customFormat="1" ht="18.75" customHeight="1">
      <c r="A1" s="139"/>
      <c r="M1" s="25"/>
      <c r="N1" s="25" t="s">
        <v>388</v>
      </c>
      <c r="Q1" s="10"/>
      <c r="R1" s="10"/>
      <c r="S1" s="10"/>
      <c r="T1" s="9"/>
      <c r="U1" s="9"/>
      <c r="V1" s="9"/>
      <c r="W1" s="9"/>
    </row>
    <row r="2" spans="1:23" s="140" customFormat="1" ht="18.75" customHeight="1">
      <c r="A2" s="139"/>
      <c r="L2" s="25"/>
      <c r="M2" s="25"/>
      <c r="N2" s="187" t="s">
        <v>457</v>
      </c>
      <c r="Q2" s="10"/>
      <c r="R2" s="10"/>
      <c r="S2" s="10"/>
      <c r="T2" s="9"/>
      <c r="U2" s="9"/>
      <c r="V2" s="9"/>
      <c r="W2" s="9"/>
    </row>
    <row r="3" spans="1:23" s="140" customFormat="1" ht="18.75">
      <c r="A3" s="141"/>
      <c r="L3" s="25"/>
      <c r="M3" s="25"/>
      <c r="N3" s="187" t="s">
        <v>692</v>
      </c>
      <c r="Q3" s="10"/>
      <c r="R3" s="10"/>
      <c r="S3" s="10"/>
      <c r="T3" s="9"/>
      <c r="U3" s="9"/>
      <c r="V3" s="9"/>
      <c r="W3" s="9"/>
    </row>
    <row r="4" spans="1:29" s="140" customFormat="1" ht="18.75">
      <c r="A4" s="250" t="s">
        <v>389</v>
      </c>
      <c r="B4" s="250"/>
      <c r="C4" s="250"/>
      <c r="D4" s="250"/>
      <c r="E4" s="250"/>
      <c r="F4" s="250"/>
      <c r="G4" s="250"/>
      <c r="H4" s="250"/>
      <c r="I4" s="250"/>
      <c r="J4" s="250"/>
      <c r="K4" s="250"/>
      <c r="L4" s="250"/>
      <c r="M4" s="250"/>
      <c r="N4" s="250"/>
      <c r="O4" s="142"/>
      <c r="P4" s="142"/>
      <c r="Q4" s="142"/>
      <c r="R4" s="142"/>
      <c r="S4" s="142"/>
      <c r="T4" s="142"/>
      <c r="U4" s="142"/>
      <c r="V4" s="142"/>
      <c r="W4" s="142"/>
      <c r="X4" s="142"/>
      <c r="Y4" s="142"/>
      <c r="Z4" s="142"/>
      <c r="AA4" s="142"/>
      <c r="AB4" s="142"/>
      <c r="AC4" s="142"/>
    </row>
    <row r="5" spans="1:29" s="140" customFormat="1" ht="15.75">
      <c r="A5" s="305"/>
      <c r="B5" s="305"/>
      <c r="C5" s="305"/>
      <c r="D5" s="305"/>
      <c r="E5" s="305"/>
      <c r="F5" s="305"/>
      <c r="G5" s="305"/>
      <c r="H5" s="305"/>
      <c r="I5" s="305"/>
      <c r="J5" s="305"/>
      <c r="K5" s="305"/>
      <c r="L5" s="305"/>
      <c r="M5" s="305"/>
      <c r="N5" s="305"/>
      <c r="O5" s="143"/>
      <c r="P5" s="143"/>
      <c r="Q5" s="143"/>
      <c r="R5" s="143"/>
      <c r="S5" s="143"/>
      <c r="T5" s="143"/>
      <c r="U5" s="143"/>
      <c r="V5" s="143"/>
      <c r="W5" s="143"/>
      <c r="X5" s="143"/>
      <c r="Y5" s="143"/>
      <c r="Z5" s="143"/>
      <c r="AA5" s="143"/>
      <c r="AB5" s="143"/>
      <c r="AC5" s="143"/>
    </row>
    <row r="6" spans="1:31" s="140" customFormat="1" ht="18.75">
      <c r="A6" s="275" t="s">
        <v>661</v>
      </c>
      <c r="B6" s="275"/>
      <c r="C6" s="275"/>
      <c r="D6" s="275"/>
      <c r="E6" s="275"/>
      <c r="F6" s="275"/>
      <c r="G6" s="275"/>
      <c r="H6" s="275"/>
      <c r="I6" s="275"/>
      <c r="J6" s="275"/>
      <c r="K6" s="275"/>
      <c r="L6" s="275"/>
      <c r="M6" s="275"/>
      <c r="N6" s="275"/>
      <c r="O6" s="12"/>
      <c r="P6" s="12"/>
      <c r="Q6" s="12"/>
      <c r="R6" s="12"/>
      <c r="S6" s="12"/>
      <c r="T6" s="12"/>
      <c r="U6" s="12"/>
      <c r="V6" s="12"/>
      <c r="W6" s="12"/>
      <c r="X6" s="12"/>
      <c r="Y6" s="12"/>
      <c r="Z6" s="12"/>
      <c r="AA6" s="12"/>
      <c r="AB6" s="12"/>
      <c r="AC6" s="12"/>
      <c r="AD6" s="12"/>
      <c r="AE6" s="12"/>
    </row>
    <row r="7" spans="1:31" s="140" customFormat="1" ht="15.75">
      <c r="A7" s="276" t="s">
        <v>459</v>
      </c>
      <c r="B7" s="276"/>
      <c r="C7" s="276"/>
      <c r="D7" s="276"/>
      <c r="E7" s="276"/>
      <c r="F7" s="276"/>
      <c r="G7" s="276"/>
      <c r="H7" s="276"/>
      <c r="I7" s="276"/>
      <c r="J7" s="276"/>
      <c r="K7" s="276"/>
      <c r="L7" s="276"/>
      <c r="M7" s="276"/>
      <c r="N7" s="276"/>
      <c r="O7" s="8"/>
      <c r="P7" s="8"/>
      <c r="Q7" s="8"/>
      <c r="R7" s="8"/>
      <c r="S7" s="8"/>
      <c r="T7" s="8"/>
      <c r="U7" s="8"/>
      <c r="V7" s="8"/>
      <c r="W7" s="8"/>
      <c r="X7" s="8"/>
      <c r="Y7" s="8"/>
      <c r="Z7" s="8"/>
      <c r="AA7" s="8"/>
      <c r="AB7" s="8"/>
      <c r="AC7" s="8"/>
      <c r="AD7" s="8"/>
      <c r="AE7" s="8"/>
    </row>
    <row r="8" spans="1:29" s="140" customFormat="1" ht="15.75">
      <c r="A8" s="306"/>
      <c r="B8" s="306"/>
      <c r="C8" s="306"/>
      <c r="D8" s="306"/>
      <c r="E8" s="306"/>
      <c r="F8" s="306"/>
      <c r="G8" s="306"/>
      <c r="H8" s="306"/>
      <c r="I8" s="306"/>
      <c r="J8" s="306"/>
      <c r="K8" s="306"/>
      <c r="L8" s="306"/>
      <c r="M8" s="306"/>
      <c r="N8" s="306"/>
      <c r="O8" s="141"/>
      <c r="P8" s="141"/>
      <c r="Q8" s="141"/>
      <c r="R8" s="141"/>
      <c r="S8" s="141"/>
      <c r="T8" s="141"/>
      <c r="U8" s="141"/>
      <c r="V8" s="141"/>
      <c r="W8" s="141"/>
      <c r="X8" s="141"/>
      <c r="Y8" s="141"/>
      <c r="Z8" s="141"/>
      <c r="AA8" s="141"/>
      <c r="AB8" s="141"/>
      <c r="AC8" s="141"/>
    </row>
    <row r="9" spans="1:31" s="144" customFormat="1" ht="15.75" customHeight="1">
      <c r="A9" s="307" t="s">
        <v>687</v>
      </c>
      <c r="B9" s="307"/>
      <c r="C9" s="307"/>
      <c r="D9" s="307"/>
      <c r="E9" s="307"/>
      <c r="F9" s="307"/>
      <c r="G9" s="307"/>
      <c r="H9" s="307"/>
      <c r="I9" s="307"/>
      <c r="J9" s="307"/>
      <c r="K9" s="307"/>
      <c r="L9" s="307"/>
      <c r="M9" s="307"/>
      <c r="N9" s="307"/>
      <c r="O9" s="18"/>
      <c r="P9" s="18"/>
      <c r="Q9" s="18"/>
      <c r="R9" s="18"/>
      <c r="S9" s="18"/>
      <c r="T9" s="18"/>
      <c r="U9" s="18"/>
      <c r="V9" s="18"/>
      <c r="W9" s="18"/>
      <c r="X9" s="18"/>
      <c r="Y9" s="18"/>
      <c r="Z9" s="18"/>
      <c r="AA9" s="18"/>
      <c r="AB9" s="18"/>
      <c r="AC9" s="18"/>
      <c r="AD9" s="18"/>
      <c r="AE9" s="18"/>
    </row>
    <row r="10" spans="1:29" s="140" customFormat="1" ht="18.7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row>
    <row r="11" spans="1:31" s="140" customFormat="1" ht="47.25" customHeight="1">
      <c r="A11" s="243" t="s">
        <v>461</v>
      </c>
      <c r="B11" s="243" t="s">
        <v>462</v>
      </c>
      <c r="C11" s="243" t="s">
        <v>463</v>
      </c>
      <c r="D11" s="302" t="s">
        <v>390</v>
      </c>
      <c r="E11" s="243" t="s">
        <v>391</v>
      </c>
      <c r="F11" s="243" t="s">
        <v>392</v>
      </c>
      <c r="G11" s="243" t="s">
        <v>393</v>
      </c>
      <c r="H11" s="243" t="s">
        <v>394</v>
      </c>
      <c r="I11" s="243"/>
      <c r="J11" s="243"/>
      <c r="K11" s="243"/>
      <c r="L11" s="243" t="s">
        <v>395</v>
      </c>
      <c r="M11" s="243"/>
      <c r="N11" s="301" t="s">
        <v>396</v>
      </c>
      <c r="O11" s="301" t="s">
        <v>397</v>
      </c>
      <c r="P11" s="301" t="s">
        <v>398</v>
      </c>
      <c r="Q11" s="302" t="s">
        <v>399</v>
      </c>
      <c r="R11" s="302"/>
      <c r="S11" s="302" t="s">
        <v>656</v>
      </c>
      <c r="T11" s="302" t="s">
        <v>400</v>
      </c>
      <c r="U11" s="304" t="s">
        <v>401</v>
      </c>
      <c r="V11" s="304"/>
      <c r="W11" s="304"/>
      <c r="X11" s="304"/>
      <c r="Y11" s="304"/>
      <c r="Z11" s="304"/>
      <c r="AA11" s="301" t="s">
        <v>402</v>
      </c>
      <c r="AB11" s="301"/>
      <c r="AC11" s="243" t="s">
        <v>403</v>
      </c>
      <c r="AD11" s="243" t="s">
        <v>404</v>
      </c>
      <c r="AE11" s="243"/>
    </row>
    <row r="12" spans="1:31" s="5" customFormat="1" ht="63" customHeight="1">
      <c r="A12" s="243"/>
      <c r="B12" s="243"/>
      <c r="C12" s="243"/>
      <c r="D12" s="302"/>
      <c r="E12" s="243"/>
      <c r="F12" s="243"/>
      <c r="G12" s="243"/>
      <c r="H12" s="243" t="s">
        <v>405</v>
      </c>
      <c r="I12" s="243" t="s">
        <v>406</v>
      </c>
      <c r="J12" s="243" t="s">
        <v>407</v>
      </c>
      <c r="K12" s="243" t="s">
        <v>408</v>
      </c>
      <c r="L12" s="243"/>
      <c r="M12" s="243"/>
      <c r="N12" s="301"/>
      <c r="O12" s="301"/>
      <c r="P12" s="301"/>
      <c r="Q12" s="302"/>
      <c r="R12" s="302"/>
      <c r="S12" s="302"/>
      <c r="T12" s="302"/>
      <c r="U12" s="300" t="s">
        <v>409</v>
      </c>
      <c r="V12" s="300"/>
      <c r="W12" s="301" t="s">
        <v>410</v>
      </c>
      <c r="X12" s="301"/>
      <c r="Y12" s="301" t="s">
        <v>411</v>
      </c>
      <c r="Z12" s="301"/>
      <c r="AA12" s="301"/>
      <c r="AB12" s="301"/>
      <c r="AC12" s="243"/>
      <c r="AD12" s="243"/>
      <c r="AE12" s="243"/>
    </row>
    <row r="13" spans="1:31" s="5" customFormat="1" ht="229.5" customHeight="1">
      <c r="A13" s="243"/>
      <c r="B13" s="243"/>
      <c r="C13" s="243"/>
      <c r="D13" s="302"/>
      <c r="E13" s="243"/>
      <c r="F13" s="243"/>
      <c r="G13" s="243"/>
      <c r="H13" s="243"/>
      <c r="I13" s="243"/>
      <c r="J13" s="243"/>
      <c r="K13" s="243"/>
      <c r="L13" s="216" t="s">
        <v>412</v>
      </c>
      <c r="M13" s="217" t="s">
        <v>413</v>
      </c>
      <c r="N13" s="301"/>
      <c r="O13" s="301"/>
      <c r="P13" s="301"/>
      <c r="Q13" s="218" t="s">
        <v>198</v>
      </c>
      <c r="R13" s="218" t="s">
        <v>23</v>
      </c>
      <c r="S13" s="302"/>
      <c r="T13" s="302"/>
      <c r="U13" s="219" t="s">
        <v>24</v>
      </c>
      <c r="V13" s="219" t="s">
        <v>25</v>
      </c>
      <c r="W13" s="219" t="s">
        <v>24</v>
      </c>
      <c r="X13" s="219" t="s">
        <v>25</v>
      </c>
      <c r="Y13" s="216" t="s">
        <v>24</v>
      </c>
      <c r="Z13" s="220" t="s">
        <v>25</v>
      </c>
      <c r="AA13" s="216" t="s">
        <v>24</v>
      </c>
      <c r="AB13" s="220" t="s">
        <v>25</v>
      </c>
      <c r="AC13" s="243"/>
      <c r="AD13" s="221" t="s">
        <v>414</v>
      </c>
      <c r="AE13" s="217" t="s">
        <v>415</v>
      </c>
    </row>
    <row r="14" spans="1:31" s="145" customFormat="1" ht="15.75">
      <c r="A14" s="199">
        <v>1</v>
      </c>
      <c r="B14" s="199">
        <v>2</v>
      </c>
      <c r="C14" s="199">
        <v>3</v>
      </c>
      <c r="D14" s="199">
        <v>4</v>
      </c>
      <c r="E14" s="199">
        <v>5</v>
      </c>
      <c r="F14" s="199">
        <v>6</v>
      </c>
      <c r="G14" s="199">
        <v>7</v>
      </c>
      <c r="H14" s="199">
        <v>8</v>
      </c>
      <c r="I14" s="199">
        <v>9</v>
      </c>
      <c r="J14" s="199">
        <v>10</v>
      </c>
      <c r="K14" s="199">
        <v>11</v>
      </c>
      <c r="L14" s="199">
        <v>12</v>
      </c>
      <c r="M14" s="199">
        <v>13</v>
      </c>
      <c r="N14" s="199">
        <v>14</v>
      </c>
      <c r="O14" s="199">
        <v>15</v>
      </c>
      <c r="P14" s="199">
        <v>16</v>
      </c>
      <c r="Q14" s="199">
        <v>17</v>
      </c>
      <c r="R14" s="199">
        <v>18</v>
      </c>
      <c r="S14" s="199">
        <v>19</v>
      </c>
      <c r="T14" s="199">
        <v>20</v>
      </c>
      <c r="U14" s="199">
        <v>21</v>
      </c>
      <c r="V14" s="199">
        <v>22</v>
      </c>
      <c r="W14" s="199">
        <v>23</v>
      </c>
      <c r="X14" s="199">
        <v>24</v>
      </c>
      <c r="Y14" s="199">
        <v>25</v>
      </c>
      <c r="Z14" s="199">
        <v>26</v>
      </c>
      <c r="AA14" s="199">
        <v>27</v>
      </c>
      <c r="AB14" s="199">
        <v>28</v>
      </c>
      <c r="AC14" s="199">
        <v>29</v>
      </c>
      <c r="AD14" s="199">
        <v>30</v>
      </c>
      <c r="AE14" s="199">
        <v>31</v>
      </c>
    </row>
    <row r="15" spans="1:31" ht="31.5">
      <c r="A15" s="229" t="s">
        <v>466</v>
      </c>
      <c r="B15" s="228" t="s">
        <v>467</v>
      </c>
      <c r="C15" s="108" t="s">
        <v>468</v>
      </c>
      <c r="D15" s="87" t="s">
        <v>566</v>
      </c>
      <c r="E15" s="87" t="s">
        <v>566</v>
      </c>
      <c r="F15" s="87" t="s">
        <v>566</v>
      </c>
      <c r="G15" s="87" t="s">
        <v>566</v>
      </c>
      <c r="H15" s="87" t="s">
        <v>566</v>
      </c>
      <c r="I15" s="87" t="s">
        <v>566</v>
      </c>
      <c r="J15" s="87" t="s">
        <v>566</v>
      </c>
      <c r="K15" s="87" t="s">
        <v>566</v>
      </c>
      <c r="L15" s="87" t="s">
        <v>566</v>
      </c>
      <c r="M15" s="87" t="s">
        <v>566</v>
      </c>
      <c r="N15" s="87" t="s">
        <v>566</v>
      </c>
      <c r="O15" s="87" t="s">
        <v>566</v>
      </c>
      <c r="P15" s="87" t="s">
        <v>566</v>
      </c>
      <c r="Q15" s="87" t="s">
        <v>566</v>
      </c>
      <c r="R15" s="87" t="s">
        <v>566</v>
      </c>
      <c r="S15" s="87" t="s">
        <v>566</v>
      </c>
      <c r="T15" s="87" t="s">
        <v>566</v>
      </c>
      <c r="U15" s="87" t="s">
        <v>566</v>
      </c>
      <c r="V15" s="87" t="s">
        <v>566</v>
      </c>
      <c r="W15" s="87" t="s">
        <v>566</v>
      </c>
      <c r="X15" s="87" t="s">
        <v>566</v>
      </c>
      <c r="Y15" s="87" t="s">
        <v>566</v>
      </c>
      <c r="Z15" s="87" t="s">
        <v>566</v>
      </c>
      <c r="AA15" s="87" t="s">
        <v>566</v>
      </c>
      <c r="AB15" s="87" t="s">
        <v>566</v>
      </c>
      <c r="AC15" s="87" t="s">
        <v>566</v>
      </c>
      <c r="AD15" s="87" t="s">
        <v>566</v>
      </c>
      <c r="AE15" s="87" t="s">
        <v>566</v>
      </c>
    </row>
    <row r="16" spans="1:31" ht="15.75">
      <c r="A16" s="229" t="s">
        <v>469</v>
      </c>
      <c r="B16" s="228" t="s">
        <v>470</v>
      </c>
      <c r="C16" s="108" t="s">
        <v>468</v>
      </c>
      <c r="D16" s="6" t="s">
        <v>566</v>
      </c>
      <c r="E16" s="6" t="s">
        <v>566</v>
      </c>
      <c r="F16" s="6" t="s">
        <v>566</v>
      </c>
      <c r="G16" s="6" t="s">
        <v>566</v>
      </c>
      <c r="H16" s="6" t="s">
        <v>566</v>
      </c>
      <c r="I16" s="6" t="s">
        <v>566</v>
      </c>
      <c r="J16" s="6" t="s">
        <v>566</v>
      </c>
      <c r="K16" s="6" t="s">
        <v>566</v>
      </c>
      <c r="L16" s="6" t="s">
        <v>566</v>
      </c>
      <c r="M16" s="6" t="s">
        <v>566</v>
      </c>
      <c r="N16" s="6" t="s">
        <v>566</v>
      </c>
      <c r="O16" s="6" t="s">
        <v>566</v>
      </c>
      <c r="P16" s="6" t="s">
        <v>566</v>
      </c>
      <c r="Q16" s="6" t="s">
        <v>566</v>
      </c>
      <c r="R16" s="6" t="s">
        <v>566</v>
      </c>
      <c r="S16" s="6" t="s">
        <v>566</v>
      </c>
      <c r="T16" s="6" t="s">
        <v>566</v>
      </c>
      <c r="U16" s="6" t="s">
        <v>566</v>
      </c>
      <c r="V16" s="6" t="s">
        <v>566</v>
      </c>
      <c r="W16" s="6" t="s">
        <v>566</v>
      </c>
      <c r="X16" s="6" t="s">
        <v>566</v>
      </c>
      <c r="Y16" s="6" t="s">
        <v>566</v>
      </c>
      <c r="Z16" s="6" t="s">
        <v>566</v>
      </c>
      <c r="AA16" s="6" t="s">
        <v>566</v>
      </c>
      <c r="AB16" s="6" t="s">
        <v>566</v>
      </c>
      <c r="AC16" s="6" t="s">
        <v>566</v>
      </c>
      <c r="AD16" s="6" t="s">
        <v>566</v>
      </c>
      <c r="AE16" s="6" t="s">
        <v>566</v>
      </c>
    </row>
    <row r="17" spans="1:31" ht="31.5">
      <c r="A17" s="229" t="s">
        <v>471</v>
      </c>
      <c r="B17" s="228" t="s">
        <v>472</v>
      </c>
      <c r="C17" s="108" t="s">
        <v>468</v>
      </c>
      <c r="D17" s="87" t="s">
        <v>566</v>
      </c>
      <c r="E17" s="87" t="s">
        <v>566</v>
      </c>
      <c r="F17" s="87" t="s">
        <v>566</v>
      </c>
      <c r="G17" s="87" t="s">
        <v>566</v>
      </c>
      <c r="H17" s="87" t="s">
        <v>566</v>
      </c>
      <c r="I17" s="87" t="s">
        <v>566</v>
      </c>
      <c r="J17" s="87" t="s">
        <v>566</v>
      </c>
      <c r="K17" s="87" t="s">
        <v>566</v>
      </c>
      <c r="L17" s="87" t="s">
        <v>566</v>
      </c>
      <c r="M17" s="87" t="s">
        <v>566</v>
      </c>
      <c r="N17" s="87" t="s">
        <v>566</v>
      </c>
      <c r="O17" s="87" t="s">
        <v>566</v>
      </c>
      <c r="P17" s="87" t="s">
        <v>566</v>
      </c>
      <c r="Q17" s="87" t="s">
        <v>566</v>
      </c>
      <c r="R17" s="87" t="s">
        <v>566</v>
      </c>
      <c r="S17" s="87" t="s">
        <v>566</v>
      </c>
      <c r="T17" s="87" t="s">
        <v>566</v>
      </c>
      <c r="U17" s="87" t="s">
        <v>566</v>
      </c>
      <c r="V17" s="87" t="s">
        <v>566</v>
      </c>
      <c r="W17" s="87" t="s">
        <v>566</v>
      </c>
      <c r="X17" s="87" t="s">
        <v>566</v>
      </c>
      <c r="Y17" s="87" t="s">
        <v>566</v>
      </c>
      <c r="Z17" s="87" t="s">
        <v>566</v>
      </c>
      <c r="AA17" s="87" t="s">
        <v>566</v>
      </c>
      <c r="AB17" s="87" t="s">
        <v>566</v>
      </c>
      <c r="AC17" s="87" t="s">
        <v>566</v>
      </c>
      <c r="AD17" s="87" t="s">
        <v>566</v>
      </c>
      <c r="AE17" s="87" t="s">
        <v>566</v>
      </c>
    </row>
    <row r="18" spans="1:31" ht="63">
      <c r="A18" s="229" t="s">
        <v>473</v>
      </c>
      <c r="B18" s="228" t="s">
        <v>474</v>
      </c>
      <c r="C18" s="108" t="s">
        <v>468</v>
      </c>
      <c r="D18" s="6" t="s">
        <v>566</v>
      </c>
      <c r="E18" s="6" t="s">
        <v>566</v>
      </c>
      <c r="F18" s="6" t="s">
        <v>566</v>
      </c>
      <c r="G18" s="6" t="s">
        <v>566</v>
      </c>
      <c r="H18" s="6" t="s">
        <v>566</v>
      </c>
      <c r="I18" s="6" t="s">
        <v>566</v>
      </c>
      <c r="J18" s="6" t="s">
        <v>566</v>
      </c>
      <c r="K18" s="6" t="s">
        <v>566</v>
      </c>
      <c r="L18" s="6" t="s">
        <v>566</v>
      </c>
      <c r="M18" s="6" t="s">
        <v>566</v>
      </c>
      <c r="N18" s="6" t="s">
        <v>566</v>
      </c>
      <c r="O18" s="6" t="s">
        <v>566</v>
      </c>
      <c r="P18" s="6" t="s">
        <v>566</v>
      </c>
      <c r="Q18" s="6" t="s">
        <v>566</v>
      </c>
      <c r="R18" s="6" t="s">
        <v>566</v>
      </c>
      <c r="S18" s="6" t="s">
        <v>566</v>
      </c>
      <c r="T18" s="6" t="s">
        <v>566</v>
      </c>
      <c r="U18" s="6" t="s">
        <v>566</v>
      </c>
      <c r="V18" s="6" t="s">
        <v>566</v>
      </c>
      <c r="W18" s="6" t="s">
        <v>566</v>
      </c>
      <c r="X18" s="6" t="s">
        <v>566</v>
      </c>
      <c r="Y18" s="6" t="s">
        <v>566</v>
      </c>
      <c r="Z18" s="6" t="s">
        <v>566</v>
      </c>
      <c r="AA18" s="6" t="s">
        <v>566</v>
      </c>
      <c r="AB18" s="6" t="s">
        <v>566</v>
      </c>
      <c r="AC18" s="6" t="s">
        <v>566</v>
      </c>
      <c r="AD18" s="6" t="s">
        <v>566</v>
      </c>
      <c r="AE18" s="6" t="s">
        <v>566</v>
      </c>
    </row>
    <row r="19" spans="1:31" ht="31.5">
      <c r="A19" s="229" t="s">
        <v>475</v>
      </c>
      <c r="B19" s="228" t="s">
        <v>476</v>
      </c>
      <c r="C19" s="108" t="s">
        <v>468</v>
      </c>
      <c r="D19" s="87" t="s">
        <v>566</v>
      </c>
      <c r="E19" s="87" t="s">
        <v>566</v>
      </c>
      <c r="F19" s="87" t="s">
        <v>566</v>
      </c>
      <c r="G19" s="87" t="s">
        <v>566</v>
      </c>
      <c r="H19" s="87" t="s">
        <v>566</v>
      </c>
      <c r="I19" s="87" t="s">
        <v>566</v>
      </c>
      <c r="J19" s="87" t="s">
        <v>566</v>
      </c>
      <c r="K19" s="87" t="s">
        <v>566</v>
      </c>
      <c r="L19" s="87" t="s">
        <v>566</v>
      </c>
      <c r="M19" s="87" t="s">
        <v>566</v>
      </c>
      <c r="N19" s="87" t="s">
        <v>566</v>
      </c>
      <c r="O19" s="87" t="s">
        <v>566</v>
      </c>
      <c r="P19" s="87" t="s">
        <v>566</v>
      </c>
      <c r="Q19" s="87" t="s">
        <v>566</v>
      </c>
      <c r="R19" s="87" t="s">
        <v>566</v>
      </c>
      <c r="S19" s="87" t="s">
        <v>566</v>
      </c>
      <c r="T19" s="87" t="s">
        <v>566</v>
      </c>
      <c r="U19" s="87" t="s">
        <v>566</v>
      </c>
      <c r="V19" s="87" t="s">
        <v>566</v>
      </c>
      <c r="W19" s="87" t="s">
        <v>566</v>
      </c>
      <c r="X19" s="87" t="s">
        <v>566</v>
      </c>
      <c r="Y19" s="87" t="s">
        <v>566</v>
      </c>
      <c r="Z19" s="87" t="s">
        <v>566</v>
      </c>
      <c r="AA19" s="87" t="s">
        <v>566</v>
      </c>
      <c r="AB19" s="87" t="s">
        <v>566</v>
      </c>
      <c r="AC19" s="87" t="s">
        <v>566</v>
      </c>
      <c r="AD19" s="87" t="s">
        <v>566</v>
      </c>
      <c r="AE19" s="87" t="s">
        <v>566</v>
      </c>
    </row>
    <row r="20" spans="1:31" ht="31.5">
      <c r="A20" s="229" t="s">
        <v>477</v>
      </c>
      <c r="B20" s="228" t="s">
        <v>478</v>
      </c>
      <c r="C20" s="108" t="s">
        <v>468</v>
      </c>
      <c r="D20" s="6" t="s">
        <v>566</v>
      </c>
      <c r="E20" s="6" t="s">
        <v>566</v>
      </c>
      <c r="F20" s="6" t="s">
        <v>566</v>
      </c>
      <c r="G20" s="6" t="s">
        <v>566</v>
      </c>
      <c r="H20" s="6" t="s">
        <v>566</v>
      </c>
      <c r="I20" s="6" t="s">
        <v>566</v>
      </c>
      <c r="J20" s="6" t="s">
        <v>566</v>
      </c>
      <c r="K20" s="6" t="s">
        <v>566</v>
      </c>
      <c r="L20" s="6" t="s">
        <v>566</v>
      </c>
      <c r="M20" s="6" t="s">
        <v>566</v>
      </c>
      <c r="N20" s="6" t="s">
        <v>566</v>
      </c>
      <c r="O20" s="6" t="s">
        <v>566</v>
      </c>
      <c r="P20" s="6" t="s">
        <v>566</v>
      </c>
      <c r="Q20" s="6" t="s">
        <v>566</v>
      </c>
      <c r="R20" s="6" t="s">
        <v>566</v>
      </c>
      <c r="S20" s="6" t="s">
        <v>566</v>
      </c>
      <c r="T20" s="6" t="s">
        <v>566</v>
      </c>
      <c r="U20" s="6" t="s">
        <v>566</v>
      </c>
      <c r="V20" s="6" t="s">
        <v>566</v>
      </c>
      <c r="W20" s="6" t="s">
        <v>566</v>
      </c>
      <c r="X20" s="6" t="s">
        <v>566</v>
      </c>
      <c r="Y20" s="6" t="s">
        <v>566</v>
      </c>
      <c r="Z20" s="6" t="s">
        <v>566</v>
      </c>
      <c r="AA20" s="6" t="s">
        <v>566</v>
      </c>
      <c r="AB20" s="6" t="s">
        <v>566</v>
      </c>
      <c r="AC20" s="6" t="s">
        <v>566</v>
      </c>
      <c r="AD20" s="6" t="s">
        <v>566</v>
      </c>
      <c r="AE20" s="6" t="s">
        <v>566</v>
      </c>
    </row>
    <row r="21" spans="1:31" ht="15.75">
      <c r="A21" s="229" t="s">
        <v>479</v>
      </c>
      <c r="B21" s="228" t="s">
        <v>480</v>
      </c>
      <c r="C21" s="108" t="s">
        <v>468</v>
      </c>
      <c r="D21" s="93" t="s">
        <v>566</v>
      </c>
      <c r="E21" s="93" t="s">
        <v>566</v>
      </c>
      <c r="F21" s="93" t="s">
        <v>566</v>
      </c>
      <c r="G21" s="93" t="s">
        <v>566</v>
      </c>
      <c r="H21" s="93" t="s">
        <v>566</v>
      </c>
      <c r="I21" s="93" t="s">
        <v>566</v>
      </c>
      <c r="J21" s="93" t="s">
        <v>566</v>
      </c>
      <c r="K21" s="93" t="s">
        <v>566</v>
      </c>
      <c r="L21" s="93" t="s">
        <v>566</v>
      </c>
      <c r="M21" s="93" t="s">
        <v>566</v>
      </c>
      <c r="N21" s="93" t="s">
        <v>566</v>
      </c>
      <c r="O21" s="93" t="s">
        <v>566</v>
      </c>
      <c r="P21" s="93" t="s">
        <v>566</v>
      </c>
      <c r="Q21" s="93" t="s">
        <v>566</v>
      </c>
      <c r="R21" s="93" t="s">
        <v>566</v>
      </c>
      <c r="S21" s="93" t="s">
        <v>566</v>
      </c>
      <c r="T21" s="93" t="s">
        <v>566</v>
      </c>
      <c r="U21" s="93" t="s">
        <v>566</v>
      </c>
      <c r="V21" s="93" t="s">
        <v>566</v>
      </c>
      <c r="W21" s="93" t="s">
        <v>566</v>
      </c>
      <c r="X21" s="93" t="s">
        <v>566</v>
      </c>
      <c r="Y21" s="93" t="s">
        <v>566</v>
      </c>
      <c r="Z21" s="93" t="s">
        <v>566</v>
      </c>
      <c r="AA21" s="93" t="s">
        <v>566</v>
      </c>
      <c r="AB21" s="93" t="s">
        <v>566</v>
      </c>
      <c r="AC21" s="93" t="s">
        <v>566</v>
      </c>
      <c r="AD21" s="93" t="s">
        <v>566</v>
      </c>
      <c r="AE21" s="93" t="s">
        <v>566</v>
      </c>
    </row>
    <row r="22" spans="1:31" ht="15.75" outlineLevel="1">
      <c r="A22" s="229" t="s">
        <v>481</v>
      </c>
      <c r="B22" s="228" t="s">
        <v>563</v>
      </c>
      <c r="C22" s="108" t="s">
        <v>468</v>
      </c>
      <c r="D22" s="87" t="s">
        <v>566</v>
      </c>
      <c r="E22" s="87" t="s">
        <v>566</v>
      </c>
      <c r="F22" s="87" t="s">
        <v>566</v>
      </c>
      <c r="G22" s="87" t="s">
        <v>566</v>
      </c>
      <c r="H22" s="87" t="s">
        <v>566</v>
      </c>
      <c r="I22" s="87" t="s">
        <v>566</v>
      </c>
      <c r="J22" s="87" t="s">
        <v>566</v>
      </c>
      <c r="K22" s="87" t="s">
        <v>566</v>
      </c>
      <c r="L22" s="87" t="s">
        <v>566</v>
      </c>
      <c r="M22" s="87" t="s">
        <v>566</v>
      </c>
      <c r="N22" s="87" t="s">
        <v>566</v>
      </c>
      <c r="O22" s="87" t="s">
        <v>566</v>
      </c>
      <c r="P22" s="87" t="s">
        <v>566</v>
      </c>
      <c r="Q22" s="87" t="s">
        <v>566</v>
      </c>
      <c r="R22" s="87" t="s">
        <v>566</v>
      </c>
      <c r="S22" s="87" t="s">
        <v>566</v>
      </c>
      <c r="T22" s="87" t="s">
        <v>566</v>
      </c>
      <c r="U22" s="87" t="s">
        <v>566</v>
      </c>
      <c r="V22" s="87" t="s">
        <v>566</v>
      </c>
      <c r="W22" s="87" t="s">
        <v>566</v>
      </c>
      <c r="X22" s="87" t="s">
        <v>566</v>
      </c>
      <c r="Y22" s="87" t="s">
        <v>566</v>
      </c>
      <c r="Z22" s="87" t="s">
        <v>566</v>
      </c>
      <c r="AA22" s="87" t="s">
        <v>566</v>
      </c>
      <c r="AB22" s="87" t="s">
        <v>566</v>
      </c>
      <c r="AC22" s="87" t="s">
        <v>566</v>
      </c>
      <c r="AD22" s="87" t="s">
        <v>566</v>
      </c>
      <c r="AE22" s="87" t="s">
        <v>566</v>
      </c>
    </row>
    <row r="23" spans="1:31" ht="31.5" outlineLevel="1">
      <c r="A23" s="229" t="s">
        <v>482</v>
      </c>
      <c r="B23" s="228" t="s">
        <v>483</v>
      </c>
      <c r="C23" s="108" t="s">
        <v>468</v>
      </c>
      <c r="D23" s="57" t="s">
        <v>566</v>
      </c>
      <c r="E23" s="57" t="s">
        <v>566</v>
      </c>
      <c r="F23" s="57" t="s">
        <v>566</v>
      </c>
      <c r="G23" s="57" t="s">
        <v>566</v>
      </c>
      <c r="H23" s="57" t="s">
        <v>566</v>
      </c>
      <c r="I23" s="57" t="s">
        <v>566</v>
      </c>
      <c r="J23" s="57" t="s">
        <v>566</v>
      </c>
      <c r="K23" s="57" t="s">
        <v>566</v>
      </c>
      <c r="L23" s="57" t="s">
        <v>566</v>
      </c>
      <c r="M23" s="57" t="s">
        <v>566</v>
      </c>
      <c r="N23" s="57" t="s">
        <v>566</v>
      </c>
      <c r="O23" s="57" t="s">
        <v>566</v>
      </c>
      <c r="P23" s="57" t="s">
        <v>566</v>
      </c>
      <c r="Q23" s="57" t="s">
        <v>566</v>
      </c>
      <c r="R23" s="57" t="s">
        <v>566</v>
      </c>
      <c r="S23" s="57" t="s">
        <v>566</v>
      </c>
      <c r="T23" s="57" t="s">
        <v>566</v>
      </c>
      <c r="U23" s="57" t="s">
        <v>566</v>
      </c>
      <c r="V23" s="57" t="s">
        <v>566</v>
      </c>
      <c r="W23" s="57" t="s">
        <v>566</v>
      </c>
      <c r="X23" s="57" t="s">
        <v>566</v>
      </c>
      <c r="Y23" s="57" t="s">
        <v>566</v>
      </c>
      <c r="Z23" s="57" t="s">
        <v>566</v>
      </c>
      <c r="AA23" s="57" t="s">
        <v>566</v>
      </c>
      <c r="AB23" s="57" t="s">
        <v>566</v>
      </c>
      <c r="AC23" s="57" t="s">
        <v>566</v>
      </c>
      <c r="AD23" s="57" t="s">
        <v>566</v>
      </c>
      <c r="AE23" s="57" t="s">
        <v>566</v>
      </c>
    </row>
    <row r="24" spans="1:31" ht="47.25" outlineLevel="1">
      <c r="A24" s="229" t="s">
        <v>484</v>
      </c>
      <c r="B24" s="228" t="s">
        <v>485</v>
      </c>
      <c r="C24" s="108" t="s">
        <v>468</v>
      </c>
      <c r="D24" s="57" t="s">
        <v>566</v>
      </c>
      <c r="E24" s="57" t="s">
        <v>566</v>
      </c>
      <c r="F24" s="57" t="s">
        <v>566</v>
      </c>
      <c r="G24" s="57" t="s">
        <v>566</v>
      </c>
      <c r="H24" s="57" t="s">
        <v>566</v>
      </c>
      <c r="I24" s="57" t="s">
        <v>566</v>
      </c>
      <c r="J24" s="57" t="s">
        <v>566</v>
      </c>
      <c r="K24" s="57" t="s">
        <v>566</v>
      </c>
      <c r="L24" s="57" t="s">
        <v>566</v>
      </c>
      <c r="M24" s="57" t="s">
        <v>566</v>
      </c>
      <c r="N24" s="57" t="s">
        <v>566</v>
      </c>
      <c r="O24" s="57" t="s">
        <v>566</v>
      </c>
      <c r="P24" s="57" t="s">
        <v>566</v>
      </c>
      <c r="Q24" s="57" t="s">
        <v>566</v>
      </c>
      <c r="R24" s="57" t="s">
        <v>566</v>
      </c>
      <c r="S24" s="57" t="s">
        <v>566</v>
      </c>
      <c r="T24" s="57" t="s">
        <v>566</v>
      </c>
      <c r="U24" s="57" t="s">
        <v>566</v>
      </c>
      <c r="V24" s="57" t="s">
        <v>566</v>
      </c>
      <c r="W24" s="57" t="s">
        <v>566</v>
      </c>
      <c r="X24" s="57" t="s">
        <v>566</v>
      </c>
      <c r="Y24" s="57" t="s">
        <v>566</v>
      </c>
      <c r="Z24" s="57" t="s">
        <v>566</v>
      </c>
      <c r="AA24" s="57" t="s">
        <v>566</v>
      </c>
      <c r="AB24" s="57" t="s">
        <v>566</v>
      </c>
      <c r="AC24" s="57" t="s">
        <v>566</v>
      </c>
      <c r="AD24" s="57" t="s">
        <v>566</v>
      </c>
      <c r="AE24" s="57" t="s">
        <v>566</v>
      </c>
    </row>
    <row r="25" spans="1:31" ht="63" outlineLevel="1">
      <c r="A25" s="229" t="s">
        <v>486</v>
      </c>
      <c r="B25" s="228" t="s">
        <v>487</v>
      </c>
      <c r="C25" s="108" t="s">
        <v>468</v>
      </c>
      <c r="D25" s="57" t="s">
        <v>566</v>
      </c>
      <c r="E25" s="57" t="s">
        <v>566</v>
      </c>
      <c r="F25" s="57" t="s">
        <v>566</v>
      </c>
      <c r="G25" s="57" t="s">
        <v>566</v>
      </c>
      <c r="H25" s="57" t="s">
        <v>566</v>
      </c>
      <c r="I25" s="57" t="s">
        <v>566</v>
      </c>
      <c r="J25" s="57" t="s">
        <v>566</v>
      </c>
      <c r="K25" s="57" t="s">
        <v>566</v>
      </c>
      <c r="L25" s="57" t="s">
        <v>566</v>
      </c>
      <c r="M25" s="57" t="s">
        <v>566</v>
      </c>
      <c r="N25" s="57" t="s">
        <v>566</v>
      </c>
      <c r="O25" s="57" t="s">
        <v>566</v>
      </c>
      <c r="P25" s="57" t="s">
        <v>566</v>
      </c>
      <c r="Q25" s="57" t="s">
        <v>566</v>
      </c>
      <c r="R25" s="57" t="s">
        <v>566</v>
      </c>
      <c r="S25" s="57" t="s">
        <v>566</v>
      </c>
      <c r="T25" s="57" t="s">
        <v>566</v>
      </c>
      <c r="U25" s="57" t="s">
        <v>566</v>
      </c>
      <c r="V25" s="57" t="s">
        <v>566</v>
      </c>
      <c r="W25" s="57" t="s">
        <v>566</v>
      </c>
      <c r="X25" s="57" t="s">
        <v>566</v>
      </c>
      <c r="Y25" s="57" t="s">
        <v>566</v>
      </c>
      <c r="Z25" s="57" t="s">
        <v>566</v>
      </c>
      <c r="AA25" s="57" t="s">
        <v>566</v>
      </c>
      <c r="AB25" s="57" t="s">
        <v>566</v>
      </c>
      <c r="AC25" s="57" t="s">
        <v>566</v>
      </c>
      <c r="AD25" s="57" t="s">
        <v>566</v>
      </c>
      <c r="AE25" s="57" t="s">
        <v>566</v>
      </c>
    </row>
    <row r="26" spans="1:31" ht="63" outlineLevel="1">
      <c r="A26" s="229" t="s">
        <v>488</v>
      </c>
      <c r="B26" s="228" t="s">
        <v>489</v>
      </c>
      <c r="C26" s="108" t="s">
        <v>468</v>
      </c>
      <c r="D26" s="57" t="s">
        <v>566</v>
      </c>
      <c r="E26" s="57" t="s">
        <v>566</v>
      </c>
      <c r="F26" s="57" t="s">
        <v>566</v>
      </c>
      <c r="G26" s="57" t="s">
        <v>566</v>
      </c>
      <c r="H26" s="57" t="s">
        <v>566</v>
      </c>
      <c r="I26" s="57" t="s">
        <v>566</v>
      </c>
      <c r="J26" s="57" t="s">
        <v>566</v>
      </c>
      <c r="K26" s="57" t="s">
        <v>566</v>
      </c>
      <c r="L26" s="57" t="s">
        <v>566</v>
      </c>
      <c r="M26" s="57" t="s">
        <v>566</v>
      </c>
      <c r="N26" s="57" t="s">
        <v>566</v>
      </c>
      <c r="O26" s="57" t="s">
        <v>566</v>
      </c>
      <c r="P26" s="57" t="s">
        <v>566</v>
      </c>
      <c r="Q26" s="57" t="s">
        <v>566</v>
      </c>
      <c r="R26" s="57" t="s">
        <v>566</v>
      </c>
      <c r="S26" s="57" t="s">
        <v>566</v>
      </c>
      <c r="T26" s="57" t="s">
        <v>566</v>
      </c>
      <c r="U26" s="57" t="s">
        <v>566</v>
      </c>
      <c r="V26" s="57" t="s">
        <v>566</v>
      </c>
      <c r="W26" s="57" t="s">
        <v>566</v>
      </c>
      <c r="X26" s="57" t="s">
        <v>566</v>
      </c>
      <c r="Y26" s="57" t="s">
        <v>566</v>
      </c>
      <c r="Z26" s="57" t="s">
        <v>566</v>
      </c>
      <c r="AA26" s="57" t="s">
        <v>566</v>
      </c>
      <c r="AB26" s="57" t="s">
        <v>566</v>
      </c>
      <c r="AC26" s="57" t="s">
        <v>566</v>
      </c>
      <c r="AD26" s="57" t="s">
        <v>566</v>
      </c>
      <c r="AE26" s="57" t="s">
        <v>566</v>
      </c>
    </row>
    <row r="27" spans="1:31" ht="47.25" outlineLevel="1">
      <c r="A27" s="229" t="s">
        <v>490</v>
      </c>
      <c r="B27" s="228" t="s">
        <v>491</v>
      </c>
      <c r="C27" s="108" t="s">
        <v>468</v>
      </c>
      <c r="D27" s="57" t="s">
        <v>566</v>
      </c>
      <c r="E27" s="57" t="s">
        <v>566</v>
      </c>
      <c r="F27" s="57" t="s">
        <v>566</v>
      </c>
      <c r="G27" s="57" t="s">
        <v>566</v>
      </c>
      <c r="H27" s="57" t="s">
        <v>566</v>
      </c>
      <c r="I27" s="57" t="s">
        <v>566</v>
      </c>
      <c r="J27" s="57" t="s">
        <v>566</v>
      </c>
      <c r="K27" s="57" t="s">
        <v>566</v>
      </c>
      <c r="L27" s="57" t="s">
        <v>566</v>
      </c>
      <c r="M27" s="57" t="s">
        <v>566</v>
      </c>
      <c r="N27" s="57" t="s">
        <v>566</v>
      </c>
      <c r="O27" s="57" t="s">
        <v>566</v>
      </c>
      <c r="P27" s="57" t="s">
        <v>566</v>
      </c>
      <c r="Q27" s="57" t="s">
        <v>566</v>
      </c>
      <c r="R27" s="57" t="s">
        <v>566</v>
      </c>
      <c r="S27" s="57" t="s">
        <v>566</v>
      </c>
      <c r="T27" s="57" t="s">
        <v>566</v>
      </c>
      <c r="U27" s="57" t="s">
        <v>566</v>
      </c>
      <c r="V27" s="57" t="s">
        <v>566</v>
      </c>
      <c r="W27" s="57" t="s">
        <v>566</v>
      </c>
      <c r="X27" s="57" t="s">
        <v>566</v>
      </c>
      <c r="Y27" s="57" t="s">
        <v>566</v>
      </c>
      <c r="Z27" s="57" t="s">
        <v>566</v>
      </c>
      <c r="AA27" s="57" t="s">
        <v>566</v>
      </c>
      <c r="AB27" s="57" t="s">
        <v>566</v>
      </c>
      <c r="AC27" s="57" t="s">
        <v>566</v>
      </c>
      <c r="AD27" s="57" t="s">
        <v>566</v>
      </c>
      <c r="AE27" s="57" t="s">
        <v>566</v>
      </c>
    </row>
    <row r="28" spans="1:31" ht="31.5" outlineLevel="1">
      <c r="A28" s="229" t="s">
        <v>492</v>
      </c>
      <c r="B28" s="228" t="s">
        <v>493</v>
      </c>
      <c r="C28" s="108" t="s">
        <v>468</v>
      </c>
      <c r="D28" s="57" t="s">
        <v>566</v>
      </c>
      <c r="E28" s="57" t="s">
        <v>566</v>
      </c>
      <c r="F28" s="57" t="s">
        <v>566</v>
      </c>
      <c r="G28" s="57" t="s">
        <v>566</v>
      </c>
      <c r="H28" s="57" t="s">
        <v>566</v>
      </c>
      <c r="I28" s="57" t="s">
        <v>566</v>
      </c>
      <c r="J28" s="57" t="s">
        <v>566</v>
      </c>
      <c r="K28" s="57" t="s">
        <v>566</v>
      </c>
      <c r="L28" s="57" t="s">
        <v>566</v>
      </c>
      <c r="M28" s="57" t="s">
        <v>566</v>
      </c>
      <c r="N28" s="57" t="s">
        <v>566</v>
      </c>
      <c r="O28" s="57" t="s">
        <v>566</v>
      </c>
      <c r="P28" s="57" t="s">
        <v>566</v>
      </c>
      <c r="Q28" s="57" t="s">
        <v>566</v>
      </c>
      <c r="R28" s="57" t="s">
        <v>566</v>
      </c>
      <c r="S28" s="57" t="s">
        <v>566</v>
      </c>
      <c r="T28" s="57" t="s">
        <v>566</v>
      </c>
      <c r="U28" s="57" t="s">
        <v>566</v>
      </c>
      <c r="V28" s="57" t="s">
        <v>566</v>
      </c>
      <c r="W28" s="57" t="s">
        <v>566</v>
      </c>
      <c r="X28" s="57" t="s">
        <v>566</v>
      </c>
      <c r="Y28" s="57" t="s">
        <v>566</v>
      </c>
      <c r="Z28" s="57" t="s">
        <v>566</v>
      </c>
      <c r="AA28" s="57" t="s">
        <v>566</v>
      </c>
      <c r="AB28" s="57" t="s">
        <v>566</v>
      </c>
      <c r="AC28" s="57" t="s">
        <v>566</v>
      </c>
      <c r="AD28" s="57" t="s">
        <v>566</v>
      </c>
      <c r="AE28" s="57" t="s">
        <v>566</v>
      </c>
    </row>
    <row r="29" spans="1:31" ht="63" outlineLevel="1">
      <c r="A29" s="229" t="s">
        <v>494</v>
      </c>
      <c r="B29" s="228" t="s">
        <v>495</v>
      </c>
      <c r="C29" s="108" t="s">
        <v>468</v>
      </c>
      <c r="D29" s="57" t="s">
        <v>566</v>
      </c>
      <c r="E29" s="57" t="s">
        <v>566</v>
      </c>
      <c r="F29" s="57" t="s">
        <v>566</v>
      </c>
      <c r="G29" s="57" t="s">
        <v>566</v>
      </c>
      <c r="H29" s="57" t="s">
        <v>566</v>
      </c>
      <c r="I29" s="57" t="s">
        <v>566</v>
      </c>
      <c r="J29" s="57" t="s">
        <v>566</v>
      </c>
      <c r="K29" s="57" t="s">
        <v>566</v>
      </c>
      <c r="L29" s="57" t="s">
        <v>566</v>
      </c>
      <c r="M29" s="57" t="s">
        <v>566</v>
      </c>
      <c r="N29" s="57" t="s">
        <v>566</v>
      </c>
      <c r="O29" s="57" t="s">
        <v>566</v>
      </c>
      <c r="P29" s="57" t="s">
        <v>566</v>
      </c>
      <c r="Q29" s="57" t="s">
        <v>566</v>
      </c>
      <c r="R29" s="57" t="s">
        <v>566</v>
      </c>
      <c r="S29" s="57" t="s">
        <v>566</v>
      </c>
      <c r="T29" s="57" t="s">
        <v>566</v>
      </c>
      <c r="U29" s="57" t="s">
        <v>566</v>
      </c>
      <c r="V29" s="57" t="s">
        <v>566</v>
      </c>
      <c r="W29" s="57" t="s">
        <v>566</v>
      </c>
      <c r="X29" s="57" t="s">
        <v>566</v>
      </c>
      <c r="Y29" s="57" t="s">
        <v>566</v>
      </c>
      <c r="Z29" s="57" t="s">
        <v>566</v>
      </c>
      <c r="AA29" s="57" t="s">
        <v>566</v>
      </c>
      <c r="AB29" s="57" t="s">
        <v>566</v>
      </c>
      <c r="AC29" s="57" t="s">
        <v>566</v>
      </c>
      <c r="AD29" s="57" t="s">
        <v>566</v>
      </c>
      <c r="AE29" s="57" t="s">
        <v>566</v>
      </c>
    </row>
    <row r="30" spans="1:31" ht="47.25" outlineLevel="1">
      <c r="A30" s="229" t="s">
        <v>496</v>
      </c>
      <c r="B30" s="228" t="s">
        <v>497</v>
      </c>
      <c r="C30" s="108" t="s">
        <v>468</v>
      </c>
      <c r="D30" s="57" t="s">
        <v>566</v>
      </c>
      <c r="E30" s="57" t="s">
        <v>566</v>
      </c>
      <c r="F30" s="57" t="s">
        <v>566</v>
      </c>
      <c r="G30" s="57" t="s">
        <v>566</v>
      </c>
      <c r="H30" s="57" t="s">
        <v>566</v>
      </c>
      <c r="I30" s="57" t="s">
        <v>566</v>
      </c>
      <c r="J30" s="57" t="s">
        <v>566</v>
      </c>
      <c r="K30" s="57" t="s">
        <v>566</v>
      </c>
      <c r="L30" s="57" t="s">
        <v>566</v>
      </c>
      <c r="M30" s="57" t="s">
        <v>566</v>
      </c>
      <c r="N30" s="57" t="s">
        <v>566</v>
      </c>
      <c r="O30" s="57" t="s">
        <v>566</v>
      </c>
      <c r="P30" s="57" t="s">
        <v>566</v>
      </c>
      <c r="Q30" s="57" t="s">
        <v>566</v>
      </c>
      <c r="R30" s="57" t="s">
        <v>566</v>
      </c>
      <c r="S30" s="57" t="s">
        <v>566</v>
      </c>
      <c r="T30" s="57" t="s">
        <v>566</v>
      </c>
      <c r="U30" s="57" t="s">
        <v>566</v>
      </c>
      <c r="V30" s="57" t="s">
        <v>566</v>
      </c>
      <c r="W30" s="57" t="s">
        <v>566</v>
      </c>
      <c r="X30" s="57" t="s">
        <v>566</v>
      </c>
      <c r="Y30" s="57" t="s">
        <v>566</v>
      </c>
      <c r="Z30" s="57" t="s">
        <v>566</v>
      </c>
      <c r="AA30" s="57" t="s">
        <v>566</v>
      </c>
      <c r="AB30" s="57" t="s">
        <v>566</v>
      </c>
      <c r="AC30" s="57" t="s">
        <v>566</v>
      </c>
      <c r="AD30" s="57" t="s">
        <v>566</v>
      </c>
      <c r="AE30" s="57" t="s">
        <v>566</v>
      </c>
    </row>
    <row r="31" spans="1:31" ht="47.25" outlineLevel="1">
      <c r="A31" s="229" t="s">
        <v>498</v>
      </c>
      <c r="B31" s="228" t="s">
        <v>499</v>
      </c>
      <c r="C31" s="108" t="s">
        <v>468</v>
      </c>
      <c r="D31" s="57" t="s">
        <v>566</v>
      </c>
      <c r="E31" s="57" t="s">
        <v>566</v>
      </c>
      <c r="F31" s="57" t="s">
        <v>566</v>
      </c>
      <c r="G31" s="57" t="s">
        <v>566</v>
      </c>
      <c r="H31" s="57" t="s">
        <v>566</v>
      </c>
      <c r="I31" s="57" t="s">
        <v>566</v>
      </c>
      <c r="J31" s="57" t="s">
        <v>566</v>
      </c>
      <c r="K31" s="57" t="s">
        <v>566</v>
      </c>
      <c r="L31" s="57" t="s">
        <v>566</v>
      </c>
      <c r="M31" s="57" t="s">
        <v>566</v>
      </c>
      <c r="N31" s="57" t="s">
        <v>566</v>
      </c>
      <c r="O31" s="57" t="s">
        <v>566</v>
      </c>
      <c r="P31" s="57" t="s">
        <v>566</v>
      </c>
      <c r="Q31" s="57" t="s">
        <v>566</v>
      </c>
      <c r="R31" s="57" t="s">
        <v>566</v>
      </c>
      <c r="S31" s="57" t="s">
        <v>566</v>
      </c>
      <c r="T31" s="57" t="s">
        <v>566</v>
      </c>
      <c r="U31" s="57" t="s">
        <v>566</v>
      </c>
      <c r="V31" s="57" t="s">
        <v>566</v>
      </c>
      <c r="W31" s="57" t="s">
        <v>566</v>
      </c>
      <c r="X31" s="57" t="s">
        <v>566</v>
      </c>
      <c r="Y31" s="57" t="s">
        <v>566</v>
      </c>
      <c r="Z31" s="57" t="s">
        <v>566</v>
      </c>
      <c r="AA31" s="57" t="s">
        <v>566</v>
      </c>
      <c r="AB31" s="57" t="s">
        <v>566</v>
      </c>
      <c r="AC31" s="57" t="s">
        <v>566</v>
      </c>
      <c r="AD31" s="57" t="s">
        <v>566</v>
      </c>
      <c r="AE31" s="57" t="s">
        <v>566</v>
      </c>
    </row>
    <row r="32" spans="1:31" ht="31.5" outlineLevel="1">
      <c r="A32" s="229" t="s">
        <v>500</v>
      </c>
      <c r="B32" s="228" t="s">
        <v>501</v>
      </c>
      <c r="C32" s="108" t="s">
        <v>468</v>
      </c>
      <c r="D32" s="57" t="s">
        <v>566</v>
      </c>
      <c r="E32" s="57" t="s">
        <v>566</v>
      </c>
      <c r="F32" s="57" t="s">
        <v>566</v>
      </c>
      <c r="G32" s="57" t="s">
        <v>566</v>
      </c>
      <c r="H32" s="57" t="s">
        <v>566</v>
      </c>
      <c r="I32" s="57" t="s">
        <v>566</v>
      </c>
      <c r="J32" s="57" t="s">
        <v>566</v>
      </c>
      <c r="K32" s="57" t="s">
        <v>566</v>
      </c>
      <c r="L32" s="57" t="s">
        <v>566</v>
      </c>
      <c r="M32" s="57" t="s">
        <v>566</v>
      </c>
      <c r="N32" s="57" t="s">
        <v>566</v>
      </c>
      <c r="O32" s="57" t="s">
        <v>566</v>
      </c>
      <c r="P32" s="57" t="s">
        <v>566</v>
      </c>
      <c r="Q32" s="57" t="s">
        <v>566</v>
      </c>
      <c r="R32" s="57" t="s">
        <v>566</v>
      </c>
      <c r="S32" s="57" t="s">
        <v>566</v>
      </c>
      <c r="T32" s="57" t="s">
        <v>566</v>
      </c>
      <c r="U32" s="57" t="s">
        <v>566</v>
      </c>
      <c r="V32" s="57" t="s">
        <v>566</v>
      </c>
      <c r="W32" s="57" t="s">
        <v>566</v>
      </c>
      <c r="X32" s="57" t="s">
        <v>566</v>
      </c>
      <c r="Y32" s="57" t="s">
        <v>566</v>
      </c>
      <c r="Z32" s="57" t="s">
        <v>566</v>
      </c>
      <c r="AA32" s="57" t="s">
        <v>566</v>
      </c>
      <c r="AB32" s="57" t="s">
        <v>566</v>
      </c>
      <c r="AC32" s="57" t="s">
        <v>566</v>
      </c>
      <c r="AD32" s="57" t="s">
        <v>566</v>
      </c>
      <c r="AE32" s="57" t="s">
        <v>566</v>
      </c>
    </row>
    <row r="33" spans="1:31" ht="94.5" outlineLevel="1">
      <c r="A33" s="229" t="s">
        <v>500</v>
      </c>
      <c r="B33" s="228" t="s">
        <v>502</v>
      </c>
      <c r="C33" s="108" t="s">
        <v>468</v>
      </c>
      <c r="D33" s="57" t="s">
        <v>566</v>
      </c>
      <c r="E33" s="57" t="s">
        <v>566</v>
      </c>
      <c r="F33" s="57" t="s">
        <v>566</v>
      </c>
      <c r="G33" s="57" t="s">
        <v>566</v>
      </c>
      <c r="H33" s="57" t="s">
        <v>566</v>
      </c>
      <c r="I33" s="57" t="s">
        <v>566</v>
      </c>
      <c r="J33" s="57" t="s">
        <v>566</v>
      </c>
      <c r="K33" s="57" t="s">
        <v>566</v>
      </c>
      <c r="L33" s="57" t="s">
        <v>566</v>
      </c>
      <c r="M33" s="57" t="s">
        <v>566</v>
      </c>
      <c r="N33" s="57" t="s">
        <v>566</v>
      </c>
      <c r="O33" s="57" t="s">
        <v>566</v>
      </c>
      <c r="P33" s="57" t="s">
        <v>566</v>
      </c>
      <c r="Q33" s="57" t="s">
        <v>566</v>
      </c>
      <c r="R33" s="57" t="s">
        <v>566</v>
      </c>
      <c r="S33" s="57" t="s">
        <v>566</v>
      </c>
      <c r="T33" s="57" t="s">
        <v>566</v>
      </c>
      <c r="U33" s="57" t="s">
        <v>566</v>
      </c>
      <c r="V33" s="57" t="s">
        <v>566</v>
      </c>
      <c r="W33" s="57" t="s">
        <v>566</v>
      </c>
      <c r="X33" s="57" t="s">
        <v>566</v>
      </c>
      <c r="Y33" s="57" t="s">
        <v>566</v>
      </c>
      <c r="Z33" s="57" t="s">
        <v>566</v>
      </c>
      <c r="AA33" s="57" t="s">
        <v>566</v>
      </c>
      <c r="AB33" s="57" t="s">
        <v>566</v>
      </c>
      <c r="AC33" s="57" t="s">
        <v>566</v>
      </c>
      <c r="AD33" s="57" t="s">
        <v>566</v>
      </c>
      <c r="AE33" s="57" t="s">
        <v>566</v>
      </c>
    </row>
    <row r="34" spans="1:31" ht="94.5" outlineLevel="1">
      <c r="A34" s="229" t="s">
        <v>500</v>
      </c>
      <c r="B34" s="228" t="s">
        <v>503</v>
      </c>
      <c r="C34" s="108" t="s">
        <v>468</v>
      </c>
      <c r="D34" s="57" t="s">
        <v>566</v>
      </c>
      <c r="E34" s="57" t="s">
        <v>566</v>
      </c>
      <c r="F34" s="57" t="s">
        <v>566</v>
      </c>
      <c r="G34" s="57" t="s">
        <v>566</v>
      </c>
      <c r="H34" s="57" t="s">
        <v>566</v>
      </c>
      <c r="I34" s="57" t="s">
        <v>566</v>
      </c>
      <c r="J34" s="57" t="s">
        <v>566</v>
      </c>
      <c r="K34" s="57" t="s">
        <v>566</v>
      </c>
      <c r="L34" s="57" t="s">
        <v>566</v>
      </c>
      <c r="M34" s="57" t="s">
        <v>566</v>
      </c>
      <c r="N34" s="57" t="s">
        <v>566</v>
      </c>
      <c r="O34" s="57" t="s">
        <v>566</v>
      </c>
      <c r="P34" s="57" t="s">
        <v>566</v>
      </c>
      <c r="Q34" s="57" t="s">
        <v>566</v>
      </c>
      <c r="R34" s="57" t="s">
        <v>566</v>
      </c>
      <c r="S34" s="57" t="s">
        <v>566</v>
      </c>
      <c r="T34" s="57" t="s">
        <v>566</v>
      </c>
      <c r="U34" s="57" t="s">
        <v>566</v>
      </c>
      <c r="V34" s="57" t="s">
        <v>566</v>
      </c>
      <c r="W34" s="57" t="s">
        <v>566</v>
      </c>
      <c r="X34" s="57" t="s">
        <v>566</v>
      </c>
      <c r="Y34" s="57" t="s">
        <v>566</v>
      </c>
      <c r="Z34" s="57" t="s">
        <v>566</v>
      </c>
      <c r="AA34" s="57" t="s">
        <v>566</v>
      </c>
      <c r="AB34" s="57" t="s">
        <v>566</v>
      </c>
      <c r="AC34" s="57" t="s">
        <v>566</v>
      </c>
      <c r="AD34" s="57" t="s">
        <v>566</v>
      </c>
      <c r="AE34" s="57" t="s">
        <v>566</v>
      </c>
    </row>
    <row r="35" spans="1:31" ht="94.5" outlineLevel="1">
      <c r="A35" s="229" t="s">
        <v>500</v>
      </c>
      <c r="B35" s="228" t="s">
        <v>504</v>
      </c>
      <c r="C35" s="108" t="s">
        <v>468</v>
      </c>
      <c r="D35" s="57" t="s">
        <v>566</v>
      </c>
      <c r="E35" s="57" t="s">
        <v>566</v>
      </c>
      <c r="F35" s="57" t="s">
        <v>566</v>
      </c>
      <c r="G35" s="57" t="s">
        <v>566</v>
      </c>
      <c r="H35" s="57" t="s">
        <v>566</v>
      </c>
      <c r="I35" s="57" t="s">
        <v>566</v>
      </c>
      <c r="J35" s="57" t="s">
        <v>566</v>
      </c>
      <c r="K35" s="57" t="s">
        <v>566</v>
      </c>
      <c r="L35" s="57" t="s">
        <v>566</v>
      </c>
      <c r="M35" s="57" t="s">
        <v>566</v>
      </c>
      <c r="N35" s="57" t="s">
        <v>566</v>
      </c>
      <c r="O35" s="57" t="s">
        <v>566</v>
      </c>
      <c r="P35" s="57" t="s">
        <v>566</v>
      </c>
      <c r="Q35" s="57" t="s">
        <v>566</v>
      </c>
      <c r="R35" s="57" t="s">
        <v>566</v>
      </c>
      <c r="S35" s="57" t="s">
        <v>566</v>
      </c>
      <c r="T35" s="57" t="s">
        <v>566</v>
      </c>
      <c r="U35" s="57" t="s">
        <v>566</v>
      </c>
      <c r="V35" s="57" t="s">
        <v>566</v>
      </c>
      <c r="W35" s="57" t="s">
        <v>566</v>
      </c>
      <c r="X35" s="57" t="s">
        <v>566</v>
      </c>
      <c r="Y35" s="57" t="s">
        <v>566</v>
      </c>
      <c r="Z35" s="57" t="s">
        <v>566</v>
      </c>
      <c r="AA35" s="57" t="s">
        <v>566</v>
      </c>
      <c r="AB35" s="57" t="s">
        <v>566</v>
      </c>
      <c r="AC35" s="57" t="s">
        <v>566</v>
      </c>
      <c r="AD35" s="57" t="s">
        <v>566</v>
      </c>
      <c r="AE35" s="57" t="s">
        <v>566</v>
      </c>
    </row>
    <row r="36" spans="1:31" ht="31.5" outlineLevel="1">
      <c r="A36" s="229" t="s">
        <v>505</v>
      </c>
      <c r="B36" s="228" t="s">
        <v>501</v>
      </c>
      <c r="C36" s="108" t="s">
        <v>468</v>
      </c>
      <c r="D36" s="57" t="s">
        <v>566</v>
      </c>
      <c r="E36" s="57" t="s">
        <v>566</v>
      </c>
      <c r="F36" s="57" t="s">
        <v>566</v>
      </c>
      <c r="G36" s="57" t="s">
        <v>566</v>
      </c>
      <c r="H36" s="57" t="s">
        <v>566</v>
      </c>
      <c r="I36" s="57" t="s">
        <v>566</v>
      </c>
      <c r="J36" s="57" t="s">
        <v>566</v>
      </c>
      <c r="K36" s="57" t="s">
        <v>566</v>
      </c>
      <c r="L36" s="57" t="s">
        <v>566</v>
      </c>
      <c r="M36" s="57" t="s">
        <v>566</v>
      </c>
      <c r="N36" s="57" t="s">
        <v>566</v>
      </c>
      <c r="O36" s="57" t="s">
        <v>566</v>
      </c>
      <c r="P36" s="57" t="s">
        <v>566</v>
      </c>
      <c r="Q36" s="57" t="s">
        <v>566</v>
      </c>
      <c r="R36" s="57" t="s">
        <v>566</v>
      </c>
      <c r="S36" s="57" t="s">
        <v>566</v>
      </c>
      <c r="T36" s="57" t="s">
        <v>566</v>
      </c>
      <c r="U36" s="57" t="s">
        <v>566</v>
      </c>
      <c r="V36" s="57" t="s">
        <v>566</v>
      </c>
      <c r="W36" s="57" t="s">
        <v>566</v>
      </c>
      <c r="X36" s="57" t="s">
        <v>566</v>
      </c>
      <c r="Y36" s="57" t="s">
        <v>566</v>
      </c>
      <c r="Z36" s="57" t="s">
        <v>566</v>
      </c>
      <c r="AA36" s="57" t="s">
        <v>566</v>
      </c>
      <c r="AB36" s="57" t="s">
        <v>566</v>
      </c>
      <c r="AC36" s="57" t="s">
        <v>566</v>
      </c>
      <c r="AD36" s="57" t="s">
        <v>566</v>
      </c>
      <c r="AE36" s="57" t="s">
        <v>566</v>
      </c>
    </row>
    <row r="37" spans="1:31" ht="94.5" outlineLevel="1">
      <c r="A37" s="229" t="s">
        <v>505</v>
      </c>
      <c r="B37" s="228" t="s">
        <v>502</v>
      </c>
      <c r="C37" s="108" t="s">
        <v>468</v>
      </c>
      <c r="D37" s="57" t="s">
        <v>566</v>
      </c>
      <c r="E37" s="57" t="s">
        <v>566</v>
      </c>
      <c r="F37" s="57" t="s">
        <v>566</v>
      </c>
      <c r="G37" s="57" t="s">
        <v>566</v>
      </c>
      <c r="H37" s="57" t="s">
        <v>566</v>
      </c>
      <c r="I37" s="57" t="s">
        <v>566</v>
      </c>
      <c r="J37" s="57" t="s">
        <v>566</v>
      </c>
      <c r="K37" s="57" t="s">
        <v>566</v>
      </c>
      <c r="L37" s="57" t="s">
        <v>566</v>
      </c>
      <c r="M37" s="57" t="s">
        <v>566</v>
      </c>
      <c r="N37" s="57" t="s">
        <v>566</v>
      </c>
      <c r="O37" s="57" t="s">
        <v>566</v>
      </c>
      <c r="P37" s="57" t="s">
        <v>566</v>
      </c>
      <c r="Q37" s="57" t="s">
        <v>566</v>
      </c>
      <c r="R37" s="57" t="s">
        <v>566</v>
      </c>
      <c r="S37" s="57" t="s">
        <v>566</v>
      </c>
      <c r="T37" s="57" t="s">
        <v>566</v>
      </c>
      <c r="U37" s="57" t="s">
        <v>566</v>
      </c>
      <c r="V37" s="57" t="s">
        <v>566</v>
      </c>
      <c r="W37" s="57" t="s">
        <v>566</v>
      </c>
      <c r="X37" s="57" t="s">
        <v>566</v>
      </c>
      <c r="Y37" s="57" t="s">
        <v>566</v>
      </c>
      <c r="Z37" s="57" t="s">
        <v>566</v>
      </c>
      <c r="AA37" s="57" t="s">
        <v>566</v>
      </c>
      <c r="AB37" s="57" t="s">
        <v>566</v>
      </c>
      <c r="AC37" s="57" t="s">
        <v>566</v>
      </c>
      <c r="AD37" s="57" t="s">
        <v>566</v>
      </c>
      <c r="AE37" s="57" t="s">
        <v>566</v>
      </c>
    </row>
    <row r="38" spans="1:31" ht="94.5" outlineLevel="1">
      <c r="A38" s="229" t="s">
        <v>505</v>
      </c>
      <c r="B38" s="228" t="s">
        <v>503</v>
      </c>
      <c r="C38" s="108" t="s">
        <v>468</v>
      </c>
      <c r="D38" s="57" t="s">
        <v>566</v>
      </c>
      <c r="E38" s="57" t="s">
        <v>566</v>
      </c>
      <c r="F38" s="57" t="s">
        <v>566</v>
      </c>
      <c r="G38" s="57" t="s">
        <v>566</v>
      </c>
      <c r="H38" s="57" t="s">
        <v>566</v>
      </c>
      <c r="I38" s="57" t="s">
        <v>566</v>
      </c>
      <c r="J38" s="57" t="s">
        <v>566</v>
      </c>
      <c r="K38" s="57" t="s">
        <v>566</v>
      </c>
      <c r="L38" s="57" t="s">
        <v>566</v>
      </c>
      <c r="M38" s="57" t="s">
        <v>566</v>
      </c>
      <c r="N38" s="57" t="s">
        <v>566</v>
      </c>
      <c r="O38" s="57" t="s">
        <v>566</v>
      </c>
      <c r="P38" s="57" t="s">
        <v>566</v>
      </c>
      <c r="Q38" s="57" t="s">
        <v>566</v>
      </c>
      <c r="R38" s="57" t="s">
        <v>566</v>
      </c>
      <c r="S38" s="57" t="s">
        <v>566</v>
      </c>
      <c r="T38" s="57" t="s">
        <v>566</v>
      </c>
      <c r="U38" s="57" t="s">
        <v>566</v>
      </c>
      <c r="V38" s="57" t="s">
        <v>566</v>
      </c>
      <c r="W38" s="57" t="s">
        <v>566</v>
      </c>
      <c r="X38" s="57" t="s">
        <v>566</v>
      </c>
      <c r="Y38" s="57" t="s">
        <v>566</v>
      </c>
      <c r="Z38" s="57" t="s">
        <v>566</v>
      </c>
      <c r="AA38" s="57" t="s">
        <v>566</v>
      </c>
      <c r="AB38" s="57" t="s">
        <v>566</v>
      </c>
      <c r="AC38" s="57" t="s">
        <v>566</v>
      </c>
      <c r="AD38" s="57" t="s">
        <v>566</v>
      </c>
      <c r="AE38" s="57" t="s">
        <v>566</v>
      </c>
    </row>
    <row r="39" spans="1:31" ht="94.5" outlineLevel="1">
      <c r="A39" s="229" t="s">
        <v>505</v>
      </c>
      <c r="B39" s="228" t="s">
        <v>506</v>
      </c>
      <c r="C39" s="108" t="s">
        <v>468</v>
      </c>
      <c r="D39" s="57" t="s">
        <v>566</v>
      </c>
      <c r="E39" s="57" t="s">
        <v>566</v>
      </c>
      <c r="F39" s="57" t="s">
        <v>566</v>
      </c>
      <c r="G39" s="57" t="s">
        <v>566</v>
      </c>
      <c r="H39" s="57" t="s">
        <v>566</v>
      </c>
      <c r="I39" s="57" t="s">
        <v>566</v>
      </c>
      <c r="J39" s="57" t="s">
        <v>566</v>
      </c>
      <c r="K39" s="57" t="s">
        <v>566</v>
      </c>
      <c r="L39" s="57" t="s">
        <v>566</v>
      </c>
      <c r="M39" s="57" t="s">
        <v>566</v>
      </c>
      <c r="N39" s="57" t="s">
        <v>566</v>
      </c>
      <c r="O39" s="57" t="s">
        <v>566</v>
      </c>
      <c r="P39" s="57" t="s">
        <v>566</v>
      </c>
      <c r="Q39" s="57" t="s">
        <v>566</v>
      </c>
      <c r="R39" s="57" t="s">
        <v>566</v>
      </c>
      <c r="S39" s="57" t="s">
        <v>566</v>
      </c>
      <c r="T39" s="57" t="s">
        <v>566</v>
      </c>
      <c r="U39" s="57" t="s">
        <v>566</v>
      </c>
      <c r="V39" s="57" t="s">
        <v>566</v>
      </c>
      <c r="W39" s="57" t="s">
        <v>566</v>
      </c>
      <c r="X39" s="57" t="s">
        <v>566</v>
      </c>
      <c r="Y39" s="57" t="s">
        <v>566</v>
      </c>
      <c r="Z39" s="57" t="s">
        <v>566</v>
      </c>
      <c r="AA39" s="57" t="s">
        <v>566</v>
      </c>
      <c r="AB39" s="57" t="s">
        <v>566</v>
      </c>
      <c r="AC39" s="57" t="s">
        <v>566</v>
      </c>
      <c r="AD39" s="57" t="s">
        <v>566</v>
      </c>
      <c r="AE39" s="57" t="s">
        <v>566</v>
      </c>
    </row>
    <row r="40" spans="1:31" ht="78.75" outlineLevel="1">
      <c r="A40" s="229" t="s">
        <v>507</v>
      </c>
      <c r="B40" s="228" t="s">
        <v>508</v>
      </c>
      <c r="C40" s="108" t="s">
        <v>468</v>
      </c>
      <c r="D40" s="57" t="s">
        <v>566</v>
      </c>
      <c r="E40" s="57" t="s">
        <v>566</v>
      </c>
      <c r="F40" s="57" t="s">
        <v>566</v>
      </c>
      <c r="G40" s="57" t="s">
        <v>566</v>
      </c>
      <c r="H40" s="57" t="s">
        <v>566</v>
      </c>
      <c r="I40" s="57" t="s">
        <v>566</v>
      </c>
      <c r="J40" s="57" t="s">
        <v>566</v>
      </c>
      <c r="K40" s="57" t="s">
        <v>566</v>
      </c>
      <c r="L40" s="57" t="s">
        <v>566</v>
      </c>
      <c r="M40" s="57" t="s">
        <v>566</v>
      </c>
      <c r="N40" s="57" t="s">
        <v>566</v>
      </c>
      <c r="O40" s="57" t="s">
        <v>566</v>
      </c>
      <c r="P40" s="57" t="s">
        <v>566</v>
      </c>
      <c r="Q40" s="57" t="s">
        <v>566</v>
      </c>
      <c r="R40" s="57" t="s">
        <v>566</v>
      </c>
      <c r="S40" s="57" t="s">
        <v>566</v>
      </c>
      <c r="T40" s="57" t="s">
        <v>566</v>
      </c>
      <c r="U40" s="57" t="s">
        <v>566</v>
      </c>
      <c r="V40" s="57" t="s">
        <v>566</v>
      </c>
      <c r="W40" s="57" t="s">
        <v>566</v>
      </c>
      <c r="X40" s="57" t="s">
        <v>566</v>
      </c>
      <c r="Y40" s="57" t="s">
        <v>566</v>
      </c>
      <c r="Z40" s="57" t="s">
        <v>566</v>
      </c>
      <c r="AA40" s="57" t="s">
        <v>566</v>
      </c>
      <c r="AB40" s="57" t="s">
        <v>566</v>
      </c>
      <c r="AC40" s="57" t="s">
        <v>566</v>
      </c>
      <c r="AD40" s="57" t="s">
        <v>566</v>
      </c>
      <c r="AE40" s="57" t="s">
        <v>566</v>
      </c>
    </row>
    <row r="41" spans="1:31" ht="78.75" outlineLevel="1">
      <c r="A41" s="229" t="s">
        <v>509</v>
      </c>
      <c r="B41" s="228" t="s">
        <v>510</v>
      </c>
      <c r="C41" s="108" t="s">
        <v>468</v>
      </c>
      <c r="D41" s="57" t="s">
        <v>566</v>
      </c>
      <c r="E41" s="57" t="s">
        <v>566</v>
      </c>
      <c r="F41" s="57" t="s">
        <v>566</v>
      </c>
      <c r="G41" s="57" t="s">
        <v>566</v>
      </c>
      <c r="H41" s="57" t="s">
        <v>566</v>
      </c>
      <c r="I41" s="57" t="s">
        <v>566</v>
      </c>
      <c r="J41" s="57" t="s">
        <v>566</v>
      </c>
      <c r="K41" s="57" t="s">
        <v>566</v>
      </c>
      <c r="L41" s="57" t="s">
        <v>566</v>
      </c>
      <c r="M41" s="57" t="s">
        <v>566</v>
      </c>
      <c r="N41" s="57" t="s">
        <v>566</v>
      </c>
      <c r="O41" s="57" t="s">
        <v>566</v>
      </c>
      <c r="P41" s="57" t="s">
        <v>566</v>
      </c>
      <c r="Q41" s="57" t="s">
        <v>566</v>
      </c>
      <c r="R41" s="57" t="s">
        <v>566</v>
      </c>
      <c r="S41" s="57" t="s">
        <v>566</v>
      </c>
      <c r="T41" s="57" t="s">
        <v>566</v>
      </c>
      <c r="U41" s="57" t="s">
        <v>566</v>
      </c>
      <c r="V41" s="57" t="s">
        <v>566</v>
      </c>
      <c r="W41" s="57" t="s">
        <v>566</v>
      </c>
      <c r="X41" s="57" t="s">
        <v>566</v>
      </c>
      <c r="Y41" s="57" t="s">
        <v>566</v>
      </c>
      <c r="Z41" s="57" t="s">
        <v>566</v>
      </c>
      <c r="AA41" s="57" t="s">
        <v>566</v>
      </c>
      <c r="AB41" s="57" t="s">
        <v>566</v>
      </c>
      <c r="AC41" s="57" t="s">
        <v>566</v>
      </c>
      <c r="AD41" s="57" t="s">
        <v>566</v>
      </c>
      <c r="AE41" s="57" t="s">
        <v>566</v>
      </c>
    </row>
    <row r="42" spans="1:31" ht="78.75" outlineLevel="1">
      <c r="A42" s="229" t="s">
        <v>511</v>
      </c>
      <c r="B42" s="228" t="s">
        <v>512</v>
      </c>
      <c r="C42" s="108" t="s">
        <v>468</v>
      </c>
      <c r="D42" s="57" t="s">
        <v>566</v>
      </c>
      <c r="E42" s="57" t="s">
        <v>566</v>
      </c>
      <c r="F42" s="57" t="s">
        <v>566</v>
      </c>
      <c r="G42" s="57" t="s">
        <v>566</v>
      </c>
      <c r="H42" s="57" t="s">
        <v>566</v>
      </c>
      <c r="I42" s="57" t="s">
        <v>566</v>
      </c>
      <c r="J42" s="57" t="s">
        <v>566</v>
      </c>
      <c r="K42" s="57" t="s">
        <v>566</v>
      </c>
      <c r="L42" s="57" t="s">
        <v>566</v>
      </c>
      <c r="M42" s="57" t="s">
        <v>566</v>
      </c>
      <c r="N42" s="57" t="s">
        <v>566</v>
      </c>
      <c r="O42" s="57" t="s">
        <v>566</v>
      </c>
      <c r="P42" s="57" t="s">
        <v>566</v>
      </c>
      <c r="Q42" s="57" t="s">
        <v>566</v>
      </c>
      <c r="R42" s="57" t="s">
        <v>566</v>
      </c>
      <c r="S42" s="57" t="s">
        <v>566</v>
      </c>
      <c r="T42" s="57" t="s">
        <v>566</v>
      </c>
      <c r="U42" s="57" t="s">
        <v>566</v>
      </c>
      <c r="V42" s="57" t="s">
        <v>566</v>
      </c>
      <c r="W42" s="57" t="s">
        <v>566</v>
      </c>
      <c r="X42" s="57" t="s">
        <v>566</v>
      </c>
      <c r="Y42" s="57" t="s">
        <v>566</v>
      </c>
      <c r="Z42" s="57" t="s">
        <v>566</v>
      </c>
      <c r="AA42" s="57" t="s">
        <v>566</v>
      </c>
      <c r="AB42" s="57" t="s">
        <v>566</v>
      </c>
      <c r="AC42" s="57" t="s">
        <v>566</v>
      </c>
      <c r="AD42" s="57" t="s">
        <v>566</v>
      </c>
      <c r="AE42" s="57" t="s">
        <v>566</v>
      </c>
    </row>
    <row r="43" spans="1:31" ht="31.5" outlineLevel="1">
      <c r="A43" s="229" t="s">
        <v>513</v>
      </c>
      <c r="B43" s="228" t="s">
        <v>514</v>
      </c>
      <c r="C43" s="108" t="s">
        <v>468</v>
      </c>
      <c r="D43" s="87" t="s">
        <v>566</v>
      </c>
      <c r="E43" s="87" t="s">
        <v>566</v>
      </c>
      <c r="F43" s="87" t="s">
        <v>566</v>
      </c>
      <c r="G43" s="87" t="s">
        <v>566</v>
      </c>
      <c r="H43" s="87" t="s">
        <v>566</v>
      </c>
      <c r="I43" s="87" t="s">
        <v>566</v>
      </c>
      <c r="J43" s="87" t="s">
        <v>566</v>
      </c>
      <c r="K43" s="87" t="s">
        <v>566</v>
      </c>
      <c r="L43" s="87" t="s">
        <v>566</v>
      </c>
      <c r="M43" s="87" t="s">
        <v>566</v>
      </c>
      <c r="N43" s="87" t="s">
        <v>566</v>
      </c>
      <c r="O43" s="87" t="s">
        <v>566</v>
      </c>
      <c r="P43" s="87" t="s">
        <v>566</v>
      </c>
      <c r="Q43" s="87" t="s">
        <v>566</v>
      </c>
      <c r="R43" s="87" t="s">
        <v>566</v>
      </c>
      <c r="S43" s="87" t="s">
        <v>566</v>
      </c>
      <c r="T43" s="87" t="s">
        <v>566</v>
      </c>
      <c r="U43" s="87" t="s">
        <v>566</v>
      </c>
      <c r="V43" s="87" t="s">
        <v>566</v>
      </c>
      <c r="W43" s="87" t="s">
        <v>566</v>
      </c>
      <c r="X43" s="87" t="s">
        <v>566</v>
      </c>
      <c r="Y43" s="87" t="s">
        <v>566</v>
      </c>
      <c r="Z43" s="87" t="s">
        <v>566</v>
      </c>
      <c r="AA43" s="87" t="s">
        <v>566</v>
      </c>
      <c r="AB43" s="87" t="s">
        <v>566</v>
      </c>
      <c r="AC43" s="87" t="s">
        <v>566</v>
      </c>
      <c r="AD43" s="87" t="s">
        <v>566</v>
      </c>
      <c r="AE43" s="87" t="s">
        <v>566</v>
      </c>
    </row>
    <row r="44" spans="1:31" ht="63" outlineLevel="1">
      <c r="A44" s="229" t="s">
        <v>515</v>
      </c>
      <c r="B44" s="228" t="s">
        <v>516</v>
      </c>
      <c r="C44" s="108" t="s">
        <v>468</v>
      </c>
      <c r="D44" s="57" t="s">
        <v>566</v>
      </c>
      <c r="E44" s="57" t="s">
        <v>566</v>
      </c>
      <c r="F44" s="57" t="s">
        <v>566</v>
      </c>
      <c r="G44" s="57" t="s">
        <v>566</v>
      </c>
      <c r="H44" s="57" t="s">
        <v>566</v>
      </c>
      <c r="I44" s="57" t="s">
        <v>566</v>
      </c>
      <c r="J44" s="57" t="s">
        <v>566</v>
      </c>
      <c r="K44" s="57" t="s">
        <v>566</v>
      </c>
      <c r="L44" s="57" t="s">
        <v>566</v>
      </c>
      <c r="M44" s="57" t="s">
        <v>566</v>
      </c>
      <c r="N44" s="57" t="s">
        <v>566</v>
      </c>
      <c r="O44" s="57" t="s">
        <v>566</v>
      </c>
      <c r="P44" s="57" t="s">
        <v>566</v>
      </c>
      <c r="Q44" s="57" t="s">
        <v>566</v>
      </c>
      <c r="R44" s="57" t="s">
        <v>566</v>
      </c>
      <c r="S44" s="57" t="s">
        <v>566</v>
      </c>
      <c r="T44" s="57" t="s">
        <v>566</v>
      </c>
      <c r="U44" s="57" t="s">
        <v>566</v>
      </c>
      <c r="V44" s="57" t="s">
        <v>566</v>
      </c>
      <c r="W44" s="57" t="s">
        <v>566</v>
      </c>
      <c r="X44" s="57" t="s">
        <v>566</v>
      </c>
      <c r="Y44" s="57" t="s">
        <v>566</v>
      </c>
      <c r="Z44" s="57" t="s">
        <v>566</v>
      </c>
      <c r="AA44" s="57" t="s">
        <v>566</v>
      </c>
      <c r="AB44" s="57" t="s">
        <v>566</v>
      </c>
      <c r="AC44" s="57" t="s">
        <v>566</v>
      </c>
      <c r="AD44" s="57" t="s">
        <v>566</v>
      </c>
      <c r="AE44" s="57" t="s">
        <v>566</v>
      </c>
    </row>
    <row r="45" spans="1:31" ht="31.5" outlineLevel="1">
      <c r="A45" s="229" t="s">
        <v>517</v>
      </c>
      <c r="B45" s="228" t="s">
        <v>518</v>
      </c>
      <c r="C45" s="108" t="s">
        <v>468</v>
      </c>
      <c r="D45" s="57" t="s">
        <v>566</v>
      </c>
      <c r="E45" s="57" t="s">
        <v>566</v>
      </c>
      <c r="F45" s="57" t="s">
        <v>566</v>
      </c>
      <c r="G45" s="57" t="s">
        <v>566</v>
      </c>
      <c r="H45" s="57" t="s">
        <v>566</v>
      </c>
      <c r="I45" s="57" t="s">
        <v>566</v>
      </c>
      <c r="J45" s="57" t="s">
        <v>566</v>
      </c>
      <c r="K45" s="57" t="s">
        <v>566</v>
      </c>
      <c r="L45" s="57" t="s">
        <v>566</v>
      </c>
      <c r="M45" s="57" t="s">
        <v>566</v>
      </c>
      <c r="N45" s="57" t="s">
        <v>566</v>
      </c>
      <c r="O45" s="57" t="s">
        <v>566</v>
      </c>
      <c r="P45" s="57" t="s">
        <v>566</v>
      </c>
      <c r="Q45" s="57" t="s">
        <v>566</v>
      </c>
      <c r="R45" s="57" t="s">
        <v>566</v>
      </c>
      <c r="S45" s="57" t="s">
        <v>566</v>
      </c>
      <c r="T45" s="57" t="s">
        <v>566</v>
      </c>
      <c r="U45" s="57" t="s">
        <v>566</v>
      </c>
      <c r="V45" s="57" t="s">
        <v>566</v>
      </c>
      <c r="W45" s="57" t="s">
        <v>566</v>
      </c>
      <c r="X45" s="57" t="s">
        <v>566</v>
      </c>
      <c r="Y45" s="57" t="s">
        <v>566</v>
      </c>
      <c r="Z45" s="57" t="s">
        <v>566</v>
      </c>
      <c r="AA45" s="57" t="s">
        <v>566</v>
      </c>
      <c r="AB45" s="57" t="s">
        <v>566</v>
      </c>
      <c r="AC45" s="57" t="s">
        <v>566</v>
      </c>
      <c r="AD45" s="57" t="s">
        <v>566</v>
      </c>
      <c r="AE45" s="57" t="s">
        <v>566</v>
      </c>
    </row>
    <row r="46" spans="1:31" ht="47.25" outlineLevel="1">
      <c r="A46" s="229" t="s">
        <v>519</v>
      </c>
      <c r="B46" s="228" t="s">
        <v>520</v>
      </c>
      <c r="C46" s="108" t="s">
        <v>468</v>
      </c>
      <c r="D46" s="57" t="s">
        <v>566</v>
      </c>
      <c r="E46" s="57" t="s">
        <v>566</v>
      </c>
      <c r="F46" s="57" t="s">
        <v>566</v>
      </c>
      <c r="G46" s="57" t="s">
        <v>566</v>
      </c>
      <c r="H46" s="57" t="s">
        <v>566</v>
      </c>
      <c r="I46" s="57" t="s">
        <v>566</v>
      </c>
      <c r="J46" s="57" t="s">
        <v>566</v>
      </c>
      <c r="K46" s="57" t="s">
        <v>566</v>
      </c>
      <c r="L46" s="57" t="s">
        <v>566</v>
      </c>
      <c r="M46" s="57" t="s">
        <v>566</v>
      </c>
      <c r="N46" s="57" t="s">
        <v>566</v>
      </c>
      <c r="O46" s="57" t="s">
        <v>566</v>
      </c>
      <c r="P46" s="57" t="s">
        <v>566</v>
      </c>
      <c r="Q46" s="57" t="s">
        <v>566</v>
      </c>
      <c r="R46" s="57" t="s">
        <v>566</v>
      </c>
      <c r="S46" s="57" t="s">
        <v>566</v>
      </c>
      <c r="T46" s="57" t="s">
        <v>566</v>
      </c>
      <c r="U46" s="57" t="s">
        <v>566</v>
      </c>
      <c r="V46" s="57" t="s">
        <v>566</v>
      </c>
      <c r="W46" s="57" t="s">
        <v>566</v>
      </c>
      <c r="X46" s="57" t="s">
        <v>566</v>
      </c>
      <c r="Y46" s="57" t="s">
        <v>566</v>
      </c>
      <c r="Z46" s="57" t="s">
        <v>566</v>
      </c>
      <c r="AA46" s="57" t="s">
        <v>566</v>
      </c>
      <c r="AB46" s="57" t="s">
        <v>566</v>
      </c>
      <c r="AC46" s="57" t="s">
        <v>566</v>
      </c>
      <c r="AD46" s="57" t="s">
        <v>566</v>
      </c>
      <c r="AE46" s="57" t="s">
        <v>566</v>
      </c>
    </row>
    <row r="47" spans="1:31" ht="47.25" outlineLevel="1">
      <c r="A47" s="229" t="s">
        <v>521</v>
      </c>
      <c r="B47" s="228" t="s">
        <v>522</v>
      </c>
      <c r="C47" s="108" t="s">
        <v>468</v>
      </c>
      <c r="D47" s="87" t="s">
        <v>566</v>
      </c>
      <c r="E47" s="87" t="s">
        <v>566</v>
      </c>
      <c r="F47" s="87" t="s">
        <v>566</v>
      </c>
      <c r="G47" s="87" t="s">
        <v>566</v>
      </c>
      <c r="H47" s="87" t="s">
        <v>566</v>
      </c>
      <c r="I47" s="87" t="s">
        <v>566</v>
      </c>
      <c r="J47" s="87" t="s">
        <v>566</v>
      </c>
      <c r="K47" s="87" t="s">
        <v>566</v>
      </c>
      <c r="L47" s="87" t="s">
        <v>566</v>
      </c>
      <c r="M47" s="87" t="s">
        <v>566</v>
      </c>
      <c r="N47" s="87" t="s">
        <v>566</v>
      </c>
      <c r="O47" s="87" t="s">
        <v>566</v>
      </c>
      <c r="P47" s="87" t="s">
        <v>566</v>
      </c>
      <c r="Q47" s="87" t="s">
        <v>566</v>
      </c>
      <c r="R47" s="87" t="s">
        <v>566</v>
      </c>
      <c r="S47" s="87" t="s">
        <v>566</v>
      </c>
      <c r="T47" s="87" t="s">
        <v>566</v>
      </c>
      <c r="U47" s="87" t="s">
        <v>566</v>
      </c>
      <c r="V47" s="87" t="s">
        <v>566</v>
      </c>
      <c r="W47" s="87" t="s">
        <v>566</v>
      </c>
      <c r="X47" s="87" t="s">
        <v>566</v>
      </c>
      <c r="Y47" s="87" t="s">
        <v>566</v>
      </c>
      <c r="Z47" s="87" t="s">
        <v>566</v>
      </c>
      <c r="AA47" s="87" t="s">
        <v>566</v>
      </c>
      <c r="AB47" s="87" t="s">
        <v>566</v>
      </c>
      <c r="AC47" s="87" t="s">
        <v>566</v>
      </c>
      <c r="AD47" s="87" t="s">
        <v>566</v>
      </c>
      <c r="AE47" s="87" t="s">
        <v>566</v>
      </c>
    </row>
    <row r="48" spans="1:31" ht="31.5" outlineLevel="1">
      <c r="A48" s="229" t="s">
        <v>523</v>
      </c>
      <c r="B48" s="228" t="s">
        <v>524</v>
      </c>
      <c r="C48" s="108" t="s">
        <v>468</v>
      </c>
      <c r="D48" s="87" t="s">
        <v>566</v>
      </c>
      <c r="E48" s="87" t="s">
        <v>566</v>
      </c>
      <c r="F48" s="87" t="s">
        <v>566</v>
      </c>
      <c r="G48" s="87" t="s">
        <v>566</v>
      </c>
      <c r="H48" s="87" t="s">
        <v>566</v>
      </c>
      <c r="I48" s="87" t="s">
        <v>566</v>
      </c>
      <c r="J48" s="87" t="s">
        <v>566</v>
      </c>
      <c r="K48" s="87" t="s">
        <v>566</v>
      </c>
      <c r="L48" s="87" t="s">
        <v>566</v>
      </c>
      <c r="M48" s="87" t="s">
        <v>566</v>
      </c>
      <c r="N48" s="87" t="s">
        <v>566</v>
      </c>
      <c r="O48" s="87" t="s">
        <v>566</v>
      </c>
      <c r="P48" s="87" t="s">
        <v>566</v>
      </c>
      <c r="Q48" s="87" t="s">
        <v>566</v>
      </c>
      <c r="R48" s="87" t="s">
        <v>566</v>
      </c>
      <c r="S48" s="87" t="s">
        <v>566</v>
      </c>
      <c r="T48" s="87" t="s">
        <v>566</v>
      </c>
      <c r="U48" s="87" t="s">
        <v>566</v>
      </c>
      <c r="V48" s="87" t="s">
        <v>566</v>
      </c>
      <c r="W48" s="87" t="s">
        <v>566</v>
      </c>
      <c r="X48" s="87" t="s">
        <v>566</v>
      </c>
      <c r="Y48" s="87" t="s">
        <v>566</v>
      </c>
      <c r="Z48" s="87" t="s">
        <v>566</v>
      </c>
      <c r="AA48" s="87" t="s">
        <v>566</v>
      </c>
      <c r="AB48" s="87" t="s">
        <v>566</v>
      </c>
      <c r="AC48" s="87" t="s">
        <v>566</v>
      </c>
      <c r="AD48" s="87" t="s">
        <v>566</v>
      </c>
      <c r="AE48" s="87" t="s">
        <v>566</v>
      </c>
    </row>
    <row r="49" spans="1:31" ht="31.5" outlineLevel="1">
      <c r="A49" s="229" t="s">
        <v>525</v>
      </c>
      <c r="B49" s="228" t="s">
        <v>526</v>
      </c>
      <c r="C49" s="108" t="s">
        <v>468</v>
      </c>
      <c r="D49" s="57" t="s">
        <v>566</v>
      </c>
      <c r="E49" s="57" t="s">
        <v>566</v>
      </c>
      <c r="F49" s="57" t="s">
        <v>566</v>
      </c>
      <c r="G49" s="57" t="s">
        <v>566</v>
      </c>
      <c r="H49" s="57" t="s">
        <v>566</v>
      </c>
      <c r="I49" s="57" t="s">
        <v>566</v>
      </c>
      <c r="J49" s="57" t="s">
        <v>566</v>
      </c>
      <c r="K49" s="57" t="s">
        <v>566</v>
      </c>
      <c r="L49" s="57" t="s">
        <v>566</v>
      </c>
      <c r="M49" s="87" t="s">
        <v>566</v>
      </c>
      <c r="N49" s="57" t="s">
        <v>566</v>
      </c>
      <c r="O49" s="57" t="s">
        <v>566</v>
      </c>
      <c r="P49" s="57" t="s">
        <v>566</v>
      </c>
      <c r="Q49" s="57" t="s">
        <v>566</v>
      </c>
      <c r="R49" s="57" t="s">
        <v>566</v>
      </c>
      <c r="S49" s="57" t="s">
        <v>566</v>
      </c>
      <c r="T49" s="57" t="s">
        <v>566</v>
      </c>
      <c r="U49" s="57" t="s">
        <v>566</v>
      </c>
      <c r="V49" s="57" t="s">
        <v>566</v>
      </c>
      <c r="W49" s="57" t="s">
        <v>566</v>
      </c>
      <c r="X49" s="57" t="s">
        <v>566</v>
      </c>
      <c r="Y49" s="57" t="s">
        <v>566</v>
      </c>
      <c r="Z49" s="57" t="s">
        <v>566</v>
      </c>
      <c r="AA49" s="57" t="s">
        <v>566</v>
      </c>
      <c r="AB49" s="57" t="s">
        <v>566</v>
      </c>
      <c r="AC49" s="57" t="s">
        <v>566</v>
      </c>
      <c r="AD49" s="57" t="s">
        <v>566</v>
      </c>
      <c r="AE49" s="57" t="s">
        <v>566</v>
      </c>
    </row>
    <row r="50" spans="1:31" ht="31.5" outlineLevel="1">
      <c r="A50" s="229" t="s">
        <v>527</v>
      </c>
      <c r="B50" s="228" t="s">
        <v>528</v>
      </c>
      <c r="C50" s="108" t="s">
        <v>468</v>
      </c>
      <c r="D50" s="87" t="s">
        <v>566</v>
      </c>
      <c r="E50" s="87" t="s">
        <v>566</v>
      </c>
      <c r="F50" s="87" t="s">
        <v>566</v>
      </c>
      <c r="G50" s="87" t="s">
        <v>566</v>
      </c>
      <c r="H50" s="87" t="s">
        <v>566</v>
      </c>
      <c r="I50" s="87" t="s">
        <v>566</v>
      </c>
      <c r="J50" s="87" t="s">
        <v>566</v>
      </c>
      <c r="K50" s="87" t="s">
        <v>566</v>
      </c>
      <c r="L50" s="87" t="s">
        <v>566</v>
      </c>
      <c r="M50" s="87" t="s">
        <v>566</v>
      </c>
      <c r="N50" s="87" t="s">
        <v>566</v>
      </c>
      <c r="O50" s="87" t="s">
        <v>566</v>
      </c>
      <c r="P50" s="87" t="s">
        <v>566</v>
      </c>
      <c r="Q50" s="87" t="s">
        <v>566</v>
      </c>
      <c r="R50" s="87" t="s">
        <v>566</v>
      </c>
      <c r="S50" s="87" t="s">
        <v>566</v>
      </c>
      <c r="T50" s="87" t="s">
        <v>566</v>
      </c>
      <c r="U50" s="87" t="s">
        <v>566</v>
      </c>
      <c r="V50" s="87" t="s">
        <v>566</v>
      </c>
      <c r="W50" s="87" t="s">
        <v>566</v>
      </c>
      <c r="X50" s="87" t="s">
        <v>566</v>
      </c>
      <c r="Y50" s="87" t="s">
        <v>566</v>
      </c>
      <c r="Z50" s="87" t="s">
        <v>566</v>
      </c>
      <c r="AA50" s="87" t="s">
        <v>566</v>
      </c>
      <c r="AB50" s="87" t="s">
        <v>566</v>
      </c>
      <c r="AC50" s="87" t="s">
        <v>566</v>
      </c>
      <c r="AD50" s="87" t="s">
        <v>566</v>
      </c>
      <c r="AE50" s="87" t="s">
        <v>566</v>
      </c>
    </row>
    <row r="51" spans="1:31" ht="31.5" outlineLevel="1">
      <c r="A51" s="229" t="s">
        <v>529</v>
      </c>
      <c r="B51" s="228" t="s">
        <v>530</v>
      </c>
      <c r="C51" s="108" t="s">
        <v>468</v>
      </c>
      <c r="D51" s="57" t="s">
        <v>566</v>
      </c>
      <c r="E51" s="57" t="s">
        <v>566</v>
      </c>
      <c r="F51" s="57" t="s">
        <v>566</v>
      </c>
      <c r="G51" s="57" t="s">
        <v>566</v>
      </c>
      <c r="H51" s="57" t="s">
        <v>566</v>
      </c>
      <c r="I51" s="57" t="s">
        <v>566</v>
      </c>
      <c r="J51" s="57" t="s">
        <v>566</v>
      </c>
      <c r="K51" s="57" t="s">
        <v>566</v>
      </c>
      <c r="L51" s="57" t="s">
        <v>566</v>
      </c>
      <c r="M51" s="87" t="s">
        <v>566</v>
      </c>
      <c r="N51" s="57" t="s">
        <v>566</v>
      </c>
      <c r="O51" s="57" t="s">
        <v>566</v>
      </c>
      <c r="P51" s="57" t="s">
        <v>566</v>
      </c>
      <c r="Q51" s="57" t="s">
        <v>566</v>
      </c>
      <c r="R51" s="57" t="s">
        <v>566</v>
      </c>
      <c r="S51" s="57" t="s">
        <v>566</v>
      </c>
      <c r="T51" s="57" t="s">
        <v>566</v>
      </c>
      <c r="U51" s="57" t="s">
        <v>566</v>
      </c>
      <c r="V51" s="57" t="s">
        <v>566</v>
      </c>
      <c r="W51" s="57" t="s">
        <v>566</v>
      </c>
      <c r="X51" s="57" t="s">
        <v>566</v>
      </c>
      <c r="Y51" s="57" t="s">
        <v>566</v>
      </c>
      <c r="Z51" s="57" t="s">
        <v>566</v>
      </c>
      <c r="AA51" s="57" t="s">
        <v>566</v>
      </c>
      <c r="AB51" s="57" t="s">
        <v>566</v>
      </c>
      <c r="AC51" s="57" t="s">
        <v>566</v>
      </c>
      <c r="AD51" s="57" t="s">
        <v>566</v>
      </c>
      <c r="AE51" s="57" t="s">
        <v>566</v>
      </c>
    </row>
    <row r="52" spans="1:31" ht="31.5" outlineLevel="1">
      <c r="A52" s="229" t="s">
        <v>531</v>
      </c>
      <c r="B52" s="228" t="s">
        <v>532</v>
      </c>
      <c r="C52" s="108" t="s">
        <v>468</v>
      </c>
      <c r="D52" s="57" t="s">
        <v>566</v>
      </c>
      <c r="E52" s="57" t="s">
        <v>566</v>
      </c>
      <c r="F52" s="57" t="s">
        <v>566</v>
      </c>
      <c r="G52" s="57" t="s">
        <v>566</v>
      </c>
      <c r="H52" s="57" t="s">
        <v>566</v>
      </c>
      <c r="I52" s="57" t="s">
        <v>566</v>
      </c>
      <c r="J52" s="57" t="s">
        <v>566</v>
      </c>
      <c r="K52" s="57" t="s">
        <v>566</v>
      </c>
      <c r="L52" s="57" t="s">
        <v>566</v>
      </c>
      <c r="M52" s="87" t="s">
        <v>566</v>
      </c>
      <c r="N52" s="57" t="s">
        <v>566</v>
      </c>
      <c r="O52" s="57" t="s">
        <v>566</v>
      </c>
      <c r="P52" s="57" t="s">
        <v>566</v>
      </c>
      <c r="Q52" s="57" t="s">
        <v>566</v>
      </c>
      <c r="R52" s="57" t="s">
        <v>566</v>
      </c>
      <c r="S52" s="57" t="s">
        <v>566</v>
      </c>
      <c r="T52" s="57" t="s">
        <v>566</v>
      </c>
      <c r="U52" s="57" t="s">
        <v>566</v>
      </c>
      <c r="V52" s="57" t="s">
        <v>566</v>
      </c>
      <c r="W52" s="57" t="s">
        <v>566</v>
      </c>
      <c r="X52" s="57" t="s">
        <v>566</v>
      </c>
      <c r="Y52" s="57" t="s">
        <v>566</v>
      </c>
      <c r="Z52" s="57" t="s">
        <v>566</v>
      </c>
      <c r="AA52" s="57" t="s">
        <v>566</v>
      </c>
      <c r="AB52" s="57" t="s">
        <v>566</v>
      </c>
      <c r="AC52" s="57" t="s">
        <v>566</v>
      </c>
      <c r="AD52" s="57" t="s">
        <v>566</v>
      </c>
      <c r="AE52" s="57" t="s">
        <v>566</v>
      </c>
    </row>
    <row r="53" spans="1:31" ht="31.5" outlineLevel="1">
      <c r="A53" s="229" t="s">
        <v>533</v>
      </c>
      <c r="B53" s="228" t="s">
        <v>534</v>
      </c>
      <c r="C53" s="108" t="s">
        <v>468</v>
      </c>
      <c r="D53" s="57" t="s">
        <v>566</v>
      </c>
      <c r="E53" s="57" t="s">
        <v>566</v>
      </c>
      <c r="F53" s="57" t="s">
        <v>566</v>
      </c>
      <c r="G53" s="57" t="s">
        <v>566</v>
      </c>
      <c r="H53" s="57" t="s">
        <v>566</v>
      </c>
      <c r="I53" s="57" t="s">
        <v>566</v>
      </c>
      <c r="J53" s="57" t="s">
        <v>566</v>
      </c>
      <c r="K53" s="57" t="s">
        <v>566</v>
      </c>
      <c r="L53" s="57" t="s">
        <v>566</v>
      </c>
      <c r="M53" s="87" t="s">
        <v>566</v>
      </c>
      <c r="N53" s="57" t="s">
        <v>566</v>
      </c>
      <c r="O53" s="57" t="s">
        <v>566</v>
      </c>
      <c r="P53" s="57" t="s">
        <v>566</v>
      </c>
      <c r="Q53" s="57" t="s">
        <v>566</v>
      </c>
      <c r="R53" s="57" t="s">
        <v>566</v>
      </c>
      <c r="S53" s="57" t="s">
        <v>566</v>
      </c>
      <c r="T53" s="57" t="s">
        <v>566</v>
      </c>
      <c r="U53" s="57" t="s">
        <v>566</v>
      </c>
      <c r="V53" s="57" t="s">
        <v>566</v>
      </c>
      <c r="W53" s="57" t="s">
        <v>566</v>
      </c>
      <c r="X53" s="57" t="s">
        <v>566</v>
      </c>
      <c r="Y53" s="57" t="s">
        <v>566</v>
      </c>
      <c r="Z53" s="57" t="s">
        <v>566</v>
      </c>
      <c r="AA53" s="57" t="s">
        <v>566</v>
      </c>
      <c r="AB53" s="57" t="s">
        <v>566</v>
      </c>
      <c r="AC53" s="57" t="s">
        <v>566</v>
      </c>
      <c r="AD53" s="57" t="s">
        <v>566</v>
      </c>
      <c r="AE53" s="57" t="s">
        <v>566</v>
      </c>
    </row>
    <row r="54" spans="1:31" ht="31.5" outlineLevel="1">
      <c r="A54" s="229" t="s">
        <v>535</v>
      </c>
      <c r="B54" s="228" t="s">
        <v>536</v>
      </c>
      <c r="C54" s="108" t="s">
        <v>468</v>
      </c>
      <c r="D54" s="57" t="s">
        <v>566</v>
      </c>
      <c r="E54" s="57" t="s">
        <v>566</v>
      </c>
      <c r="F54" s="57" t="s">
        <v>566</v>
      </c>
      <c r="G54" s="57" t="s">
        <v>566</v>
      </c>
      <c r="H54" s="57" t="s">
        <v>566</v>
      </c>
      <c r="I54" s="57" t="s">
        <v>566</v>
      </c>
      <c r="J54" s="57" t="s">
        <v>566</v>
      </c>
      <c r="K54" s="57" t="s">
        <v>566</v>
      </c>
      <c r="L54" s="57" t="s">
        <v>566</v>
      </c>
      <c r="M54" s="87" t="s">
        <v>566</v>
      </c>
      <c r="N54" s="57" t="s">
        <v>566</v>
      </c>
      <c r="O54" s="57" t="s">
        <v>566</v>
      </c>
      <c r="P54" s="57" t="s">
        <v>566</v>
      </c>
      <c r="Q54" s="57" t="s">
        <v>566</v>
      </c>
      <c r="R54" s="57" t="s">
        <v>566</v>
      </c>
      <c r="S54" s="57" t="s">
        <v>566</v>
      </c>
      <c r="T54" s="57" t="s">
        <v>566</v>
      </c>
      <c r="U54" s="57" t="s">
        <v>566</v>
      </c>
      <c r="V54" s="57" t="s">
        <v>566</v>
      </c>
      <c r="W54" s="57" t="s">
        <v>566</v>
      </c>
      <c r="X54" s="57" t="s">
        <v>566</v>
      </c>
      <c r="Y54" s="57" t="s">
        <v>566</v>
      </c>
      <c r="Z54" s="57" t="s">
        <v>566</v>
      </c>
      <c r="AA54" s="57" t="s">
        <v>566</v>
      </c>
      <c r="AB54" s="57" t="s">
        <v>566</v>
      </c>
      <c r="AC54" s="57" t="s">
        <v>566</v>
      </c>
      <c r="AD54" s="57" t="s">
        <v>566</v>
      </c>
      <c r="AE54" s="57" t="s">
        <v>566</v>
      </c>
    </row>
    <row r="55" spans="1:31" ht="47.25" outlineLevel="1">
      <c r="A55" s="229" t="s">
        <v>537</v>
      </c>
      <c r="B55" s="228" t="s">
        <v>538</v>
      </c>
      <c r="C55" s="108" t="s">
        <v>468</v>
      </c>
      <c r="D55" s="57" t="s">
        <v>566</v>
      </c>
      <c r="E55" s="57" t="s">
        <v>566</v>
      </c>
      <c r="F55" s="57" t="s">
        <v>566</v>
      </c>
      <c r="G55" s="57" t="s">
        <v>566</v>
      </c>
      <c r="H55" s="57" t="s">
        <v>566</v>
      </c>
      <c r="I55" s="57" t="s">
        <v>566</v>
      </c>
      <c r="J55" s="57" t="s">
        <v>566</v>
      </c>
      <c r="K55" s="57" t="s">
        <v>566</v>
      </c>
      <c r="L55" s="57" t="s">
        <v>566</v>
      </c>
      <c r="M55" s="87" t="s">
        <v>566</v>
      </c>
      <c r="N55" s="57" t="s">
        <v>566</v>
      </c>
      <c r="O55" s="57" t="s">
        <v>566</v>
      </c>
      <c r="P55" s="57" t="s">
        <v>566</v>
      </c>
      <c r="Q55" s="57" t="s">
        <v>566</v>
      </c>
      <c r="R55" s="57" t="s">
        <v>566</v>
      </c>
      <c r="S55" s="57" t="s">
        <v>566</v>
      </c>
      <c r="T55" s="57" t="s">
        <v>566</v>
      </c>
      <c r="U55" s="57" t="s">
        <v>566</v>
      </c>
      <c r="V55" s="57" t="s">
        <v>566</v>
      </c>
      <c r="W55" s="57" t="s">
        <v>566</v>
      </c>
      <c r="X55" s="57" t="s">
        <v>566</v>
      </c>
      <c r="Y55" s="57" t="s">
        <v>566</v>
      </c>
      <c r="Z55" s="57" t="s">
        <v>566</v>
      </c>
      <c r="AA55" s="57" t="s">
        <v>566</v>
      </c>
      <c r="AB55" s="57" t="s">
        <v>566</v>
      </c>
      <c r="AC55" s="57" t="s">
        <v>566</v>
      </c>
      <c r="AD55" s="57" t="s">
        <v>566</v>
      </c>
      <c r="AE55" s="57" t="s">
        <v>566</v>
      </c>
    </row>
    <row r="56" spans="1:31" ht="47.25" outlineLevel="1">
      <c r="A56" s="229" t="s">
        <v>539</v>
      </c>
      <c r="B56" s="228" t="s">
        <v>540</v>
      </c>
      <c r="C56" s="108" t="s">
        <v>468</v>
      </c>
      <c r="D56" s="87" t="s">
        <v>566</v>
      </c>
      <c r="E56" s="87" t="s">
        <v>566</v>
      </c>
      <c r="F56" s="87" t="s">
        <v>566</v>
      </c>
      <c r="G56" s="87" t="s">
        <v>566</v>
      </c>
      <c r="H56" s="87" t="s">
        <v>566</v>
      </c>
      <c r="I56" s="87" t="s">
        <v>566</v>
      </c>
      <c r="J56" s="87" t="s">
        <v>566</v>
      </c>
      <c r="K56" s="87" t="s">
        <v>566</v>
      </c>
      <c r="L56" s="87" t="s">
        <v>566</v>
      </c>
      <c r="M56" s="87" t="s">
        <v>566</v>
      </c>
      <c r="N56" s="87" t="s">
        <v>566</v>
      </c>
      <c r="O56" s="87" t="s">
        <v>566</v>
      </c>
      <c r="P56" s="87" t="s">
        <v>566</v>
      </c>
      <c r="Q56" s="87" t="s">
        <v>566</v>
      </c>
      <c r="R56" s="87" t="s">
        <v>566</v>
      </c>
      <c r="S56" s="87" t="s">
        <v>566</v>
      </c>
      <c r="T56" s="87" t="s">
        <v>566</v>
      </c>
      <c r="U56" s="87" t="s">
        <v>566</v>
      </c>
      <c r="V56" s="87" t="s">
        <v>566</v>
      </c>
      <c r="W56" s="87" t="s">
        <v>566</v>
      </c>
      <c r="X56" s="87" t="s">
        <v>566</v>
      </c>
      <c r="Y56" s="87" t="s">
        <v>566</v>
      </c>
      <c r="Z56" s="87" t="s">
        <v>566</v>
      </c>
      <c r="AA56" s="87" t="s">
        <v>566</v>
      </c>
      <c r="AB56" s="87" t="s">
        <v>566</v>
      </c>
      <c r="AC56" s="87" t="s">
        <v>566</v>
      </c>
      <c r="AD56" s="87" t="s">
        <v>566</v>
      </c>
      <c r="AE56" s="87" t="s">
        <v>566</v>
      </c>
    </row>
    <row r="57" spans="1:31" ht="47.25" outlineLevel="1">
      <c r="A57" s="229" t="s">
        <v>541</v>
      </c>
      <c r="B57" s="228" t="s">
        <v>542</v>
      </c>
      <c r="C57" s="108" t="s">
        <v>468</v>
      </c>
      <c r="D57" s="57" t="s">
        <v>566</v>
      </c>
      <c r="E57" s="57" t="s">
        <v>566</v>
      </c>
      <c r="F57" s="57" t="s">
        <v>566</v>
      </c>
      <c r="G57" s="57" t="s">
        <v>566</v>
      </c>
      <c r="H57" s="57" t="s">
        <v>566</v>
      </c>
      <c r="I57" s="57" t="s">
        <v>566</v>
      </c>
      <c r="J57" s="57" t="s">
        <v>566</v>
      </c>
      <c r="K57" s="57" t="s">
        <v>566</v>
      </c>
      <c r="L57" s="57" t="s">
        <v>566</v>
      </c>
      <c r="M57" s="57" t="s">
        <v>566</v>
      </c>
      <c r="N57" s="57" t="s">
        <v>566</v>
      </c>
      <c r="O57" s="57" t="s">
        <v>566</v>
      </c>
      <c r="P57" s="57" t="s">
        <v>566</v>
      </c>
      <c r="Q57" s="57" t="s">
        <v>566</v>
      </c>
      <c r="R57" s="57" t="s">
        <v>566</v>
      </c>
      <c r="S57" s="57" t="s">
        <v>566</v>
      </c>
      <c r="T57" s="57" t="s">
        <v>566</v>
      </c>
      <c r="U57" s="57" t="s">
        <v>566</v>
      </c>
      <c r="V57" s="57" t="s">
        <v>566</v>
      </c>
      <c r="W57" s="57" t="s">
        <v>566</v>
      </c>
      <c r="X57" s="57" t="s">
        <v>566</v>
      </c>
      <c r="Y57" s="57" t="s">
        <v>566</v>
      </c>
      <c r="Z57" s="57" t="s">
        <v>566</v>
      </c>
      <c r="AA57" s="57" t="s">
        <v>566</v>
      </c>
      <c r="AB57" s="57" t="s">
        <v>566</v>
      </c>
      <c r="AC57" s="57" t="s">
        <v>566</v>
      </c>
      <c r="AD57" s="57" t="s">
        <v>566</v>
      </c>
      <c r="AE57" s="57" t="s">
        <v>566</v>
      </c>
    </row>
    <row r="58" spans="1:31" ht="47.25" outlineLevel="1">
      <c r="A58" s="229" t="s">
        <v>543</v>
      </c>
      <c r="B58" s="228" t="s">
        <v>544</v>
      </c>
      <c r="C58" s="108" t="s">
        <v>468</v>
      </c>
      <c r="D58" s="57" t="s">
        <v>566</v>
      </c>
      <c r="E58" s="57" t="s">
        <v>566</v>
      </c>
      <c r="F58" s="57" t="s">
        <v>566</v>
      </c>
      <c r="G58" s="57" t="s">
        <v>566</v>
      </c>
      <c r="H58" s="57" t="s">
        <v>566</v>
      </c>
      <c r="I58" s="57" t="s">
        <v>566</v>
      </c>
      <c r="J58" s="57" t="s">
        <v>566</v>
      </c>
      <c r="K58" s="57" t="s">
        <v>566</v>
      </c>
      <c r="L58" s="57" t="s">
        <v>566</v>
      </c>
      <c r="M58" s="57" t="s">
        <v>566</v>
      </c>
      <c r="N58" s="57" t="s">
        <v>566</v>
      </c>
      <c r="O58" s="57" t="s">
        <v>566</v>
      </c>
      <c r="P58" s="57" t="s">
        <v>566</v>
      </c>
      <c r="Q58" s="57" t="s">
        <v>566</v>
      </c>
      <c r="R58" s="57" t="s">
        <v>566</v>
      </c>
      <c r="S58" s="57" t="s">
        <v>566</v>
      </c>
      <c r="T58" s="57" t="s">
        <v>566</v>
      </c>
      <c r="U58" s="57" t="s">
        <v>566</v>
      </c>
      <c r="V58" s="57" t="s">
        <v>566</v>
      </c>
      <c r="W58" s="57" t="s">
        <v>566</v>
      </c>
      <c r="X58" s="57" t="s">
        <v>566</v>
      </c>
      <c r="Y58" s="57" t="s">
        <v>566</v>
      </c>
      <c r="Z58" s="57" t="s">
        <v>566</v>
      </c>
      <c r="AA58" s="57" t="s">
        <v>566</v>
      </c>
      <c r="AB58" s="57" t="s">
        <v>566</v>
      </c>
      <c r="AC58" s="57" t="s">
        <v>566</v>
      </c>
      <c r="AD58" s="57" t="s">
        <v>566</v>
      </c>
      <c r="AE58" s="57" t="s">
        <v>566</v>
      </c>
    </row>
    <row r="59" spans="1:31" ht="47.25" outlineLevel="1">
      <c r="A59" s="229" t="s">
        <v>545</v>
      </c>
      <c r="B59" s="228" t="s">
        <v>546</v>
      </c>
      <c r="C59" s="108" t="s">
        <v>468</v>
      </c>
      <c r="D59" s="57" t="s">
        <v>566</v>
      </c>
      <c r="E59" s="57" t="s">
        <v>566</v>
      </c>
      <c r="F59" s="57" t="s">
        <v>566</v>
      </c>
      <c r="G59" s="57" t="s">
        <v>566</v>
      </c>
      <c r="H59" s="57" t="s">
        <v>566</v>
      </c>
      <c r="I59" s="57" t="s">
        <v>566</v>
      </c>
      <c r="J59" s="57" t="s">
        <v>566</v>
      </c>
      <c r="K59" s="57" t="s">
        <v>566</v>
      </c>
      <c r="L59" s="57" t="s">
        <v>566</v>
      </c>
      <c r="M59" s="57" t="s">
        <v>566</v>
      </c>
      <c r="N59" s="57" t="s">
        <v>566</v>
      </c>
      <c r="O59" s="57" t="s">
        <v>566</v>
      </c>
      <c r="P59" s="57" t="s">
        <v>566</v>
      </c>
      <c r="Q59" s="57" t="s">
        <v>566</v>
      </c>
      <c r="R59" s="57" t="s">
        <v>566</v>
      </c>
      <c r="S59" s="57" t="s">
        <v>566</v>
      </c>
      <c r="T59" s="57" t="s">
        <v>566</v>
      </c>
      <c r="U59" s="57" t="s">
        <v>566</v>
      </c>
      <c r="V59" s="57" t="s">
        <v>566</v>
      </c>
      <c r="W59" s="57" t="s">
        <v>566</v>
      </c>
      <c r="X59" s="57" t="s">
        <v>566</v>
      </c>
      <c r="Y59" s="57" t="s">
        <v>566</v>
      </c>
      <c r="Z59" s="57" t="s">
        <v>566</v>
      </c>
      <c r="AA59" s="57" t="s">
        <v>566</v>
      </c>
      <c r="AB59" s="57" t="s">
        <v>566</v>
      </c>
      <c r="AC59" s="57" t="s">
        <v>566</v>
      </c>
      <c r="AD59" s="57" t="s">
        <v>566</v>
      </c>
      <c r="AE59" s="57" t="s">
        <v>566</v>
      </c>
    </row>
    <row r="60" spans="1:31" ht="31.5" outlineLevel="1">
      <c r="A60" s="229" t="s">
        <v>547</v>
      </c>
      <c r="B60" s="228" t="s">
        <v>548</v>
      </c>
      <c r="C60" s="108" t="s">
        <v>468</v>
      </c>
      <c r="D60" s="57" t="s">
        <v>566</v>
      </c>
      <c r="E60" s="57" t="s">
        <v>566</v>
      </c>
      <c r="F60" s="57" t="s">
        <v>566</v>
      </c>
      <c r="G60" s="57" t="s">
        <v>566</v>
      </c>
      <c r="H60" s="57" t="s">
        <v>566</v>
      </c>
      <c r="I60" s="57" t="s">
        <v>566</v>
      </c>
      <c r="J60" s="57" t="s">
        <v>566</v>
      </c>
      <c r="K60" s="57" t="s">
        <v>566</v>
      </c>
      <c r="L60" s="57" t="s">
        <v>566</v>
      </c>
      <c r="M60" s="57" t="s">
        <v>566</v>
      </c>
      <c r="N60" s="57" t="s">
        <v>566</v>
      </c>
      <c r="O60" s="57" t="s">
        <v>566</v>
      </c>
      <c r="P60" s="57" t="s">
        <v>566</v>
      </c>
      <c r="Q60" s="57" t="s">
        <v>566</v>
      </c>
      <c r="R60" s="57" t="s">
        <v>566</v>
      </c>
      <c r="S60" s="57" t="s">
        <v>566</v>
      </c>
      <c r="T60" s="57" t="s">
        <v>566</v>
      </c>
      <c r="U60" s="57" t="s">
        <v>566</v>
      </c>
      <c r="V60" s="57" t="s">
        <v>566</v>
      </c>
      <c r="W60" s="57" t="s">
        <v>566</v>
      </c>
      <c r="X60" s="57" t="s">
        <v>566</v>
      </c>
      <c r="Y60" s="57" t="s">
        <v>566</v>
      </c>
      <c r="Z60" s="57" t="s">
        <v>566</v>
      </c>
      <c r="AA60" s="57" t="s">
        <v>566</v>
      </c>
      <c r="AB60" s="57" t="s">
        <v>566</v>
      </c>
      <c r="AC60" s="57" t="s">
        <v>566</v>
      </c>
      <c r="AD60" s="57" t="s">
        <v>566</v>
      </c>
      <c r="AE60" s="57" t="s">
        <v>566</v>
      </c>
    </row>
    <row r="61" spans="1:31" ht="47.25" outlineLevel="1">
      <c r="A61" s="229" t="s">
        <v>549</v>
      </c>
      <c r="B61" s="228" t="s">
        <v>550</v>
      </c>
      <c r="C61" s="108" t="s">
        <v>468</v>
      </c>
      <c r="D61" s="57" t="s">
        <v>566</v>
      </c>
      <c r="E61" s="57" t="s">
        <v>566</v>
      </c>
      <c r="F61" s="57" t="s">
        <v>566</v>
      </c>
      <c r="G61" s="57" t="s">
        <v>566</v>
      </c>
      <c r="H61" s="57" t="s">
        <v>566</v>
      </c>
      <c r="I61" s="57" t="s">
        <v>566</v>
      </c>
      <c r="J61" s="57" t="s">
        <v>566</v>
      </c>
      <c r="K61" s="57" t="s">
        <v>566</v>
      </c>
      <c r="L61" s="57" t="s">
        <v>566</v>
      </c>
      <c r="M61" s="57" t="s">
        <v>566</v>
      </c>
      <c r="N61" s="57" t="s">
        <v>566</v>
      </c>
      <c r="O61" s="57" t="s">
        <v>566</v>
      </c>
      <c r="P61" s="57" t="s">
        <v>566</v>
      </c>
      <c r="Q61" s="57" t="s">
        <v>566</v>
      </c>
      <c r="R61" s="57" t="s">
        <v>566</v>
      </c>
      <c r="S61" s="57" t="s">
        <v>566</v>
      </c>
      <c r="T61" s="57" t="s">
        <v>566</v>
      </c>
      <c r="U61" s="57" t="s">
        <v>566</v>
      </c>
      <c r="V61" s="57" t="s">
        <v>566</v>
      </c>
      <c r="W61" s="57" t="s">
        <v>566</v>
      </c>
      <c r="X61" s="57" t="s">
        <v>566</v>
      </c>
      <c r="Y61" s="57" t="s">
        <v>566</v>
      </c>
      <c r="Z61" s="57" t="s">
        <v>566</v>
      </c>
      <c r="AA61" s="57" t="s">
        <v>566</v>
      </c>
      <c r="AB61" s="57" t="s">
        <v>566</v>
      </c>
      <c r="AC61" s="57" t="s">
        <v>566</v>
      </c>
      <c r="AD61" s="57" t="s">
        <v>566</v>
      </c>
      <c r="AE61" s="57" t="s">
        <v>566</v>
      </c>
    </row>
    <row r="62" spans="1:31" ht="63" outlineLevel="1">
      <c r="A62" s="229" t="s">
        <v>551</v>
      </c>
      <c r="B62" s="228" t="s">
        <v>552</v>
      </c>
      <c r="C62" s="108" t="s">
        <v>468</v>
      </c>
      <c r="D62" s="57" t="s">
        <v>566</v>
      </c>
      <c r="E62" s="57" t="s">
        <v>566</v>
      </c>
      <c r="F62" s="57" t="s">
        <v>566</v>
      </c>
      <c r="G62" s="57" t="s">
        <v>566</v>
      </c>
      <c r="H62" s="57" t="s">
        <v>566</v>
      </c>
      <c r="I62" s="57" t="s">
        <v>566</v>
      </c>
      <c r="J62" s="57" t="s">
        <v>566</v>
      </c>
      <c r="K62" s="57" t="s">
        <v>566</v>
      </c>
      <c r="L62" s="57" t="s">
        <v>566</v>
      </c>
      <c r="M62" s="57" t="s">
        <v>566</v>
      </c>
      <c r="N62" s="57" t="s">
        <v>566</v>
      </c>
      <c r="O62" s="57" t="s">
        <v>566</v>
      </c>
      <c r="P62" s="57" t="s">
        <v>566</v>
      </c>
      <c r="Q62" s="57" t="s">
        <v>566</v>
      </c>
      <c r="R62" s="57" t="s">
        <v>566</v>
      </c>
      <c r="S62" s="57" t="s">
        <v>566</v>
      </c>
      <c r="T62" s="57" t="s">
        <v>566</v>
      </c>
      <c r="U62" s="57" t="s">
        <v>566</v>
      </c>
      <c r="V62" s="57" t="s">
        <v>566</v>
      </c>
      <c r="W62" s="57" t="s">
        <v>566</v>
      </c>
      <c r="X62" s="57" t="s">
        <v>566</v>
      </c>
      <c r="Y62" s="57" t="s">
        <v>566</v>
      </c>
      <c r="Z62" s="57" t="s">
        <v>566</v>
      </c>
      <c r="AA62" s="57" t="s">
        <v>566</v>
      </c>
      <c r="AB62" s="57" t="s">
        <v>566</v>
      </c>
      <c r="AC62" s="57" t="s">
        <v>566</v>
      </c>
      <c r="AD62" s="57" t="s">
        <v>566</v>
      </c>
      <c r="AE62" s="57" t="s">
        <v>566</v>
      </c>
    </row>
    <row r="63" spans="1:31" ht="63" outlineLevel="1">
      <c r="A63" s="229" t="s">
        <v>553</v>
      </c>
      <c r="B63" s="228" t="s">
        <v>554</v>
      </c>
      <c r="C63" s="108" t="s">
        <v>468</v>
      </c>
      <c r="D63" s="57" t="s">
        <v>566</v>
      </c>
      <c r="E63" s="57" t="s">
        <v>566</v>
      </c>
      <c r="F63" s="57" t="s">
        <v>566</v>
      </c>
      <c r="G63" s="57" t="s">
        <v>566</v>
      </c>
      <c r="H63" s="57" t="s">
        <v>566</v>
      </c>
      <c r="I63" s="57" t="s">
        <v>566</v>
      </c>
      <c r="J63" s="57" t="s">
        <v>566</v>
      </c>
      <c r="K63" s="57" t="s">
        <v>566</v>
      </c>
      <c r="L63" s="57" t="s">
        <v>566</v>
      </c>
      <c r="M63" s="57" t="s">
        <v>566</v>
      </c>
      <c r="N63" s="57" t="s">
        <v>566</v>
      </c>
      <c r="O63" s="57" t="s">
        <v>566</v>
      </c>
      <c r="P63" s="57" t="s">
        <v>566</v>
      </c>
      <c r="Q63" s="57" t="s">
        <v>566</v>
      </c>
      <c r="R63" s="57" t="s">
        <v>566</v>
      </c>
      <c r="S63" s="57" t="s">
        <v>566</v>
      </c>
      <c r="T63" s="57" t="s">
        <v>566</v>
      </c>
      <c r="U63" s="57" t="s">
        <v>566</v>
      </c>
      <c r="V63" s="57" t="s">
        <v>566</v>
      </c>
      <c r="W63" s="57" t="s">
        <v>566</v>
      </c>
      <c r="X63" s="57" t="s">
        <v>566</v>
      </c>
      <c r="Y63" s="57" t="s">
        <v>566</v>
      </c>
      <c r="Z63" s="57" t="s">
        <v>566</v>
      </c>
      <c r="AA63" s="57" t="s">
        <v>566</v>
      </c>
      <c r="AB63" s="57" t="s">
        <v>566</v>
      </c>
      <c r="AC63" s="57" t="s">
        <v>566</v>
      </c>
      <c r="AD63" s="57" t="s">
        <v>566</v>
      </c>
      <c r="AE63" s="57" t="s">
        <v>566</v>
      </c>
    </row>
    <row r="64" spans="1:31" ht="47.25" outlineLevel="1">
      <c r="A64" s="229" t="s">
        <v>555</v>
      </c>
      <c r="B64" s="228" t="s">
        <v>556</v>
      </c>
      <c r="C64" s="108" t="s">
        <v>468</v>
      </c>
      <c r="D64" s="57" t="s">
        <v>566</v>
      </c>
      <c r="E64" s="57" t="s">
        <v>566</v>
      </c>
      <c r="F64" s="57" t="s">
        <v>566</v>
      </c>
      <c r="G64" s="57" t="s">
        <v>566</v>
      </c>
      <c r="H64" s="57" t="s">
        <v>566</v>
      </c>
      <c r="I64" s="57" t="s">
        <v>566</v>
      </c>
      <c r="J64" s="57" t="s">
        <v>566</v>
      </c>
      <c r="K64" s="57" t="s">
        <v>566</v>
      </c>
      <c r="L64" s="57" t="s">
        <v>566</v>
      </c>
      <c r="M64" s="57" t="s">
        <v>566</v>
      </c>
      <c r="N64" s="57" t="s">
        <v>566</v>
      </c>
      <c r="O64" s="57" t="s">
        <v>566</v>
      </c>
      <c r="P64" s="57" t="s">
        <v>566</v>
      </c>
      <c r="Q64" s="57" t="s">
        <v>566</v>
      </c>
      <c r="R64" s="57" t="s">
        <v>566</v>
      </c>
      <c r="S64" s="57" t="s">
        <v>566</v>
      </c>
      <c r="T64" s="57" t="s">
        <v>566</v>
      </c>
      <c r="U64" s="57" t="s">
        <v>566</v>
      </c>
      <c r="V64" s="57" t="s">
        <v>566</v>
      </c>
      <c r="W64" s="57" t="s">
        <v>566</v>
      </c>
      <c r="X64" s="57" t="s">
        <v>566</v>
      </c>
      <c r="Y64" s="57" t="s">
        <v>566</v>
      </c>
      <c r="Z64" s="57" t="s">
        <v>566</v>
      </c>
      <c r="AA64" s="57" t="s">
        <v>566</v>
      </c>
      <c r="AB64" s="57" t="s">
        <v>566</v>
      </c>
      <c r="AC64" s="57" t="s">
        <v>566</v>
      </c>
      <c r="AD64" s="57" t="s">
        <v>566</v>
      </c>
      <c r="AE64" s="57" t="s">
        <v>566</v>
      </c>
    </row>
    <row r="65" spans="1:31" ht="31.5" outlineLevel="1">
      <c r="A65" s="229" t="s">
        <v>557</v>
      </c>
      <c r="B65" s="228" t="s">
        <v>558</v>
      </c>
      <c r="C65" s="108" t="s">
        <v>468</v>
      </c>
      <c r="D65" s="87" t="s">
        <v>566</v>
      </c>
      <c r="E65" s="87" t="s">
        <v>566</v>
      </c>
      <c r="F65" s="87" t="s">
        <v>566</v>
      </c>
      <c r="G65" s="87" t="s">
        <v>566</v>
      </c>
      <c r="H65" s="87" t="s">
        <v>566</v>
      </c>
      <c r="I65" s="87" t="s">
        <v>566</v>
      </c>
      <c r="J65" s="87" t="s">
        <v>566</v>
      </c>
      <c r="K65" s="87" t="s">
        <v>566</v>
      </c>
      <c r="L65" s="87" t="s">
        <v>566</v>
      </c>
      <c r="M65" s="87" t="s">
        <v>566</v>
      </c>
      <c r="N65" s="87" t="s">
        <v>566</v>
      </c>
      <c r="O65" s="87" t="s">
        <v>566</v>
      </c>
      <c r="P65" s="87" t="s">
        <v>566</v>
      </c>
      <c r="Q65" s="87" t="s">
        <v>566</v>
      </c>
      <c r="R65" s="87" t="s">
        <v>566</v>
      </c>
      <c r="S65" s="87" t="s">
        <v>566</v>
      </c>
      <c r="T65" s="87" t="s">
        <v>566</v>
      </c>
      <c r="U65" s="87" t="s">
        <v>566</v>
      </c>
      <c r="V65" s="87" t="s">
        <v>566</v>
      </c>
      <c r="W65" s="87" t="s">
        <v>566</v>
      </c>
      <c r="X65" s="87" t="s">
        <v>566</v>
      </c>
      <c r="Y65" s="87" t="s">
        <v>566</v>
      </c>
      <c r="Z65" s="87" t="s">
        <v>566</v>
      </c>
      <c r="AA65" s="87" t="s">
        <v>566</v>
      </c>
      <c r="AB65" s="87" t="s">
        <v>566</v>
      </c>
      <c r="AC65" s="87" t="s">
        <v>566</v>
      </c>
      <c r="AD65" s="87" t="s">
        <v>566</v>
      </c>
      <c r="AE65" s="87" t="s">
        <v>566</v>
      </c>
    </row>
    <row r="66" spans="1:31" ht="47.25" outlineLevel="1">
      <c r="A66" s="229" t="s">
        <v>559</v>
      </c>
      <c r="B66" s="228" t="s">
        <v>560</v>
      </c>
      <c r="C66" s="108" t="s">
        <v>468</v>
      </c>
      <c r="D66" s="57" t="s">
        <v>566</v>
      </c>
      <c r="E66" s="57" t="s">
        <v>566</v>
      </c>
      <c r="F66" s="57" t="s">
        <v>566</v>
      </c>
      <c r="G66" s="57" t="s">
        <v>566</v>
      </c>
      <c r="H66" s="57" t="s">
        <v>566</v>
      </c>
      <c r="I66" s="57" t="s">
        <v>566</v>
      </c>
      <c r="J66" s="57" t="s">
        <v>566</v>
      </c>
      <c r="K66" s="57" t="s">
        <v>566</v>
      </c>
      <c r="L66" s="57" t="s">
        <v>566</v>
      </c>
      <c r="M66" s="57" t="s">
        <v>566</v>
      </c>
      <c r="N66" s="57" t="s">
        <v>566</v>
      </c>
      <c r="O66" s="57" t="s">
        <v>566</v>
      </c>
      <c r="P66" s="57" t="s">
        <v>566</v>
      </c>
      <c r="Q66" s="57" t="s">
        <v>566</v>
      </c>
      <c r="R66" s="57" t="s">
        <v>566</v>
      </c>
      <c r="S66" s="57" t="s">
        <v>566</v>
      </c>
      <c r="T66" s="57" t="s">
        <v>566</v>
      </c>
      <c r="U66" s="57" t="s">
        <v>566</v>
      </c>
      <c r="V66" s="57" t="s">
        <v>566</v>
      </c>
      <c r="W66" s="57" t="s">
        <v>566</v>
      </c>
      <c r="X66" s="57" t="s">
        <v>566</v>
      </c>
      <c r="Y66" s="57" t="s">
        <v>566</v>
      </c>
      <c r="Z66" s="57" t="s">
        <v>566</v>
      </c>
      <c r="AA66" s="57" t="s">
        <v>566</v>
      </c>
      <c r="AB66" s="57" t="s">
        <v>566</v>
      </c>
      <c r="AC66" s="57" t="s">
        <v>566</v>
      </c>
      <c r="AD66" s="57" t="s">
        <v>566</v>
      </c>
      <c r="AE66" s="57" t="s">
        <v>566</v>
      </c>
    </row>
    <row r="67" spans="1:31" ht="31.5" outlineLevel="1">
      <c r="A67" s="229" t="s">
        <v>561</v>
      </c>
      <c r="B67" s="228" t="s">
        <v>562</v>
      </c>
      <c r="C67" s="108" t="s">
        <v>468</v>
      </c>
      <c r="D67" s="87" t="s">
        <v>566</v>
      </c>
      <c r="E67" s="87" t="s">
        <v>566</v>
      </c>
      <c r="F67" s="87" t="s">
        <v>566</v>
      </c>
      <c r="G67" s="87" t="s">
        <v>566</v>
      </c>
      <c r="H67" s="87" t="s">
        <v>566</v>
      </c>
      <c r="I67" s="87" t="s">
        <v>566</v>
      </c>
      <c r="J67" s="87" t="s">
        <v>566</v>
      </c>
      <c r="K67" s="87" t="s">
        <v>566</v>
      </c>
      <c r="L67" s="87" t="s">
        <v>566</v>
      </c>
      <c r="M67" s="87" t="s">
        <v>566</v>
      </c>
      <c r="N67" s="87" t="s">
        <v>566</v>
      </c>
      <c r="O67" s="87" t="s">
        <v>566</v>
      </c>
      <c r="P67" s="87" t="s">
        <v>566</v>
      </c>
      <c r="Q67" s="87" t="s">
        <v>566</v>
      </c>
      <c r="R67" s="87" t="s">
        <v>566</v>
      </c>
      <c r="S67" s="87" t="s">
        <v>566</v>
      </c>
      <c r="T67" s="87" t="s">
        <v>566</v>
      </c>
      <c r="U67" s="87" t="s">
        <v>566</v>
      </c>
      <c r="V67" s="87" t="s">
        <v>566</v>
      </c>
      <c r="W67" s="87" t="s">
        <v>566</v>
      </c>
      <c r="X67" s="87" t="s">
        <v>566</v>
      </c>
      <c r="Y67" s="87" t="s">
        <v>566</v>
      </c>
      <c r="Z67" s="87" t="s">
        <v>566</v>
      </c>
      <c r="AA67" s="87" t="s">
        <v>566</v>
      </c>
      <c r="AB67" s="87" t="s">
        <v>566</v>
      </c>
      <c r="AC67" s="87" t="s">
        <v>566</v>
      </c>
      <c r="AD67" s="87" t="s">
        <v>566</v>
      </c>
      <c r="AE67" s="87" t="s">
        <v>566</v>
      </c>
    </row>
    <row r="68" spans="1:31" ht="126" outlineLevel="1">
      <c r="A68" s="229" t="s">
        <v>673</v>
      </c>
      <c r="B68" s="203" t="s">
        <v>688</v>
      </c>
      <c r="C68" s="75" t="s">
        <v>666</v>
      </c>
      <c r="D68" s="77" t="s">
        <v>566</v>
      </c>
      <c r="E68" s="147" t="s">
        <v>566</v>
      </c>
      <c r="F68" s="147" t="s">
        <v>566</v>
      </c>
      <c r="G68" s="147" t="s">
        <v>566</v>
      </c>
      <c r="H68" s="147" t="s">
        <v>566</v>
      </c>
      <c r="I68" s="147" t="s">
        <v>566</v>
      </c>
      <c r="J68" s="147" t="s">
        <v>566</v>
      </c>
      <c r="K68" s="147" t="s">
        <v>566</v>
      </c>
      <c r="L68" s="147" t="s">
        <v>566</v>
      </c>
      <c r="M68" s="147" t="s">
        <v>566</v>
      </c>
      <c r="N68" s="147" t="s">
        <v>566</v>
      </c>
      <c r="O68" s="147" t="s">
        <v>566</v>
      </c>
      <c r="P68" s="147" t="s">
        <v>566</v>
      </c>
      <c r="Q68" s="147" t="s">
        <v>566</v>
      </c>
      <c r="R68" s="147" t="s">
        <v>566</v>
      </c>
      <c r="S68" s="147" t="s">
        <v>566</v>
      </c>
      <c r="T68" s="147" t="s">
        <v>566</v>
      </c>
      <c r="U68" s="147" t="s">
        <v>566</v>
      </c>
      <c r="V68" s="147" t="s">
        <v>566</v>
      </c>
      <c r="W68" s="147" t="s">
        <v>566</v>
      </c>
      <c r="X68" s="147" t="s">
        <v>566</v>
      </c>
      <c r="Y68" s="147" t="s">
        <v>566</v>
      </c>
      <c r="Z68" s="147" t="s">
        <v>566</v>
      </c>
      <c r="AA68" s="147" t="s">
        <v>566</v>
      </c>
      <c r="AB68" s="147" t="s">
        <v>566</v>
      </c>
      <c r="AC68" s="88" t="s">
        <v>723</v>
      </c>
      <c r="AD68" s="147" t="s">
        <v>566</v>
      </c>
      <c r="AE68" s="147" t="s">
        <v>566</v>
      </c>
    </row>
    <row r="69" spans="1:31" ht="94.5" outlineLevel="1">
      <c r="A69" s="229" t="s">
        <v>674</v>
      </c>
      <c r="B69" s="203" t="s">
        <v>685</v>
      </c>
      <c r="C69" s="75" t="s">
        <v>667</v>
      </c>
      <c r="D69" s="77" t="s">
        <v>566</v>
      </c>
      <c r="E69" s="147" t="s">
        <v>566</v>
      </c>
      <c r="F69" s="147" t="s">
        <v>566</v>
      </c>
      <c r="G69" s="147" t="s">
        <v>566</v>
      </c>
      <c r="H69" s="147" t="s">
        <v>566</v>
      </c>
      <c r="I69" s="147" t="s">
        <v>566</v>
      </c>
      <c r="J69" s="147" t="s">
        <v>566</v>
      </c>
      <c r="K69" s="147" t="s">
        <v>566</v>
      </c>
      <c r="L69" s="147" t="s">
        <v>566</v>
      </c>
      <c r="M69" s="147" t="s">
        <v>566</v>
      </c>
      <c r="N69" s="147" t="s">
        <v>566</v>
      </c>
      <c r="O69" s="147" t="s">
        <v>566</v>
      </c>
      <c r="P69" s="147" t="s">
        <v>566</v>
      </c>
      <c r="Q69" s="147" t="s">
        <v>566</v>
      </c>
      <c r="R69" s="147" t="s">
        <v>566</v>
      </c>
      <c r="S69" s="147" t="s">
        <v>566</v>
      </c>
      <c r="T69" s="147" t="s">
        <v>566</v>
      </c>
      <c r="U69" s="147" t="s">
        <v>566</v>
      </c>
      <c r="V69" s="147" t="s">
        <v>566</v>
      </c>
      <c r="W69" s="147" t="s">
        <v>566</v>
      </c>
      <c r="X69" s="147" t="s">
        <v>566</v>
      </c>
      <c r="Y69" s="147" t="s">
        <v>566</v>
      </c>
      <c r="Z69" s="147" t="s">
        <v>566</v>
      </c>
      <c r="AA69" s="147" t="s">
        <v>566</v>
      </c>
      <c r="AB69" s="147" t="s">
        <v>566</v>
      </c>
      <c r="AC69" s="88" t="s">
        <v>672</v>
      </c>
      <c r="AD69" s="147" t="s">
        <v>566</v>
      </c>
      <c r="AE69" s="147" t="s">
        <v>566</v>
      </c>
    </row>
    <row r="70" spans="1:31" ht="94.5" outlineLevel="1">
      <c r="A70" s="229" t="s">
        <v>675</v>
      </c>
      <c r="B70" s="203" t="s">
        <v>669</v>
      </c>
      <c r="C70" s="75" t="s">
        <v>668</v>
      </c>
      <c r="D70" s="77" t="s">
        <v>566</v>
      </c>
      <c r="E70" s="147" t="s">
        <v>566</v>
      </c>
      <c r="F70" s="147" t="s">
        <v>566</v>
      </c>
      <c r="G70" s="147" t="s">
        <v>566</v>
      </c>
      <c r="H70" s="147" t="s">
        <v>566</v>
      </c>
      <c r="I70" s="147" t="s">
        <v>566</v>
      </c>
      <c r="J70" s="147" t="s">
        <v>566</v>
      </c>
      <c r="K70" s="147" t="s">
        <v>566</v>
      </c>
      <c r="L70" s="147" t="s">
        <v>566</v>
      </c>
      <c r="M70" s="147" t="s">
        <v>566</v>
      </c>
      <c r="N70" s="147" t="s">
        <v>566</v>
      </c>
      <c r="O70" s="147" t="s">
        <v>566</v>
      </c>
      <c r="P70" s="147" t="s">
        <v>566</v>
      </c>
      <c r="Q70" s="147" t="s">
        <v>566</v>
      </c>
      <c r="R70" s="147" t="s">
        <v>566</v>
      </c>
      <c r="S70" s="147" t="s">
        <v>566</v>
      </c>
      <c r="T70" s="147" t="s">
        <v>566</v>
      </c>
      <c r="U70" s="147" t="s">
        <v>566</v>
      </c>
      <c r="V70" s="147" t="s">
        <v>566</v>
      </c>
      <c r="W70" s="147" t="s">
        <v>566</v>
      </c>
      <c r="X70" s="147" t="s">
        <v>566</v>
      </c>
      <c r="Y70" s="147" t="s">
        <v>566</v>
      </c>
      <c r="Z70" s="147" t="s">
        <v>566</v>
      </c>
      <c r="AA70" s="147" t="s">
        <v>566</v>
      </c>
      <c r="AB70" s="147" t="s">
        <v>566</v>
      </c>
      <c r="AC70" s="88" t="s">
        <v>672</v>
      </c>
      <c r="AD70" s="147" t="s">
        <v>566</v>
      </c>
      <c r="AE70" s="147" t="s">
        <v>566</v>
      </c>
    </row>
    <row r="71" spans="1:31" ht="126" outlineLevel="1">
      <c r="A71" s="229" t="s">
        <v>675</v>
      </c>
      <c r="B71" s="203" t="s">
        <v>696</v>
      </c>
      <c r="C71" s="75" t="s">
        <v>695</v>
      </c>
      <c r="D71" s="77" t="s">
        <v>566</v>
      </c>
      <c r="E71" s="147" t="s">
        <v>566</v>
      </c>
      <c r="F71" s="147" t="s">
        <v>566</v>
      </c>
      <c r="G71" s="147" t="s">
        <v>566</v>
      </c>
      <c r="H71" s="147" t="s">
        <v>566</v>
      </c>
      <c r="I71" s="147" t="s">
        <v>566</v>
      </c>
      <c r="J71" s="147" t="s">
        <v>566</v>
      </c>
      <c r="K71" s="147" t="s">
        <v>566</v>
      </c>
      <c r="L71" s="147" t="s">
        <v>566</v>
      </c>
      <c r="M71" s="147" t="s">
        <v>566</v>
      </c>
      <c r="N71" s="147" t="s">
        <v>566</v>
      </c>
      <c r="O71" s="147" t="s">
        <v>566</v>
      </c>
      <c r="P71" s="147" t="s">
        <v>566</v>
      </c>
      <c r="Q71" s="147" t="s">
        <v>566</v>
      </c>
      <c r="R71" s="147" t="s">
        <v>566</v>
      </c>
      <c r="S71" s="147" t="s">
        <v>566</v>
      </c>
      <c r="T71" s="147" t="s">
        <v>566</v>
      </c>
      <c r="U71" s="147" t="s">
        <v>566</v>
      </c>
      <c r="V71" s="147" t="s">
        <v>566</v>
      </c>
      <c r="W71" s="147" t="s">
        <v>566</v>
      </c>
      <c r="X71" s="147" t="s">
        <v>566</v>
      </c>
      <c r="Y71" s="147" t="s">
        <v>566</v>
      </c>
      <c r="Z71" s="147" t="s">
        <v>566</v>
      </c>
      <c r="AA71" s="147" t="s">
        <v>566</v>
      </c>
      <c r="AB71" s="147" t="s">
        <v>566</v>
      </c>
      <c r="AC71" s="88" t="s">
        <v>723</v>
      </c>
      <c r="AD71" s="147" t="s">
        <v>566</v>
      </c>
      <c r="AE71" s="147" t="s">
        <v>566</v>
      </c>
    </row>
  </sheetData>
  <sheetProtection/>
  <mergeCells count="33">
    <mergeCell ref="A4:N4"/>
    <mergeCell ref="A5:N5"/>
    <mergeCell ref="A6:N6"/>
    <mergeCell ref="A7:N7"/>
    <mergeCell ref="A8:N8"/>
    <mergeCell ref="A9:N9"/>
    <mergeCell ref="A10:AC10"/>
    <mergeCell ref="A11:A13"/>
    <mergeCell ref="B11:B13"/>
    <mergeCell ref="C11:C13"/>
    <mergeCell ref="D11:D13"/>
    <mergeCell ref="E11:E13"/>
    <mergeCell ref="F11:F13"/>
    <mergeCell ref="T11:T13"/>
    <mergeCell ref="U11:Z11"/>
    <mergeCell ref="AA11:AB12"/>
    <mergeCell ref="AC11:AC13"/>
    <mergeCell ref="G11:G13"/>
    <mergeCell ref="H11:K11"/>
    <mergeCell ref="L11:M12"/>
    <mergeCell ref="N11:N13"/>
    <mergeCell ref="O11:O13"/>
    <mergeCell ref="P11:P13"/>
    <mergeCell ref="AD11:AE12"/>
    <mergeCell ref="H12:H13"/>
    <mergeCell ref="I12:I13"/>
    <mergeCell ref="J12:J13"/>
    <mergeCell ref="K12:K13"/>
    <mergeCell ref="U12:V12"/>
    <mergeCell ref="W12:X12"/>
    <mergeCell ref="Y12:Z12"/>
    <mergeCell ref="Q11:R12"/>
    <mergeCell ref="S11:S13"/>
  </mergeCells>
  <printOptions/>
  <pageMargins left="0.75" right="0.17" top="0.2" bottom="0.17" header="0.5" footer="0.17"/>
  <pageSetup fitToWidth="0" fitToHeight="1" horizontalDpi="600" verticalDpi="600" orientation="portrait" paperSize="9" scale="25" r:id="rId1"/>
</worksheet>
</file>

<file path=xl/worksheets/sheet16.xml><?xml version="1.0" encoding="utf-8"?>
<worksheet xmlns="http://schemas.openxmlformats.org/spreadsheetml/2006/main" xmlns:r="http://schemas.openxmlformats.org/officeDocument/2006/relationships">
  <sheetPr>
    <pageSetUpPr fitToPage="1"/>
  </sheetPr>
  <dimension ref="A1:Q71"/>
  <sheetViews>
    <sheetView zoomScale="70" zoomScaleNormal="70" zoomScalePageLayoutView="0" workbookViewId="0" topLeftCell="A11">
      <pane xSplit="2" ySplit="3" topLeftCell="C62" activePane="bottomRight" state="frozen"/>
      <selection pane="topLeft" activeCell="A11" sqref="A11"/>
      <selection pane="topRight" activeCell="C11" sqref="C11"/>
      <selection pane="bottomLeft" activeCell="A14" sqref="A14"/>
      <selection pane="bottomRight" activeCell="C71" sqref="C71"/>
    </sheetView>
  </sheetViews>
  <sheetFormatPr defaultColWidth="11.875" defaultRowHeight="15.75" outlineLevelRow="1"/>
  <cols>
    <col min="1" max="1" width="17.625" style="9" customWidth="1"/>
    <col min="2" max="2" width="37.625" style="10" customWidth="1"/>
    <col min="3" max="3" width="27.625" style="10" customWidth="1"/>
    <col min="4" max="4" width="20.125" style="10" customWidth="1"/>
    <col min="5" max="5" width="17.875" style="10" customWidth="1"/>
    <col min="6" max="6" width="31.125" style="10" customWidth="1"/>
    <col min="7" max="7" width="29.125" style="10" customWidth="1"/>
    <col min="8" max="8" width="32.00390625" style="10" customWidth="1"/>
    <col min="9" max="9" width="32.375" style="10" customWidth="1"/>
    <col min="10" max="10" width="21.125" style="19" customWidth="1"/>
    <col min="11" max="11" width="23.875" style="19" customWidth="1"/>
    <col min="12" max="229" width="9.00390625" style="9" customWidth="1"/>
    <col min="230" max="230" width="3.875" style="9" bestFit="1" customWidth="1"/>
    <col min="231" max="231" width="16.00390625" style="9" bestFit="1" customWidth="1"/>
    <col min="232" max="232" width="16.625" style="9" bestFit="1" customWidth="1"/>
    <col min="233" max="233" width="13.50390625" style="9" bestFit="1" customWidth="1"/>
    <col min="234" max="235" width="10.875" style="9" bestFit="1" customWidth="1"/>
    <col min="236" max="236" width="6.25390625" style="9" bestFit="1" customWidth="1"/>
    <col min="237" max="237" width="8.875" style="9" bestFit="1" customWidth="1"/>
    <col min="238" max="238" width="13.875" style="9" bestFit="1" customWidth="1"/>
    <col min="239" max="239" width="13.25390625" style="9" bestFit="1" customWidth="1"/>
    <col min="240" max="240" width="16.00390625" style="9" bestFit="1" customWidth="1"/>
    <col min="241" max="241" width="11.625" style="9" bestFit="1" customWidth="1"/>
    <col min="242" max="242" width="16.875" style="9" customWidth="1"/>
    <col min="243" max="243" width="13.25390625" style="9" customWidth="1"/>
    <col min="244" max="244" width="18.375" style="9" bestFit="1" customWidth="1"/>
    <col min="245" max="245" width="15.00390625" style="9" bestFit="1" customWidth="1"/>
    <col min="246" max="246" width="14.75390625" style="9" bestFit="1" customWidth="1"/>
    <col min="247" max="247" width="14.625" style="9" bestFit="1" customWidth="1"/>
    <col min="248" max="248" width="13.75390625" style="9" bestFit="1" customWidth="1"/>
    <col min="249" max="249" width="14.25390625" style="9" bestFit="1" customWidth="1"/>
    <col min="250" max="250" width="15.125" style="9" customWidth="1"/>
    <col min="251" max="251" width="20.50390625" style="9" bestFit="1" customWidth="1"/>
    <col min="252" max="252" width="27.875" style="9" bestFit="1" customWidth="1"/>
    <col min="253" max="253" width="6.875" style="9" bestFit="1" customWidth="1"/>
    <col min="254" max="254" width="5.00390625" style="9" bestFit="1" customWidth="1"/>
    <col min="255" max="255" width="8.00390625" style="9" bestFit="1" customWidth="1"/>
    <col min="256" max="16384" width="11.875" style="9" bestFit="1" customWidth="1"/>
  </cols>
  <sheetData>
    <row r="1" spans="10:11" ht="18.75">
      <c r="J1" s="25"/>
      <c r="K1" s="25" t="s">
        <v>416</v>
      </c>
    </row>
    <row r="2" spans="9:11" ht="18.75">
      <c r="I2" s="25"/>
      <c r="J2" s="25"/>
      <c r="K2" s="187" t="s">
        <v>457</v>
      </c>
    </row>
    <row r="3" spans="9:11" ht="18.75">
      <c r="I3" s="25"/>
      <c r="J3" s="25"/>
      <c r="K3" s="187" t="s">
        <v>692</v>
      </c>
    </row>
    <row r="4" spans="1:11" ht="18.75">
      <c r="A4" s="299" t="s">
        <v>417</v>
      </c>
      <c r="B4" s="299"/>
      <c r="C4" s="299"/>
      <c r="D4" s="299"/>
      <c r="E4" s="299"/>
      <c r="F4" s="299"/>
      <c r="G4" s="299"/>
      <c r="H4" s="299"/>
      <c r="I4" s="299"/>
      <c r="J4" s="299"/>
      <c r="K4" s="299"/>
    </row>
    <row r="5" spans="1:11" ht="15.75">
      <c r="A5" s="11"/>
      <c r="B5" s="11"/>
      <c r="C5" s="11"/>
      <c r="D5" s="11"/>
      <c r="E5" s="11"/>
      <c r="F5" s="11"/>
      <c r="G5" s="11"/>
      <c r="H5" s="11"/>
      <c r="I5" s="11"/>
      <c r="J5" s="11"/>
      <c r="K5" s="11"/>
    </row>
    <row r="6" spans="1:17" ht="18.75">
      <c r="A6" s="275" t="s">
        <v>661</v>
      </c>
      <c r="B6" s="275"/>
      <c r="C6" s="275"/>
      <c r="D6" s="275"/>
      <c r="E6" s="275"/>
      <c r="F6" s="275"/>
      <c r="G6" s="275"/>
      <c r="H6" s="275"/>
      <c r="I6" s="275"/>
      <c r="J6" s="275"/>
      <c r="K6" s="275"/>
      <c r="L6" s="12"/>
      <c r="M6" s="12"/>
      <c r="N6" s="12"/>
      <c r="O6" s="12"/>
      <c r="P6" s="12"/>
      <c r="Q6" s="12"/>
    </row>
    <row r="7" spans="1:17" ht="15.75">
      <c r="A7" s="276" t="s">
        <v>459</v>
      </c>
      <c r="B7" s="276"/>
      <c r="C7" s="276"/>
      <c r="D7" s="276"/>
      <c r="E7" s="276"/>
      <c r="F7" s="276"/>
      <c r="G7" s="276"/>
      <c r="H7" s="276"/>
      <c r="I7" s="276"/>
      <c r="J7" s="276"/>
      <c r="K7" s="276"/>
      <c r="L7" s="8"/>
      <c r="M7" s="8"/>
      <c r="N7" s="8"/>
      <c r="O7" s="8"/>
      <c r="P7" s="8"/>
      <c r="Q7" s="8"/>
    </row>
    <row r="8" spans="2:17" ht="16.5">
      <c r="B8" s="9"/>
      <c r="C8" s="9"/>
      <c r="D8" s="9"/>
      <c r="E8" s="9"/>
      <c r="F8" s="9"/>
      <c r="G8" s="9"/>
      <c r="H8" s="9"/>
      <c r="I8" s="9"/>
      <c r="J8" s="9"/>
      <c r="K8" s="9"/>
      <c r="L8" s="18"/>
      <c r="M8" s="18"/>
      <c r="N8" s="18"/>
      <c r="O8" s="18"/>
      <c r="P8" s="18"/>
      <c r="Q8" s="18"/>
    </row>
    <row r="9" spans="1:11" ht="18.75">
      <c r="A9" s="307" t="s">
        <v>687</v>
      </c>
      <c r="B9" s="307"/>
      <c r="C9" s="307"/>
      <c r="D9" s="307"/>
      <c r="E9" s="307"/>
      <c r="F9" s="307"/>
      <c r="G9" s="307"/>
      <c r="H9" s="307"/>
      <c r="I9" s="307"/>
      <c r="J9" s="307"/>
      <c r="K9" s="307"/>
    </row>
    <row r="10" spans="1:9" ht="15">
      <c r="A10" s="27"/>
      <c r="B10" s="38"/>
      <c r="C10" s="38"/>
      <c r="D10" s="38"/>
      <c r="E10" s="38"/>
      <c r="F10" s="38"/>
      <c r="G10" s="38"/>
      <c r="H10" s="38"/>
      <c r="I10" s="38"/>
    </row>
    <row r="11" spans="1:11" s="19" customFormat="1" ht="63" customHeight="1">
      <c r="A11" s="309" t="s">
        <v>461</v>
      </c>
      <c r="B11" s="309" t="s">
        <v>462</v>
      </c>
      <c r="C11" s="309" t="s">
        <v>463</v>
      </c>
      <c r="D11" s="309" t="s">
        <v>418</v>
      </c>
      <c r="E11" s="309" t="s">
        <v>419</v>
      </c>
      <c r="F11" s="308" t="s">
        <v>724</v>
      </c>
      <c r="G11" s="308" t="s">
        <v>726</v>
      </c>
      <c r="H11" s="308"/>
      <c r="I11" s="309" t="s">
        <v>420</v>
      </c>
      <c r="J11" s="310" t="s">
        <v>394</v>
      </c>
      <c r="K11" s="310"/>
    </row>
    <row r="12" spans="1:11" s="19" customFormat="1" ht="252" customHeight="1">
      <c r="A12" s="309"/>
      <c r="B12" s="309"/>
      <c r="C12" s="309"/>
      <c r="D12" s="309"/>
      <c r="E12" s="309"/>
      <c r="F12" s="308"/>
      <c r="G12" s="213" t="s">
        <v>725</v>
      </c>
      <c r="H12" s="213" t="s">
        <v>421</v>
      </c>
      <c r="I12" s="309"/>
      <c r="J12" s="214" t="s">
        <v>405</v>
      </c>
      <c r="K12" s="214" t="s">
        <v>406</v>
      </c>
    </row>
    <row r="13" spans="1:11" s="19" customFormat="1" ht="15" customHeight="1">
      <c r="A13" s="215">
        <v>1</v>
      </c>
      <c r="B13" s="215">
        <v>2</v>
      </c>
      <c r="C13" s="215">
        <v>3</v>
      </c>
      <c r="D13" s="215">
        <v>4</v>
      </c>
      <c r="E13" s="215">
        <v>5</v>
      </c>
      <c r="F13" s="215">
        <v>6</v>
      </c>
      <c r="G13" s="215">
        <v>7</v>
      </c>
      <c r="H13" s="215">
        <v>8</v>
      </c>
      <c r="I13" s="215">
        <v>9</v>
      </c>
      <c r="J13" s="215">
        <v>10</v>
      </c>
      <c r="K13" s="215">
        <v>11</v>
      </c>
    </row>
    <row r="14" spans="1:11" ht="31.5">
      <c r="A14" s="229" t="s">
        <v>466</v>
      </c>
      <c r="B14" s="228" t="s">
        <v>467</v>
      </c>
      <c r="C14" s="108" t="s">
        <v>468</v>
      </c>
      <c r="D14" s="87" t="s">
        <v>566</v>
      </c>
      <c r="E14" s="87" t="s">
        <v>566</v>
      </c>
      <c r="F14" s="87" t="s">
        <v>566</v>
      </c>
      <c r="G14" s="87" t="s">
        <v>566</v>
      </c>
      <c r="H14" s="87" t="s">
        <v>566</v>
      </c>
      <c r="I14" s="87" t="s">
        <v>566</v>
      </c>
      <c r="J14" s="87" t="s">
        <v>566</v>
      </c>
      <c r="K14" s="87" t="s">
        <v>566</v>
      </c>
    </row>
    <row r="15" spans="1:11" ht="15.75">
      <c r="A15" s="229" t="s">
        <v>469</v>
      </c>
      <c r="B15" s="228" t="s">
        <v>470</v>
      </c>
      <c r="C15" s="108" t="s">
        <v>468</v>
      </c>
      <c r="D15" s="87" t="s">
        <v>566</v>
      </c>
      <c r="E15" s="87" t="s">
        <v>566</v>
      </c>
      <c r="F15" s="87" t="s">
        <v>566</v>
      </c>
      <c r="G15" s="87" t="s">
        <v>566</v>
      </c>
      <c r="H15" s="87" t="s">
        <v>566</v>
      </c>
      <c r="I15" s="87" t="s">
        <v>566</v>
      </c>
      <c r="J15" s="87" t="s">
        <v>566</v>
      </c>
      <c r="K15" s="87" t="s">
        <v>566</v>
      </c>
    </row>
    <row r="16" spans="1:11" ht="31.5">
      <c r="A16" s="229" t="s">
        <v>471</v>
      </c>
      <c r="B16" s="228" t="s">
        <v>472</v>
      </c>
      <c r="C16" s="108" t="s">
        <v>468</v>
      </c>
      <c r="D16" s="87" t="s">
        <v>566</v>
      </c>
      <c r="E16" s="87" t="s">
        <v>566</v>
      </c>
      <c r="F16" s="87" t="s">
        <v>566</v>
      </c>
      <c r="G16" s="87" t="s">
        <v>566</v>
      </c>
      <c r="H16" s="87" t="s">
        <v>566</v>
      </c>
      <c r="I16" s="87" t="s">
        <v>566</v>
      </c>
      <c r="J16" s="87" t="s">
        <v>566</v>
      </c>
      <c r="K16" s="87" t="s">
        <v>566</v>
      </c>
    </row>
    <row r="17" spans="1:11" ht="78.75">
      <c r="A17" s="229" t="s">
        <v>473</v>
      </c>
      <c r="B17" s="228" t="s">
        <v>474</v>
      </c>
      <c r="C17" s="108" t="s">
        <v>468</v>
      </c>
      <c r="D17" s="87" t="s">
        <v>566</v>
      </c>
      <c r="E17" s="87" t="s">
        <v>566</v>
      </c>
      <c r="F17" s="87" t="s">
        <v>566</v>
      </c>
      <c r="G17" s="87" t="s">
        <v>566</v>
      </c>
      <c r="H17" s="87" t="s">
        <v>566</v>
      </c>
      <c r="I17" s="87" t="s">
        <v>566</v>
      </c>
      <c r="J17" s="87" t="s">
        <v>566</v>
      </c>
      <c r="K17" s="87" t="s">
        <v>566</v>
      </c>
    </row>
    <row r="18" spans="1:11" ht="31.5">
      <c r="A18" s="229" t="s">
        <v>475</v>
      </c>
      <c r="B18" s="228" t="s">
        <v>476</v>
      </c>
      <c r="C18" s="108" t="s">
        <v>468</v>
      </c>
      <c r="D18" s="87" t="s">
        <v>566</v>
      </c>
      <c r="E18" s="87" t="s">
        <v>566</v>
      </c>
      <c r="F18" s="87" t="s">
        <v>566</v>
      </c>
      <c r="G18" s="87" t="s">
        <v>566</v>
      </c>
      <c r="H18" s="87" t="s">
        <v>566</v>
      </c>
      <c r="I18" s="87" t="s">
        <v>566</v>
      </c>
      <c r="J18" s="87" t="s">
        <v>566</v>
      </c>
      <c r="K18" s="87" t="s">
        <v>566</v>
      </c>
    </row>
    <row r="19" spans="1:11" ht="47.25">
      <c r="A19" s="229" t="s">
        <v>477</v>
      </c>
      <c r="B19" s="228" t="s">
        <v>478</v>
      </c>
      <c r="C19" s="108" t="s">
        <v>468</v>
      </c>
      <c r="D19" s="87" t="s">
        <v>566</v>
      </c>
      <c r="E19" s="87" t="s">
        <v>566</v>
      </c>
      <c r="F19" s="87" t="s">
        <v>566</v>
      </c>
      <c r="G19" s="87" t="s">
        <v>566</v>
      </c>
      <c r="H19" s="87" t="s">
        <v>566</v>
      </c>
      <c r="I19" s="87" t="s">
        <v>566</v>
      </c>
      <c r="J19" s="87" t="s">
        <v>566</v>
      </c>
      <c r="K19" s="87" t="s">
        <v>566</v>
      </c>
    </row>
    <row r="20" spans="1:11" ht="31.5">
      <c r="A20" s="229" t="s">
        <v>479</v>
      </c>
      <c r="B20" s="228" t="s">
        <v>480</v>
      </c>
      <c r="C20" s="108" t="s">
        <v>468</v>
      </c>
      <c r="D20" s="87" t="s">
        <v>566</v>
      </c>
      <c r="E20" s="87" t="s">
        <v>566</v>
      </c>
      <c r="F20" s="87" t="s">
        <v>566</v>
      </c>
      <c r="G20" s="87" t="s">
        <v>566</v>
      </c>
      <c r="H20" s="87" t="s">
        <v>566</v>
      </c>
      <c r="I20" s="87" t="s">
        <v>566</v>
      </c>
      <c r="J20" s="87" t="s">
        <v>566</v>
      </c>
      <c r="K20" s="87" t="s">
        <v>566</v>
      </c>
    </row>
    <row r="21" spans="1:11" ht="15.75" outlineLevel="1">
      <c r="A21" s="229" t="s">
        <v>481</v>
      </c>
      <c r="B21" s="228" t="s">
        <v>563</v>
      </c>
      <c r="C21" s="108" t="s">
        <v>468</v>
      </c>
      <c r="D21" s="87" t="s">
        <v>566</v>
      </c>
      <c r="E21" s="87" t="s">
        <v>566</v>
      </c>
      <c r="F21" s="87" t="s">
        <v>566</v>
      </c>
      <c r="G21" s="87" t="s">
        <v>566</v>
      </c>
      <c r="H21" s="87" t="s">
        <v>566</v>
      </c>
      <c r="I21" s="87" t="s">
        <v>566</v>
      </c>
      <c r="J21" s="87" t="s">
        <v>566</v>
      </c>
      <c r="K21" s="87" t="s">
        <v>566</v>
      </c>
    </row>
    <row r="22" spans="1:11" ht="31.5" outlineLevel="1">
      <c r="A22" s="229" t="s">
        <v>482</v>
      </c>
      <c r="B22" s="228" t="s">
        <v>483</v>
      </c>
      <c r="C22" s="108" t="s">
        <v>468</v>
      </c>
      <c r="D22" s="87" t="s">
        <v>566</v>
      </c>
      <c r="E22" s="87" t="s">
        <v>566</v>
      </c>
      <c r="F22" s="87" t="s">
        <v>566</v>
      </c>
      <c r="G22" s="87" t="s">
        <v>566</v>
      </c>
      <c r="H22" s="87" t="s">
        <v>566</v>
      </c>
      <c r="I22" s="87" t="s">
        <v>566</v>
      </c>
      <c r="J22" s="87" t="s">
        <v>566</v>
      </c>
      <c r="K22" s="87" t="s">
        <v>566</v>
      </c>
    </row>
    <row r="23" spans="1:11" ht="47.25" outlineLevel="1">
      <c r="A23" s="229" t="s">
        <v>484</v>
      </c>
      <c r="B23" s="228" t="s">
        <v>485</v>
      </c>
      <c r="C23" s="108" t="s">
        <v>468</v>
      </c>
      <c r="D23" s="87" t="s">
        <v>566</v>
      </c>
      <c r="E23" s="87" t="s">
        <v>566</v>
      </c>
      <c r="F23" s="87" t="s">
        <v>566</v>
      </c>
      <c r="G23" s="87" t="s">
        <v>566</v>
      </c>
      <c r="H23" s="87" t="s">
        <v>566</v>
      </c>
      <c r="I23" s="87" t="s">
        <v>566</v>
      </c>
      <c r="J23" s="87" t="s">
        <v>566</v>
      </c>
      <c r="K23" s="87" t="s">
        <v>566</v>
      </c>
    </row>
    <row r="24" spans="1:11" ht="78.75" outlineLevel="1">
      <c r="A24" s="229" t="s">
        <v>486</v>
      </c>
      <c r="B24" s="228" t="s">
        <v>487</v>
      </c>
      <c r="C24" s="108" t="s">
        <v>468</v>
      </c>
      <c r="D24" s="87" t="s">
        <v>566</v>
      </c>
      <c r="E24" s="87" t="s">
        <v>566</v>
      </c>
      <c r="F24" s="87" t="s">
        <v>566</v>
      </c>
      <c r="G24" s="87" t="s">
        <v>566</v>
      </c>
      <c r="H24" s="87" t="s">
        <v>566</v>
      </c>
      <c r="I24" s="87" t="s">
        <v>566</v>
      </c>
      <c r="J24" s="87" t="s">
        <v>566</v>
      </c>
      <c r="K24" s="87" t="s">
        <v>566</v>
      </c>
    </row>
    <row r="25" spans="1:11" ht="78.75" outlineLevel="1">
      <c r="A25" s="229" t="s">
        <v>488</v>
      </c>
      <c r="B25" s="228" t="s">
        <v>489</v>
      </c>
      <c r="C25" s="108" t="s">
        <v>468</v>
      </c>
      <c r="D25" s="87" t="s">
        <v>566</v>
      </c>
      <c r="E25" s="87" t="s">
        <v>566</v>
      </c>
      <c r="F25" s="87" t="s">
        <v>566</v>
      </c>
      <c r="G25" s="87" t="s">
        <v>566</v>
      </c>
      <c r="H25" s="87" t="s">
        <v>566</v>
      </c>
      <c r="I25" s="87" t="s">
        <v>566</v>
      </c>
      <c r="J25" s="87" t="s">
        <v>566</v>
      </c>
      <c r="K25" s="87" t="s">
        <v>566</v>
      </c>
    </row>
    <row r="26" spans="1:11" ht="63" outlineLevel="1">
      <c r="A26" s="229" t="s">
        <v>490</v>
      </c>
      <c r="B26" s="228" t="s">
        <v>491</v>
      </c>
      <c r="C26" s="108" t="s">
        <v>468</v>
      </c>
      <c r="D26" s="87" t="s">
        <v>566</v>
      </c>
      <c r="E26" s="87" t="s">
        <v>566</v>
      </c>
      <c r="F26" s="87" t="s">
        <v>566</v>
      </c>
      <c r="G26" s="87" t="s">
        <v>566</v>
      </c>
      <c r="H26" s="87" t="s">
        <v>566</v>
      </c>
      <c r="I26" s="87" t="s">
        <v>566</v>
      </c>
      <c r="J26" s="87" t="s">
        <v>566</v>
      </c>
      <c r="K26" s="87" t="s">
        <v>566</v>
      </c>
    </row>
    <row r="27" spans="1:11" ht="47.25" outlineLevel="1">
      <c r="A27" s="229" t="s">
        <v>492</v>
      </c>
      <c r="B27" s="228" t="s">
        <v>493</v>
      </c>
      <c r="C27" s="108" t="s">
        <v>468</v>
      </c>
      <c r="D27" s="87" t="s">
        <v>566</v>
      </c>
      <c r="E27" s="87" t="s">
        <v>566</v>
      </c>
      <c r="F27" s="87" t="s">
        <v>566</v>
      </c>
      <c r="G27" s="87" t="s">
        <v>566</v>
      </c>
      <c r="H27" s="87" t="s">
        <v>566</v>
      </c>
      <c r="I27" s="87" t="s">
        <v>566</v>
      </c>
      <c r="J27" s="87" t="s">
        <v>566</v>
      </c>
      <c r="K27" s="87" t="s">
        <v>566</v>
      </c>
    </row>
    <row r="28" spans="1:11" ht="78.75" outlineLevel="1">
      <c r="A28" s="229" t="s">
        <v>494</v>
      </c>
      <c r="B28" s="228" t="s">
        <v>495</v>
      </c>
      <c r="C28" s="108" t="s">
        <v>468</v>
      </c>
      <c r="D28" s="87" t="s">
        <v>566</v>
      </c>
      <c r="E28" s="87" t="s">
        <v>566</v>
      </c>
      <c r="F28" s="87" t="s">
        <v>566</v>
      </c>
      <c r="G28" s="87" t="s">
        <v>566</v>
      </c>
      <c r="H28" s="87" t="s">
        <v>566</v>
      </c>
      <c r="I28" s="87" t="s">
        <v>566</v>
      </c>
      <c r="J28" s="87" t="s">
        <v>566</v>
      </c>
      <c r="K28" s="87" t="s">
        <v>566</v>
      </c>
    </row>
    <row r="29" spans="1:11" ht="47.25" outlineLevel="1">
      <c r="A29" s="229" t="s">
        <v>496</v>
      </c>
      <c r="B29" s="228" t="s">
        <v>497</v>
      </c>
      <c r="C29" s="108" t="s">
        <v>468</v>
      </c>
      <c r="D29" s="87" t="s">
        <v>566</v>
      </c>
      <c r="E29" s="87" t="s">
        <v>566</v>
      </c>
      <c r="F29" s="87" t="s">
        <v>566</v>
      </c>
      <c r="G29" s="87" t="s">
        <v>566</v>
      </c>
      <c r="H29" s="87" t="s">
        <v>566</v>
      </c>
      <c r="I29" s="87" t="s">
        <v>566</v>
      </c>
      <c r="J29" s="87" t="s">
        <v>566</v>
      </c>
      <c r="K29" s="87" t="s">
        <v>566</v>
      </c>
    </row>
    <row r="30" spans="1:11" ht="63" outlineLevel="1">
      <c r="A30" s="229" t="s">
        <v>498</v>
      </c>
      <c r="B30" s="228" t="s">
        <v>499</v>
      </c>
      <c r="C30" s="108" t="s">
        <v>468</v>
      </c>
      <c r="D30" s="87" t="s">
        <v>566</v>
      </c>
      <c r="E30" s="87" t="s">
        <v>566</v>
      </c>
      <c r="F30" s="87" t="s">
        <v>566</v>
      </c>
      <c r="G30" s="87" t="s">
        <v>566</v>
      </c>
      <c r="H30" s="87" t="s">
        <v>566</v>
      </c>
      <c r="I30" s="87" t="s">
        <v>566</v>
      </c>
      <c r="J30" s="87" t="s">
        <v>566</v>
      </c>
      <c r="K30" s="87" t="s">
        <v>566</v>
      </c>
    </row>
    <row r="31" spans="1:11" ht="47.25" outlineLevel="1">
      <c r="A31" s="229" t="s">
        <v>500</v>
      </c>
      <c r="B31" s="228" t="s">
        <v>501</v>
      </c>
      <c r="C31" s="108" t="s">
        <v>468</v>
      </c>
      <c r="D31" s="87" t="s">
        <v>566</v>
      </c>
      <c r="E31" s="87" t="s">
        <v>566</v>
      </c>
      <c r="F31" s="87" t="s">
        <v>566</v>
      </c>
      <c r="G31" s="87" t="s">
        <v>566</v>
      </c>
      <c r="H31" s="87" t="s">
        <v>566</v>
      </c>
      <c r="I31" s="87" t="s">
        <v>566</v>
      </c>
      <c r="J31" s="87" t="s">
        <v>566</v>
      </c>
      <c r="K31" s="87" t="s">
        <v>566</v>
      </c>
    </row>
    <row r="32" spans="1:11" ht="141.75" outlineLevel="1">
      <c r="A32" s="229" t="s">
        <v>500</v>
      </c>
      <c r="B32" s="228" t="s">
        <v>502</v>
      </c>
      <c r="C32" s="108" t="s">
        <v>468</v>
      </c>
      <c r="D32" s="87" t="s">
        <v>566</v>
      </c>
      <c r="E32" s="87" t="s">
        <v>566</v>
      </c>
      <c r="F32" s="87" t="s">
        <v>566</v>
      </c>
      <c r="G32" s="87" t="s">
        <v>566</v>
      </c>
      <c r="H32" s="87" t="s">
        <v>566</v>
      </c>
      <c r="I32" s="87" t="s">
        <v>566</v>
      </c>
      <c r="J32" s="87" t="s">
        <v>566</v>
      </c>
      <c r="K32" s="87" t="s">
        <v>566</v>
      </c>
    </row>
    <row r="33" spans="1:11" ht="110.25" outlineLevel="1">
      <c r="A33" s="229" t="s">
        <v>500</v>
      </c>
      <c r="B33" s="228" t="s">
        <v>503</v>
      </c>
      <c r="C33" s="108" t="s">
        <v>468</v>
      </c>
      <c r="D33" s="87" t="s">
        <v>566</v>
      </c>
      <c r="E33" s="87" t="s">
        <v>566</v>
      </c>
      <c r="F33" s="87" t="s">
        <v>566</v>
      </c>
      <c r="G33" s="87" t="s">
        <v>566</v>
      </c>
      <c r="H33" s="87" t="s">
        <v>566</v>
      </c>
      <c r="I33" s="87" t="s">
        <v>566</v>
      </c>
      <c r="J33" s="87" t="s">
        <v>566</v>
      </c>
      <c r="K33" s="87" t="s">
        <v>566</v>
      </c>
    </row>
    <row r="34" spans="1:11" ht="126" outlineLevel="1">
      <c r="A34" s="229" t="s">
        <v>500</v>
      </c>
      <c r="B34" s="228" t="s">
        <v>504</v>
      </c>
      <c r="C34" s="108" t="s">
        <v>468</v>
      </c>
      <c r="D34" s="87" t="s">
        <v>566</v>
      </c>
      <c r="E34" s="87" t="s">
        <v>566</v>
      </c>
      <c r="F34" s="87" t="s">
        <v>566</v>
      </c>
      <c r="G34" s="87" t="s">
        <v>566</v>
      </c>
      <c r="H34" s="87" t="s">
        <v>566</v>
      </c>
      <c r="I34" s="87" t="s">
        <v>566</v>
      </c>
      <c r="J34" s="87" t="s">
        <v>566</v>
      </c>
      <c r="K34" s="87" t="s">
        <v>566</v>
      </c>
    </row>
    <row r="35" spans="1:11" ht="47.25" outlineLevel="1">
      <c r="A35" s="229" t="s">
        <v>505</v>
      </c>
      <c r="B35" s="228" t="s">
        <v>501</v>
      </c>
      <c r="C35" s="108" t="s">
        <v>468</v>
      </c>
      <c r="D35" s="87" t="s">
        <v>566</v>
      </c>
      <c r="E35" s="87" t="s">
        <v>566</v>
      </c>
      <c r="F35" s="87" t="s">
        <v>566</v>
      </c>
      <c r="G35" s="87" t="s">
        <v>566</v>
      </c>
      <c r="H35" s="87" t="s">
        <v>566</v>
      </c>
      <c r="I35" s="87" t="s">
        <v>566</v>
      </c>
      <c r="J35" s="87" t="s">
        <v>566</v>
      </c>
      <c r="K35" s="87" t="s">
        <v>566</v>
      </c>
    </row>
    <row r="36" spans="1:11" ht="141.75" outlineLevel="1">
      <c r="A36" s="229" t="s">
        <v>505</v>
      </c>
      <c r="B36" s="228" t="s">
        <v>502</v>
      </c>
      <c r="C36" s="108" t="s">
        <v>468</v>
      </c>
      <c r="D36" s="87" t="s">
        <v>566</v>
      </c>
      <c r="E36" s="87" t="s">
        <v>566</v>
      </c>
      <c r="F36" s="87" t="s">
        <v>566</v>
      </c>
      <c r="G36" s="87" t="s">
        <v>566</v>
      </c>
      <c r="H36" s="87" t="s">
        <v>566</v>
      </c>
      <c r="I36" s="87" t="s">
        <v>566</v>
      </c>
      <c r="J36" s="87" t="s">
        <v>566</v>
      </c>
      <c r="K36" s="87" t="s">
        <v>566</v>
      </c>
    </row>
    <row r="37" spans="1:11" ht="110.25" outlineLevel="1">
      <c r="A37" s="229" t="s">
        <v>505</v>
      </c>
      <c r="B37" s="228" t="s">
        <v>503</v>
      </c>
      <c r="C37" s="108" t="s">
        <v>468</v>
      </c>
      <c r="D37" s="87" t="s">
        <v>566</v>
      </c>
      <c r="E37" s="87" t="s">
        <v>566</v>
      </c>
      <c r="F37" s="87" t="s">
        <v>566</v>
      </c>
      <c r="G37" s="87" t="s">
        <v>566</v>
      </c>
      <c r="H37" s="87" t="s">
        <v>566</v>
      </c>
      <c r="I37" s="87" t="s">
        <v>566</v>
      </c>
      <c r="J37" s="87" t="s">
        <v>566</v>
      </c>
      <c r="K37" s="87" t="s">
        <v>566</v>
      </c>
    </row>
    <row r="38" spans="1:11" ht="126" outlineLevel="1">
      <c r="A38" s="229" t="s">
        <v>505</v>
      </c>
      <c r="B38" s="228" t="s">
        <v>506</v>
      </c>
      <c r="C38" s="108" t="s">
        <v>468</v>
      </c>
      <c r="D38" s="87" t="s">
        <v>566</v>
      </c>
      <c r="E38" s="87" t="s">
        <v>566</v>
      </c>
      <c r="F38" s="87" t="s">
        <v>566</v>
      </c>
      <c r="G38" s="87" t="s">
        <v>566</v>
      </c>
      <c r="H38" s="87" t="s">
        <v>566</v>
      </c>
      <c r="I38" s="87" t="s">
        <v>566</v>
      </c>
      <c r="J38" s="87" t="s">
        <v>566</v>
      </c>
      <c r="K38" s="87" t="s">
        <v>566</v>
      </c>
    </row>
    <row r="39" spans="1:11" ht="94.5" outlineLevel="1">
      <c r="A39" s="229" t="s">
        <v>507</v>
      </c>
      <c r="B39" s="228" t="s">
        <v>508</v>
      </c>
      <c r="C39" s="108" t="s">
        <v>468</v>
      </c>
      <c r="D39" s="87" t="s">
        <v>566</v>
      </c>
      <c r="E39" s="87" t="s">
        <v>566</v>
      </c>
      <c r="F39" s="87" t="s">
        <v>566</v>
      </c>
      <c r="G39" s="87" t="s">
        <v>566</v>
      </c>
      <c r="H39" s="87" t="s">
        <v>566</v>
      </c>
      <c r="I39" s="87" t="s">
        <v>566</v>
      </c>
      <c r="J39" s="87" t="s">
        <v>566</v>
      </c>
      <c r="K39" s="87" t="s">
        <v>566</v>
      </c>
    </row>
    <row r="40" spans="1:11" ht="78.75" outlineLevel="1">
      <c r="A40" s="229" t="s">
        <v>509</v>
      </c>
      <c r="B40" s="228" t="s">
        <v>510</v>
      </c>
      <c r="C40" s="108" t="s">
        <v>468</v>
      </c>
      <c r="D40" s="87" t="s">
        <v>566</v>
      </c>
      <c r="E40" s="87" t="s">
        <v>566</v>
      </c>
      <c r="F40" s="87" t="s">
        <v>566</v>
      </c>
      <c r="G40" s="87" t="s">
        <v>566</v>
      </c>
      <c r="H40" s="87" t="s">
        <v>566</v>
      </c>
      <c r="I40" s="87" t="s">
        <v>566</v>
      </c>
      <c r="J40" s="87" t="s">
        <v>566</v>
      </c>
      <c r="K40" s="87" t="s">
        <v>566</v>
      </c>
    </row>
    <row r="41" spans="1:11" ht="94.5" outlineLevel="1">
      <c r="A41" s="229" t="s">
        <v>511</v>
      </c>
      <c r="B41" s="228" t="s">
        <v>512</v>
      </c>
      <c r="C41" s="108" t="s">
        <v>468</v>
      </c>
      <c r="D41" s="87" t="s">
        <v>566</v>
      </c>
      <c r="E41" s="87" t="s">
        <v>566</v>
      </c>
      <c r="F41" s="87" t="s">
        <v>566</v>
      </c>
      <c r="G41" s="87" t="s">
        <v>566</v>
      </c>
      <c r="H41" s="87" t="s">
        <v>566</v>
      </c>
      <c r="I41" s="87" t="s">
        <v>566</v>
      </c>
      <c r="J41" s="87" t="s">
        <v>566</v>
      </c>
      <c r="K41" s="87" t="s">
        <v>566</v>
      </c>
    </row>
    <row r="42" spans="1:11" ht="47.25" outlineLevel="1">
      <c r="A42" s="229" t="s">
        <v>513</v>
      </c>
      <c r="B42" s="228" t="s">
        <v>514</v>
      </c>
      <c r="C42" s="108" t="s">
        <v>468</v>
      </c>
      <c r="D42" s="87" t="s">
        <v>566</v>
      </c>
      <c r="E42" s="87" t="s">
        <v>566</v>
      </c>
      <c r="F42" s="87" t="s">
        <v>566</v>
      </c>
      <c r="G42" s="87" t="s">
        <v>566</v>
      </c>
      <c r="H42" s="87" t="s">
        <v>566</v>
      </c>
      <c r="I42" s="87" t="s">
        <v>566</v>
      </c>
      <c r="J42" s="87" t="s">
        <v>566</v>
      </c>
      <c r="K42" s="87" t="s">
        <v>566</v>
      </c>
    </row>
    <row r="43" spans="1:11" ht="78.75" outlineLevel="1">
      <c r="A43" s="229" t="s">
        <v>515</v>
      </c>
      <c r="B43" s="228" t="s">
        <v>516</v>
      </c>
      <c r="C43" s="108" t="s">
        <v>468</v>
      </c>
      <c r="D43" s="87" t="s">
        <v>566</v>
      </c>
      <c r="E43" s="87" t="s">
        <v>566</v>
      </c>
      <c r="F43" s="87" t="s">
        <v>566</v>
      </c>
      <c r="G43" s="87" t="s">
        <v>566</v>
      </c>
      <c r="H43" s="87" t="s">
        <v>566</v>
      </c>
      <c r="I43" s="87" t="s">
        <v>566</v>
      </c>
      <c r="J43" s="87" t="s">
        <v>566</v>
      </c>
      <c r="K43" s="87" t="s">
        <v>566</v>
      </c>
    </row>
    <row r="44" spans="1:11" ht="31.5" outlineLevel="1">
      <c r="A44" s="229" t="s">
        <v>517</v>
      </c>
      <c r="B44" s="228" t="s">
        <v>518</v>
      </c>
      <c r="C44" s="108" t="s">
        <v>468</v>
      </c>
      <c r="D44" s="87" t="s">
        <v>566</v>
      </c>
      <c r="E44" s="87" t="s">
        <v>566</v>
      </c>
      <c r="F44" s="87" t="s">
        <v>566</v>
      </c>
      <c r="G44" s="87" t="s">
        <v>566</v>
      </c>
      <c r="H44" s="87" t="s">
        <v>566</v>
      </c>
      <c r="I44" s="87" t="s">
        <v>566</v>
      </c>
      <c r="J44" s="87" t="s">
        <v>566</v>
      </c>
      <c r="K44" s="87" t="s">
        <v>566</v>
      </c>
    </row>
    <row r="45" spans="1:11" ht="63" outlineLevel="1">
      <c r="A45" s="229" t="s">
        <v>519</v>
      </c>
      <c r="B45" s="228" t="s">
        <v>520</v>
      </c>
      <c r="C45" s="108" t="s">
        <v>468</v>
      </c>
      <c r="D45" s="87" t="s">
        <v>566</v>
      </c>
      <c r="E45" s="87" t="s">
        <v>566</v>
      </c>
      <c r="F45" s="87" t="s">
        <v>566</v>
      </c>
      <c r="G45" s="87" t="s">
        <v>566</v>
      </c>
      <c r="H45" s="87" t="s">
        <v>566</v>
      </c>
      <c r="I45" s="87" t="s">
        <v>566</v>
      </c>
      <c r="J45" s="87" t="s">
        <v>566</v>
      </c>
      <c r="K45" s="87" t="s">
        <v>566</v>
      </c>
    </row>
    <row r="46" spans="1:11" ht="47.25" outlineLevel="1">
      <c r="A46" s="229" t="s">
        <v>521</v>
      </c>
      <c r="B46" s="228" t="s">
        <v>522</v>
      </c>
      <c r="C46" s="108" t="s">
        <v>468</v>
      </c>
      <c r="D46" s="87" t="s">
        <v>566</v>
      </c>
      <c r="E46" s="87" t="s">
        <v>566</v>
      </c>
      <c r="F46" s="87" t="s">
        <v>566</v>
      </c>
      <c r="G46" s="87" t="s">
        <v>566</v>
      </c>
      <c r="H46" s="87" t="s">
        <v>566</v>
      </c>
      <c r="I46" s="87" t="s">
        <v>566</v>
      </c>
      <c r="J46" s="87" t="s">
        <v>566</v>
      </c>
      <c r="K46" s="87" t="s">
        <v>566</v>
      </c>
    </row>
    <row r="47" spans="1:11" ht="31.5" outlineLevel="1">
      <c r="A47" s="229" t="s">
        <v>523</v>
      </c>
      <c r="B47" s="228" t="s">
        <v>524</v>
      </c>
      <c r="C47" s="108" t="s">
        <v>468</v>
      </c>
      <c r="D47" s="87" t="s">
        <v>566</v>
      </c>
      <c r="E47" s="87" t="s">
        <v>566</v>
      </c>
      <c r="F47" s="87" t="s">
        <v>566</v>
      </c>
      <c r="G47" s="87" t="s">
        <v>566</v>
      </c>
      <c r="H47" s="87" t="s">
        <v>566</v>
      </c>
      <c r="I47" s="87" t="s">
        <v>566</v>
      </c>
      <c r="J47" s="87" t="s">
        <v>566</v>
      </c>
      <c r="K47" s="87" t="s">
        <v>566</v>
      </c>
    </row>
    <row r="48" spans="1:11" ht="47.25" outlineLevel="1">
      <c r="A48" s="229" t="s">
        <v>525</v>
      </c>
      <c r="B48" s="228" t="s">
        <v>526</v>
      </c>
      <c r="C48" s="108" t="s">
        <v>468</v>
      </c>
      <c r="D48" s="149" t="s">
        <v>566</v>
      </c>
      <c r="E48" s="149" t="s">
        <v>566</v>
      </c>
      <c r="F48" s="149" t="s">
        <v>566</v>
      </c>
      <c r="G48" s="149" t="s">
        <v>566</v>
      </c>
      <c r="H48" s="149" t="s">
        <v>566</v>
      </c>
      <c r="I48" s="149" t="s">
        <v>566</v>
      </c>
      <c r="J48" s="149" t="s">
        <v>566</v>
      </c>
      <c r="K48" s="149" t="s">
        <v>566</v>
      </c>
    </row>
    <row r="49" spans="1:11" ht="47.25" outlineLevel="1">
      <c r="A49" s="229" t="s">
        <v>527</v>
      </c>
      <c r="B49" s="228" t="s">
        <v>528</v>
      </c>
      <c r="C49" s="108" t="s">
        <v>468</v>
      </c>
      <c r="D49" s="149" t="s">
        <v>566</v>
      </c>
      <c r="E49" s="149" t="s">
        <v>566</v>
      </c>
      <c r="F49" s="149" t="s">
        <v>566</v>
      </c>
      <c r="G49" s="149" t="s">
        <v>566</v>
      </c>
      <c r="H49" s="149" t="s">
        <v>566</v>
      </c>
      <c r="I49" s="149" t="s">
        <v>566</v>
      </c>
      <c r="J49" s="149" t="s">
        <v>566</v>
      </c>
      <c r="K49" s="149" t="s">
        <v>566</v>
      </c>
    </row>
    <row r="50" spans="1:11" ht="47.25" outlineLevel="1">
      <c r="A50" s="229" t="s">
        <v>529</v>
      </c>
      <c r="B50" s="228" t="s">
        <v>530</v>
      </c>
      <c r="C50" s="108" t="s">
        <v>468</v>
      </c>
      <c r="D50" s="149" t="s">
        <v>566</v>
      </c>
      <c r="E50" s="149" t="s">
        <v>566</v>
      </c>
      <c r="F50" s="149" t="s">
        <v>566</v>
      </c>
      <c r="G50" s="149" t="s">
        <v>566</v>
      </c>
      <c r="H50" s="149" t="s">
        <v>566</v>
      </c>
      <c r="I50" s="149" t="s">
        <v>566</v>
      </c>
      <c r="J50" s="149" t="s">
        <v>566</v>
      </c>
      <c r="K50" s="149" t="s">
        <v>566</v>
      </c>
    </row>
    <row r="51" spans="1:11" ht="47.25" outlineLevel="1">
      <c r="A51" s="229" t="s">
        <v>531</v>
      </c>
      <c r="B51" s="228" t="s">
        <v>532</v>
      </c>
      <c r="C51" s="108" t="s">
        <v>468</v>
      </c>
      <c r="D51" s="149" t="s">
        <v>566</v>
      </c>
      <c r="E51" s="149" t="s">
        <v>566</v>
      </c>
      <c r="F51" s="149" t="s">
        <v>566</v>
      </c>
      <c r="G51" s="149" t="s">
        <v>566</v>
      </c>
      <c r="H51" s="149" t="s">
        <v>566</v>
      </c>
      <c r="I51" s="149" t="s">
        <v>566</v>
      </c>
      <c r="J51" s="149" t="s">
        <v>566</v>
      </c>
      <c r="K51" s="149" t="s">
        <v>566</v>
      </c>
    </row>
    <row r="52" spans="1:11" ht="31.5" outlineLevel="1">
      <c r="A52" s="229" t="s">
        <v>533</v>
      </c>
      <c r="B52" s="228" t="s">
        <v>534</v>
      </c>
      <c r="C52" s="108" t="s">
        <v>468</v>
      </c>
      <c r="D52" s="149" t="s">
        <v>566</v>
      </c>
      <c r="E52" s="149" t="s">
        <v>566</v>
      </c>
      <c r="F52" s="149" t="s">
        <v>566</v>
      </c>
      <c r="G52" s="149" t="s">
        <v>566</v>
      </c>
      <c r="H52" s="149" t="s">
        <v>566</v>
      </c>
      <c r="I52" s="149" t="s">
        <v>566</v>
      </c>
      <c r="J52" s="149" t="s">
        <v>566</v>
      </c>
      <c r="K52" s="149" t="s">
        <v>566</v>
      </c>
    </row>
    <row r="53" spans="1:11" ht="47.25" outlineLevel="1">
      <c r="A53" s="229" t="s">
        <v>535</v>
      </c>
      <c r="B53" s="228" t="s">
        <v>536</v>
      </c>
      <c r="C53" s="108" t="s">
        <v>468</v>
      </c>
      <c r="D53" s="149" t="s">
        <v>566</v>
      </c>
      <c r="E53" s="149" t="s">
        <v>566</v>
      </c>
      <c r="F53" s="149" t="s">
        <v>566</v>
      </c>
      <c r="G53" s="149" t="s">
        <v>566</v>
      </c>
      <c r="H53" s="149" t="s">
        <v>566</v>
      </c>
      <c r="I53" s="149" t="s">
        <v>566</v>
      </c>
      <c r="J53" s="149" t="s">
        <v>566</v>
      </c>
      <c r="K53" s="149" t="s">
        <v>566</v>
      </c>
    </row>
    <row r="54" spans="1:11" ht="63" outlineLevel="1">
      <c r="A54" s="229" t="s">
        <v>537</v>
      </c>
      <c r="B54" s="228" t="s">
        <v>538</v>
      </c>
      <c r="C54" s="108" t="s">
        <v>468</v>
      </c>
      <c r="D54" s="149" t="s">
        <v>566</v>
      </c>
      <c r="E54" s="149" t="s">
        <v>566</v>
      </c>
      <c r="F54" s="149" t="s">
        <v>566</v>
      </c>
      <c r="G54" s="149" t="s">
        <v>566</v>
      </c>
      <c r="H54" s="149" t="s">
        <v>566</v>
      </c>
      <c r="I54" s="149" t="s">
        <v>566</v>
      </c>
      <c r="J54" s="149" t="s">
        <v>566</v>
      </c>
      <c r="K54" s="149" t="s">
        <v>566</v>
      </c>
    </row>
    <row r="55" spans="1:11" ht="63" outlineLevel="1">
      <c r="A55" s="228" t="s">
        <v>539</v>
      </c>
      <c r="B55" s="228" t="s">
        <v>540</v>
      </c>
      <c r="C55" s="117" t="s">
        <v>468</v>
      </c>
      <c r="D55" s="149" t="s">
        <v>566</v>
      </c>
      <c r="E55" s="149" t="s">
        <v>566</v>
      </c>
      <c r="F55" s="149" t="s">
        <v>566</v>
      </c>
      <c r="G55" s="149" t="s">
        <v>566</v>
      </c>
      <c r="H55" s="149" t="s">
        <v>566</v>
      </c>
      <c r="I55" s="149" t="s">
        <v>566</v>
      </c>
      <c r="J55" s="149" t="s">
        <v>566</v>
      </c>
      <c r="K55" s="149" t="s">
        <v>566</v>
      </c>
    </row>
    <row r="56" spans="1:11" ht="47.25" outlineLevel="1">
      <c r="A56" s="229" t="s">
        <v>541</v>
      </c>
      <c r="B56" s="228" t="s">
        <v>542</v>
      </c>
      <c r="C56" s="108" t="s">
        <v>468</v>
      </c>
      <c r="D56" s="149" t="s">
        <v>566</v>
      </c>
      <c r="E56" s="149" t="s">
        <v>566</v>
      </c>
      <c r="F56" s="149" t="s">
        <v>566</v>
      </c>
      <c r="G56" s="149" t="s">
        <v>566</v>
      </c>
      <c r="H56" s="149" t="s">
        <v>566</v>
      </c>
      <c r="I56" s="149" t="s">
        <v>566</v>
      </c>
      <c r="J56" s="149" t="s">
        <v>566</v>
      </c>
      <c r="K56" s="149" t="s">
        <v>566</v>
      </c>
    </row>
    <row r="57" spans="1:11" ht="63" outlineLevel="1">
      <c r="A57" s="229" t="s">
        <v>543</v>
      </c>
      <c r="B57" s="228" t="s">
        <v>544</v>
      </c>
      <c r="C57" s="108" t="s">
        <v>468</v>
      </c>
      <c r="D57" s="149" t="s">
        <v>566</v>
      </c>
      <c r="E57" s="149" t="s">
        <v>566</v>
      </c>
      <c r="F57" s="149" t="s">
        <v>566</v>
      </c>
      <c r="G57" s="149" t="s">
        <v>566</v>
      </c>
      <c r="H57" s="149" t="s">
        <v>566</v>
      </c>
      <c r="I57" s="149" t="s">
        <v>566</v>
      </c>
      <c r="J57" s="149" t="s">
        <v>566</v>
      </c>
      <c r="K57" s="149" t="s">
        <v>566</v>
      </c>
    </row>
    <row r="58" spans="1:11" ht="63" outlineLevel="1">
      <c r="A58" s="229" t="s">
        <v>545</v>
      </c>
      <c r="B58" s="228" t="s">
        <v>546</v>
      </c>
      <c r="C58" s="108" t="s">
        <v>468</v>
      </c>
      <c r="D58" s="149" t="s">
        <v>566</v>
      </c>
      <c r="E58" s="149" t="s">
        <v>566</v>
      </c>
      <c r="F58" s="149" t="s">
        <v>566</v>
      </c>
      <c r="G58" s="149" t="s">
        <v>566</v>
      </c>
      <c r="H58" s="149" t="s">
        <v>566</v>
      </c>
      <c r="I58" s="149" t="s">
        <v>566</v>
      </c>
      <c r="J58" s="149" t="s">
        <v>566</v>
      </c>
      <c r="K58" s="149" t="s">
        <v>566</v>
      </c>
    </row>
    <row r="59" spans="1:11" ht="31.5" outlineLevel="1">
      <c r="A59" s="229" t="s">
        <v>547</v>
      </c>
      <c r="B59" s="228" t="s">
        <v>548</v>
      </c>
      <c r="C59" s="108" t="s">
        <v>468</v>
      </c>
      <c r="D59" s="149" t="s">
        <v>566</v>
      </c>
      <c r="E59" s="149" t="s">
        <v>566</v>
      </c>
      <c r="F59" s="149" t="s">
        <v>566</v>
      </c>
      <c r="G59" s="149" t="s">
        <v>566</v>
      </c>
      <c r="H59" s="149" t="s">
        <v>566</v>
      </c>
      <c r="I59" s="149" t="s">
        <v>566</v>
      </c>
      <c r="J59" s="149" t="s">
        <v>566</v>
      </c>
      <c r="K59" s="149" t="s">
        <v>566</v>
      </c>
    </row>
    <row r="60" spans="1:11" ht="47.25" outlineLevel="1">
      <c r="A60" s="229" t="s">
        <v>549</v>
      </c>
      <c r="B60" s="228" t="s">
        <v>550</v>
      </c>
      <c r="C60" s="108" t="s">
        <v>468</v>
      </c>
      <c r="D60" s="149" t="s">
        <v>566</v>
      </c>
      <c r="E60" s="149" t="s">
        <v>566</v>
      </c>
      <c r="F60" s="149" t="s">
        <v>566</v>
      </c>
      <c r="G60" s="149" t="s">
        <v>566</v>
      </c>
      <c r="H60" s="149" t="s">
        <v>566</v>
      </c>
      <c r="I60" s="149" t="s">
        <v>566</v>
      </c>
      <c r="J60" s="149" t="s">
        <v>566</v>
      </c>
      <c r="K60" s="149" t="s">
        <v>566</v>
      </c>
    </row>
    <row r="61" spans="1:11" ht="78.75" outlineLevel="1">
      <c r="A61" s="229" t="s">
        <v>551</v>
      </c>
      <c r="B61" s="228" t="s">
        <v>552</v>
      </c>
      <c r="C61" s="108" t="s">
        <v>468</v>
      </c>
      <c r="D61" s="149" t="s">
        <v>566</v>
      </c>
      <c r="E61" s="149" t="s">
        <v>566</v>
      </c>
      <c r="F61" s="149" t="s">
        <v>566</v>
      </c>
      <c r="G61" s="149" t="s">
        <v>566</v>
      </c>
      <c r="H61" s="149" t="s">
        <v>566</v>
      </c>
      <c r="I61" s="149" t="s">
        <v>566</v>
      </c>
      <c r="J61" s="149" t="s">
        <v>566</v>
      </c>
      <c r="K61" s="149" t="s">
        <v>566</v>
      </c>
    </row>
    <row r="62" spans="1:11" ht="78.75" outlineLevel="1">
      <c r="A62" s="229" t="s">
        <v>553</v>
      </c>
      <c r="B62" s="228" t="s">
        <v>554</v>
      </c>
      <c r="C62" s="108" t="s">
        <v>468</v>
      </c>
      <c r="D62" s="149" t="s">
        <v>566</v>
      </c>
      <c r="E62" s="149" t="s">
        <v>566</v>
      </c>
      <c r="F62" s="149" t="s">
        <v>566</v>
      </c>
      <c r="G62" s="149" t="s">
        <v>566</v>
      </c>
      <c r="H62" s="149" t="s">
        <v>566</v>
      </c>
      <c r="I62" s="149" t="s">
        <v>566</v>
      </c>
      <c r="J62" s="149" t="s">
        <v>566</v>
      </c>
      <c r="K62" s="149" t="s">
        <v>566</v>
      </c>
    </row>
    <row r="63" spans="1:11" ht="78.75" outlineLevel="1">
      <c r="A63" s="229" t="s">
        <v>555</v>
      </c>
      <c r="B63" s="228" t="s">
        <v>556</v>
      </c>
      <c r="C63" s="108" t="s">
        <v>468</v>
      </c>
      <c r="D63" s="149" t="s">
        <v>566</v>
      </c>
      <c r="E63" s="149" t="s">
        <v>566</v>
      </c>
      <c r="F63" s="149" t="s">
        <v>566</v>
      </c>
      <c r="G63" s="149" t="s">
        <v>566</v>
      </c>
      <c r="H63" s="149" t="s">
        <v>566</v>
      </c>
      <c r="I63" s="149" t="s">
        <v>566</v>
      </c>
      <c r="J63" s="149" t="s">
        <v>566</v>
      </c>
      <c r="K63" s="149" t="s">
        <v>566</v>
      </c>
    </row>
    <row r="64" spans="1:11" ht="47.25" outlineLevel="1">
      <c r="A64" s="228" t="s">
        <v>557</v>
      </c>
      <c r="B64" s="228" t="s">
        <v>558</v>
      </c>
      <c r="C64" s="108" t="s">
        <v>468</v>
      </c>
      <c r="D64" s="149" t="s">
        <v>566</v>
      </c>
      <c r="E64" s="149" t="s">
        <v>566</v>
      </c>
      <c r="F64" s="149" t="s">
        <v>566</v>
      </c>
      <c r="G64" s="149" t="s">
        <v>566</v>
      </c>
      <c r="H64" s="149" t="s">
        <v>566</v>
      </c>
      <c r="I64" s="149" t="s">
        <v>566</v>
      </c>
      <c r="J64" s="149" t="s">
        <v>566</v>
      </c>
      <c r="K64" s="149" t="s">
        <v>566</v>
      </c>
    </row>
    <row r="65" spans="1:11" ht="47.25" outlineLevel="1">
      <c r="A65" s="229" t="s">
        <v>559</v>
      </c>
      <c r="B65" s="228" t="s">
        <v>560</v>
      </c>
      <c r="C65" s="108" t="s">
        <v>468</v>
      </c>
      <c r="D65" s="149" t="s">
        <v>566</v>
      </c>
      <c r="E65" s="149" t="s">
        <v>566</v>
      </c>
      <c r="F65" s="149" t="s">
        <v>566</v>
      </c>
      <c r="G65" s="149" t="s">
        <v>566</v>
      </c>
      <c r="H65" s="149" t="s">
        <v>566</v>
      </c>
      <c r="I65" s="149" t="s">
        <v>566</v>
      </c>
      <c r="J65" s="149" t="s">
        <v>566</v>
      </c>
      <c r="K65" s="149" t="s">
        <v>566</v>
      </c>
    </row>
    <row r="66" spans="1:11" ht="31.5" outlineLevel="1">
      <c r="A66" s="229" t="s">
        <v>561</v>
      </c>
      <c r="B66" s="228" t="s">
        <v>562</v>
      </c>
      <c r="C66" s="108" t="s">
        <v>468</v>
      </c>
      <c r="D66" s="87" t="s">
        <v>566</v>
      </c>
      <c r="E66" s="87" t="s">
        <v>566</v>
      </c>
      <c r="F66" s="87" t="s">
        <v>566</v>
      </c>
      <c r="G66" s="87" t="s">
        <v>566</v>
      </c>
      <c r="H66" s="87" t="s">
        <v>566</v>
      </c>
      <c r="I66" s="87" t="s">
        <v>566</v>
      </c>
      <c r="J66" s="87" t="s">
        <v>566</v>
      </c>
      <c r="K66" s="87" t="s">
        <v>566</v>
      </c>
    </row>
    <row r="67" spans="1:11" ht="63" outlineLevel="1">
      <c r="A67" s="229" t="s">
        <v>673</v>
      </c>
      <c r="B67" s="203" t="s">
        <v>688</v>
      </c>
      <c r="C67" s="75" t="s">
        <v>666</v>
      </c>
      <c r="D67" s="148" t="s">
        <v>566</v>
      </c>
      <c r="E67" s="108">
        <v>2018</v>
      </c>
      <c r="F67" s="87" t="s">
        <v>566</v>
      </c>
      <c r="G67" s="87" t="s">
        <v>566</v>
      </c>
      <c r="H67" s="87" t="s">
        <v>566</v>
      </c>
      <c r="I67" s="87" t="s">
        <v>566</v>
      </c>
      <c r="J67" s="87" t="s">
        <v>566</v>
      </c>
      <c r="K67" s="87" t="s">
        <v>566</v>
      </c>
    </row>
    <row r="68" spans="1:11" ht="31.5" outlineLevel="1">
      <c r="A68" s="229" t="s">
        <v>674</v>
      </c>
      <c r="B68" s="203" t="s">
        <v>686</v>
      </c>
      <c r="C68" s="75" t="s">
        <v>667</v>
      </c>
      <c r="D68" s="148" t="s">
        <v>566</v>
      </c>
      <c r="E68" s="108">
        <v>2018</v>
      </c>
      <c r="F68" s="87" t="s">
        <v>566</v>
      </c>
      <c r="G68" s="87" t="s">
        <v>566</v>
      </c>
      <c r="H68" s="87" t="s">
        <v>566</v>
      </c>
      <c r="I68" s="87" t="s">
        <v>566</v>
      </c>
      <c r="J68" s="87" t="s">
        <v>566</v>
      </c>
      <c r="K68" s="87" t="s">
        <v>566</v>
      </c>
    </row>
    <row r="69" spans="1:11" ht="31.5" outlineLevel="1">
      <c r="A69" s="229" t="s">
        <v>675</v>
      </c>
      <c r="B69" s="203" t="s">
        <v>669</v>
      </c>
      <c r="C69" s="75" t="s">
        <v>668</v>
      </c>
      <c r="D69" s="148" t="s">
        <v>566</v>
      </c>
      <c r="E69" s="108">
        <v>2018</v>
      </c>
      <c r="F69" s="148" t="s">
        <v>566</v>
      </c>
      <c r="G69" s="148" t="s">
        <v>566</v>
      </c>
      <c r="H69" s="32" t="s">
        <v>566</v>
      </c>
      <c r="I69" s="148" t="s">
        <v>566</v>
      </c>
      <c r="J69" s="32" t="s">
        <v>566</v>
      </c>
      <c r="K69" s="32" t="s">
        <v>566</v>
      </c>
    </row>
    <row r="70" spans="1:11" ht="63" outlineLevel="1">
      <c r="A70" s="229" t="s">
        <v>693</v>
      </c>
      <c r="B70" s="203" t="s">
        <v>696</v>
      </c>
      <c r="C70" s="75" t="s">
        <v>695</v>
      </c>
      <c r="D70" s="148" t="s">
        <v>566</v>
      </c>
      <c r="E70" s="108">
        <v>2019</v>
      </c>
      <c r="F70" s="148" t="s">
        <v>566</v>
      </c>
      <c r="G70" s="148" t="s">
        <v>566</v>
      </c>
      <c r="H70" s="32" t="s">
        <v>566</v>
      </c>
      <c r="I70" s="148" t="s">
        <v>566</v>
      </c>
      <c r="J70" s="32" t="s">
        <v>566</v>
      </c>
      <c r="K70" s="32" t="s">
        <v>566</v>
      </c>
    </row>
    <row r="71" spans="6:7" ht="15.75">
      <c r="F71" s="311"/>
      <c r="G71" s="311"/>
    </row>
  </sheetData>
  <sheetProtection/>
  <mergeCells count="14">
    <mergeCell ref="C11:C12"/>
    <mergeCell ref="D11:D12"/>
    <mergeCell ref="E11:E12"/>
    <mergeCell ref="F11:F12"/>
    <mergeCell ref="G11:H11"/>
    <mergeCell ref="A4:K4"/>
    <mergeCell ref="I11:I12"/>
    <mergeCell ref="J11:K11"/>
    <mergeCell ref="F71:G71"/>
    <mergeCell ref="A6:K6"/>
    <mergeCell ref="A7:K7"/>
    <mergeCell ref="A9:K9"/>
    <mergeCell ref="A11:A12"/>
    <mergeCell ref="B11:B12"/>
  </mergeCells>
  <printOptions/>
  <pageMargins left="0.75" right="0.75" top="0.2" bottom="0.17" header="0.18" footer="0.17"/>
  <pageSetup fitToHeight="1" fitToWidth="1" horizontalDpi="600" verticalDpi="600" orientation="portrait" paperSize="9" scale="22" r:id="rId1"/>
</worksheet>
</file>

<file path=xl/worksheets/sheet17.xml><?xml version="1.0" encoding="utf-8"?>
<worksheet xmlns="http://schemas.openxmlformats.org/spreadsheetml/2006/main" xmlns:r="http://schemas.openxmlformats.org/officeDocument/2006/relationships">
  <sheetPr>
    <pageSetUpPr fitToPage="1"/>
  </sheetPr>
  <dimension ref="A1:U71"/>
  <sheetViews>
    <sheetView zoomScale="80" zoomScaleNormal="80" zoomScalePageLayoutView="0" workbookViewId="0" topLeftCell="A11">
      <pane xSplit="2" ySplit="4" topLeftCell="C67" activePane="bottomRight" state="frozen"/>
      <selection pane="topLeft" activeCell="A11" sqref="A11"/>
      <selection pane="topRight" activeCell="C11" sqref="C11"/>
      <selection pane="bottomLeft" activeCell="A15" sqref="A15"/>
      <selection pane="bottomRight" activeCell="C72" sqref="C72"/>
    </sheetView>
  </sheetViews>
  <sheetFormatPr defaultColWidth="5.00390625" defaultRowHeight="15.75" outlineLevelRow="1"/>
  <cols>
    <col min="1" max="1" width="17.625" style="9" customWidth="1"/>
    <col min="2" max="2" width="37.625" style="10" customWidth="1"/>
    <col min="3" max="3" width="27.625" style="10" customWidth="1"/>
    <col min="4" max="4" width="20.125" style="10" customWidth="1"/>
    <col min="5" max="5" width="21.125" style="38" customWidth="1"/>
    <col min="6" max="6" width="11.75390625" style="10" customWidth="1"/>
    <col min="7" max="7" width="13.125" style="10" customWidth="1"/>
    <col min="8" max="8" width="15.375" style="10" customWidth="1"/>
    <col min="9" max="9" width="15.50390625" style="10" customWidth="1"/>
    <col min="10" max="10" width="13.875" style="10" customWidth="1"/>
    <col min="11" max="11" width="18.875" style="10" customWidth="1"/>
    <col min="12" max="12" width="14.75390625" style="38" customWidth="1"/>
    <col min="13" max="13" width="16.00390625" style="10" customWidth="1"/>
    <col min="14" max="14" width="19.00390625" style="10" customWidth="1"/>
    <col min="15" max="15" width="17.875" style="38" customWidth="1"/>
    <col min="16" max="20" width="10.75390625" style="38" customWidth="1"/>
    <col min="21" max="21" width="9.50390625" style="39" customWidth="1"/>
    <col min="22" max="231" width="9.00390625" style="9" customWidth="1"/>
    <col min="232" max="232" width="3.875" style="9" bestFit="1" customWidth="1"/>
    <col min="233" max="233" width="16.00390625" style="9" bestFit="1" customWidth="1"/>
    <col min="234" max="234" width="16.625" style="9" bestFit="1" customWidth="1"/>
    <col min="235" max="235" width="13.50390625" style="9" bestFit="1" customWidth="1"/>
    <col min="236" max="237" width="10.875" style="9" bestFit="1" customWidth="1"/>
    <col min="238" max="238" width="6.25390625" style="9" bestFit="1" customWidth="1"/>
    <col min="239" max="239" width="8.875" style="9" bestFit="1" customWidth="1"/>
    <col min="240" max="240" width="13.875" style="9" bestFit="1" customWidth="1"/>
    <col min="241" max="241" width="13.25390625" style="9" bestFit="1" customWidth="1"/>
    <col min="242" max="242" width="16.00390625" style="9" bestFit="1" customWidth="1"/>
    <col min="243" max="243" width="11.625" style="9" bestFit="1" customWidth="1"/>
    <col min="244" max="244" width="16.875" style="9" customWidth="1"/>
    <col min="245" max="245" width="13.25390625" style="9" customWidth="1"/>
    <col min="246" max="246" width="18.375" style="9" bestFit="1" customWidth="1"/>
    <col min="247" max="247" width="15.00390625" style="9" bestFit="1" customWidth="1"/>
    <col min="248" max="248" width="14.75390625" style="9" bestFit="1" customWidth="1"/>
    <col min="249" max="249" width="14.625" style="9" bestFit="1" customWidth="1"/>
    <col min="250" max="250" width="13.75390625" style="9" bestFit="1" customWidth="1"/>
    <col min="251" max="251" width="14.25390625" style="9" bestFit="1" customWidth="1"/>
    <col min="252" max="252" width="15.125" style="9" customWidth="1"/>
    <col min="253" max="253" width="20.50390625" style="9" bestFit="1" customWidth="1"/>
    <col min="254" max="254" width="27.875" style="9" bestFit="1" customWidth="1"/>
    <col min="255" max="255" width="6.875" style="9" bestFit="1" customWidth="1"/>
    <col min="256" max="16384" width="5.00390625" style="9" bestFit="1" customWidth="1"/>
  </cols>
  <sheetData>
    <row r="1" spans="20:21" ht="18.75">
      <c r="T1" s="187"/>
      <c r="U1" s="187" t="s">
        <v>422</v>
      </c>
    </row>
    <row r="2" spans="20:21" ht="18.75">
      <c r="T2" s="187"/>
      <c r="U2" s="187" t="s">
        <v>457</v>
      </c>
    </row>
    <row r="3" spans="20:21" ht="18.75">
      <c r="T3" s="187"/>
      <c r="U3" s="187" t="s">
        <v>692</v>
      </c>
    </row>
    <row r="4" spans="1:21" ht="18.75">
      <c r="A4" s="299" t="s">
        <v>423</v>
      </c>
      <c r="B4" s="299"/>
      <c r="C4" s="299"/>
      <c r="D4" s="299"/>
      <c r="E4" s="299"/>
      <c r="F4" s="299"/>
      <c r="G4" s="299"/>
      <c r="H4" s="299"/>
      <c r="I4" s="299"/>
      <c r="J4" s="299"/>
      <c r="K4" s="299"/>
      <c r="L4" s="299"/>
      <c r="M4" s="299"/>
      <c r="N4" s="299"/>
      <c r="O4" s="299"/>
      <c r="P4" s="299"/>
      <c r="Q4" s="299"/>
      <c r="R4" s="299"/>
      <c r="S4" s="299"/>
      <c r="T4" s="299"/>
      <c r="U4" s="299"/>
    </row>
    <row r="5" spans="1:21" ht="15.75">
      <c r="A5" s="11"/>
      <c r="B5" s="11"/>
      <c r="C5" s="11"/>
      <c r="D5" s="11"/>
      <c r="E5" s="11"/>
      <c r="F5" s="11"/>
      <c r="G5" s="11"/>
      <c r="H5" s="11"/>
      <c r="I5" s="11"/>
      <c r="J5" s="11"/>
      <c r="K5" s="11"/>
      <c r="L5" s="11"/>
      <c r="M5" s="11"/>
      <c r="N5" s="11"/>
      <c r="O5" s="11"/>
      <c r="P5" s="11"/>
      <c r="Q5" s="11"/>
      <c r="R5" s="11"/>
      <c r="S5" s="11"/>
      <c r="T5" s="11"/>
      <c r="U5" s="11"/>
    </row>
    <row r="6" spans="1:21" ht="18.75">
      <c r="A6" s="275" t="s">
        <v>661</v>
      </c>
      <c r="B6" s="275"/>
      <c r="C6" s="275"/>
      <c r="D6" s="275"/>
      <c r="E6" s="275"/>
      <c r="F6" s="275"/>
      <c r="G6" s="275"/>
      <c r="H6" s="275"/>
      <c r="I6" s="275"/>
      <c r="J6" s="275"/>
      <c r="K6" s="275"/>
      <c r="L6" s="275"/>
      <c r="M6" s="275"/>
      <c r="N6" s="275"/>
      <c r="O6" s="275"/>
      <c r="P6" s="275"/>
      <c r="Q6" s="275"/>
      <c r="R6" s="275"/>
      <c r="S6" s="275"/>
      <c r="T6" s="275"/>
      <c r="U6" s="275"/>
    </row>
    <row r="7" spans="1:21" ht="15.75">
      <c r="A7" s="276" t="s">
        <v>459</v>
      </c>
      <c r="B7" s="276"/>
      <c r="C7" s="276"/>
      <c r="D7" s="276"/>
      <c r="E7" s="276"/>
      <c r="F7" s="276"/>
      <c r="G7" s="276"/>
      <c r="H7" s="276"/>
      <c r="I7" s="276"/>
      <c r="J7" s="276"/>
      <c r="K7" s="276"/>
      <c r="L7" s="276"/>
      <c r="M7" s="276"/>
      <c r="N7" s="276"/>
      <c r="O7" s="276"/>
      <c r="P7" s="276"/>
      <c r="Q7" s="276"/>
      <c r="R7" s="276"/>
      <c r="S7" s="276"/>
      <c r="T7" s="276"/>
      <c r="U7" s="276"/>
    </row>
    <row r="8" spans="1:21" ht="15.75">
      <c r="A8" s="56"/>
      <c r="B8" s="56"/>
      <c r="C8" s="56"/>
      <c r="D8" s="56"/>
      <c r="E8" s="66"/>
      <c r="F8" s="56"/>
      <c r="G8" s="56"/>
      <c r="H8" s="56"/>
      <c r="I8" s="56"/>
      <c r="J8" s="56"/>
      <c r="K8" s="56"/>
      <c r="L8" s="66"/>
      <c r="M8" s="56"/>
      <c r="N8" s="56"/>
      <c r="O8" s="66"/>
      <c r="P8" s="66"/>
      <c r="Q8" s="66"/>
      <c r="R8" s="66"/>
      <c r="S8" s="66"/>
      <c r="T8" s="66"/>
      <c r="U8" s="66"/>
    </row>
    <row r="9" spans="1:21" ht="18.75">
      <c r="A9" s="307" t="s">
        <v>687</v>
      </c>
      <c r="B9" s="307"/>
      <c r="C9" s="307"/>
      <c r="D9" s="307"/>
      <c r="E9" s="307"/>
      <c r="F9" s="307"/>
      <c r="G9" s="307"/>
      <c r="H9" s="307"/>
      <c r="I9" s="307"/>
      <c r="J9" s="307"/>
      <c r="K9" s="307"/>
      <c r="L9" s="307"/>
      <c r="M9" s="307"/>
      <c r="N9" s="307"/>
      <c r="O9" s="307"/>
      <c r="P9" s="307"/>
      <c r="Q9" s="307"/>
      <c r="R9" s="307"/>
      <c r="S9" s="307"/>
      <c r="T9" s="307"/>
      <c r="U9" s="307"/>
    </row>
    <row r="10" spans="1:21" s="19" customFormat="1" ht="16.5" customHeight="1">
      <c r="A10" s="317"/>
      <c r="B10" s="317"/>
      <c r="C10" s="317"/>
      <c r="D10" s="317"/>
      <c r="E10" s="317"/>
      <c r="F10" s="317"/>
      <c r="G10" s="317"/>
      <c r="H10" s="317"/>
      <c r="I10" s="317"/>
      <c r="J10" s="317"/>
      <c r="K10" s="317"/>
      <c r="L10" s="317"/>
      <c r="M10" s="317"/>
      <c r="N10" s="317"/>
      <c r="O10" s="317"/>
      <c r="P10" s="317"/>
      <c r="Q10" s="317"/>
      <c r="R10" s="317"/>
      <c r="S10" s="317"/>
      <c r="T10" s="317"/>
      <c r="U10" s="39"/>
    </row>
    <row r="11" spans="1:21" s="19" customFormat="1" ht="31.5" customHeight="1">
      <c r="A11" s="301" t="s">
        <v>461</v>
      </c>
      <c r="B11" s="301" t="s">
        <v>462</v>
      </c>
      <c r="C11" s="301" t="s">
        <v>463</v>
      </c>
      <c r="D11" s="304" t="s">
        <v>100</v>
      </c>
      <c r="E11" s="304" t="s">
        <v>424</v>
      </c>
      <c r="F11" s="304" t="s">
        <v>425</v>
      </c>
      <c r="G11" s="304"/>
      <c r="H11" s="304"/>
      <c r="I11" s="304"/>
      <c r="J11" s="304"/>
      <c r="K11" s="304" t="s">
        <v>426</v>
      </c>
      <c r="L11" s="304" t="s">
        <v>427</v>
      </c>
      <c r="M11" s="304"/>
      <c r="N11" s="301" t="s">
        <v>428</v>
      </c>
      <c r="O11" s="301" t="s">
        <v>429</v>
      </c>
      <c r="P11" s="312" t="s">
        <v>430</v>
      </c>
      <c r="Q11" s="313"/>
      <c r="R11" s="313"/>
      <c r="S11" s="313"/>
      <c r="T11" s="313"/>
      <c r="U11" s="314"/>
    </row>
    <row r="12" spans="1:21" s="19" customFormat="1" ht="47.25" customHeight="1">
      <c r="A12" s="301"/>
      <c r="B12" s="301"/>
      <c r="C12" s="301"/>
      <c r="D12" s="304"/>
      <c r="E12" s="304"/>
      <c r="F12" s="304"/>
      <c r="G12" s="304"/>
      <c r="H12" s="304"/>
      <c r="I12" s="304"/>
      <c r="J12" s="304"/>
      <c r="K12" s="304"/>
      <c r="L12" s="304"/>
      <c r="M12" s="304"/>
      <c r="N12" s="301"/>
      <c r="O12" s="301"/>
      <c r="P12" s="315" t="s">
        <v>431</v>
      </c>
      <c r="Q12" s="316"/>
      <c r="R12" s="304" t="s">
        <v>432</v>
      </c>
      <c r="S12" s="304"/>
      <c r="T12" s="304" t="s">
        <v>433</v>
      </c>
      <c r="U12" s="304"/>
    </row>
    <row r="13" spans="1:21" s="19" customFormat="1" ht="137.25" customHeight="1">
      <c r="A13" s="301"/>
      <c r="B13" s="301"/>
      <c r="C13" s="301"/>
      <c r="D13" s="304"/>
      <c r="E13" s="304"/>
      <c r="F13" s="207" t="s">
        <v>116</v>
      </c>
      <c r="G13" s="207" t="s">
        <v>117</v>
      </c>
      <c r="H13" s="207" t="s">
        <v>118</v>
      </c>
      <c r="I13" s="207" t="s">
        <v>119</v>
      </c>
      <c r="J13" s="207" t="s">
        <v>120</v>
      </c>
      <c r="K13" s="304"/>
      <c r="L13" s="222" t="s">
        <v>434</v>
      </c>
      <c r="M13" s="222" t="s">
        <v>435</v>
      </c>
      <c r="N13" s="301"/>
      <c r="O13" s="301"/>
      <c r="P13" s="207" t="s">
        <v>436</v>
      </c>
      <c r="Q13" s="207" t="s">
        <v>437</v>
      </c>
      <c r="R13" s="207" t="s">
        <v>436</v>
      </c>
      <c r="S13" s="207" t="s">
        <v>437</v>
      </c>
      <c r="T13" s="207" t="s">
        <v>436</v>
      </c>
      <c r="U13" s="207" t="s">
        <v>437</v>
      </c>
    </row>
    <row r="14" spans="1:21" s="19" customFormat="1" ht="15" customHeight="1">
      <c r="A14" s="220">
        <v>1</v>
      </c>
      <c r="B14" s="220">
        <v>2</v>
      </c>
      <c r="C14" s="220">
        <v>3</v>
      </c>
      <c r="D14" s="220">
        <v>4</v>
      </c>
      <c r="E14" s="220">
        <v>5</v>
      </c>
      <c r="F14" s="220">
        <v>6</v>
      </c>
      <c r="G14" s="220">
        <v>7</v>
      </c>
      <c r="H14" s="220">
        <v>8</v>
      </c>
      <c r="I14" s="220">
        <v>9</v>
      </c>
      <c r="J14" s="220">
        <v>10</v>
      </c>
      <c r="K14" s="220">
        <v>11</v>
      </c>
      <c r="L14" s="220">
        <v>12</v>
      </c>
      <c r="M14" s="220">
        <v>13</v>
      </c>
      <c r="N14" s="220">
        <v>14</v>
      </c>
      <c r="O14" s="220">
        <v>15</v>
      </c>
      <c r="P14" s="220" t="s">
        <v>438</v>
      </c>
      <c r="Q14" s="220" t="s">
        <v>439</v>
      </c>
      <c r="R14" s="220" t="s">
        <v>440</v>
      </c>
      <c r="S14" s="220" t="s">
        <v>441</v>
      </c>
      <c r="T14" s="220" t="s">
        <v>442</v>
      </c>
      <c r="U14" s="220" t="s">
        <v>443</v>
      </c>
    </row>
    <row r="15" spans="1:21" ht="31.5" customHeight="1">
      <c r="A15" s="200" t="s">
        <v>466</v>
      </c>
      <c r="B15" s="201" t="s">
        <v>467</v>
      </c>
      <c r="C15" s="72" t="s">
        <v>468</v>
      </c>
      <c r="D15" s="87">
        <f>D21</f>
        <v>13.189008193999994</v>
      </c>
      <c r="E15" s="87" t="str">
        <f aca="true" t="shared" si="0" ref="E15:U15">E21</f>
        <v>нд</v>
      </c>
      <c r="F15" s="87">
        <f t="shared" si="0"/>
        <v>13.189008193999994</v>
      </c>
      <c r="G15" s="87">
        <f t="shared" si="0"/>
        <v>0</v>
      </c>
      <c r="H15" s="87">
        <f t="shared" si="0"/>
        <v>0</v>
      </c>
      <c r="I15" s="87">
        <f t="shared" si="0"/>
        <v>13.189008193999994</v>
      </c>
      <c r="J15" s="87">
        <f t="shared" si="0"/>
        <v>0</v>
      </c>
      <c r="K15" s="87">
        <f t="shared" si="0"/>
        <v>12.382532000564968</v>
      </c>
      <c r="L15" s="87" t="str">
        <f t="shared" si="0"/>
        <v>2018-2020</v>
      </c>
      <c r="M15" s="87">
        <f t="shared" si="0"/>
        <v>13.189008193999994</v>
      </c>
      <c r="N15" s="87" t="str">
        <f t="shared" si="0"/>
        <v>нд</v>
      </c>
      <c r="O15" s="87" t="str">
        <f t="shared" si="0"/>
        <v>нд</v>
      </c>
      <c r="P15" s="87">
        <f t="shared" si="0"/>
        <v>0</v>
      </c>
      <c r="Q15" s="87">
        <f t="shared" si="0"/>
        <v>0</v>
      </c>
      <c r="R15" s="87">
        <f t="shared" si="0"/>
        <v>0</v>
      </c>
      <c r="S15" s="87">
        <f t="shared" si="0"/>
        <v>0</v>
      </c>
      <c r="T15" s="87">
        <f t="shared" si="0"/>
        <v>0</v>
      </c>
      <c r="U15" s="87">
        <f t="shared" si="0"/>
        <v>3</v>
      </c>
    </row>
    <row r="16" spans="1:21" ht="31.5" customHeight="1">
      <c r="A16" s="200" t="s">
        <v>469</v>
      </c>
      <c r="B16" s="201" t="s">
        <v>470</v>
      </c>
      <c r="C16" s="72" t="s">
        <v>468</v>
      </c>
      <c r="D16" s="151" t="s">
        <v>566</v>
      </c>
      <c r="E16" s="151" t="s">
        <v>566</v>
      </c>
      <c r="F16" s="151" t="s">
        <v>566</v>
      </c>
      <c r="G16" s="151" t="s">
        <v>566</v>
      </c>
      <c r="H16" s="151" t="s">
        <v>566</v>
      </c>
      <c r="I16" s="151" t="s">
        <v>566</v>
      </c>
      <c r="J16" s="151" t="s">
        <v>566</v>
      </c>
      <c r="K16" s="151" t="s">
        <v>566</v>
      </c>
      <c r="L16" s="151" t="s">
        <v>566</v>
      </c>
      <c r="M16" s="151" t="s">
        <v>566</v>
      </c>
      <c r="N16" s="151" t="s">
        <v>566</v>
      </c>
      <c r="O16" s="151" t="s">
        <v>566</v>
      </c>
      <c r="P16" s="151" t="s">
        <v>566</v>
      </c>
      <c r="Q16" s="151" t="s">
        <v>566</v>
      </c>
      <c r="R16" s="151" t="s">
        <v>566</v>
      </c>
      <c r="S16" s="151" t="s">
        <v>566</v>
      </c>
      <c r="T16" s="151" t="s">
        <v>566</v>
      </c>
      <c r="U16" s="151" t="s">
        <v>566</v>
      </c>
    </row>
    <row r="17" spans="1:21" ht="31.5" customHeight="1">
      <c r="A17" s="200" t="s">
        <v>471</v>
      </c>
      <c r="B17" s="201" t="s">
        <v>472</v>
      </c>
      <c r="C17" s="72" t="s">
        <v>468</v>
      </c>
      <c r="D17" s="151" t="s">
        <v>566</v>
      </c>
      <c r="E17" s="151" t="s">
        <v>566</v>
      </c>
      <c r="F17" s="151" t="s">
        <v>566</v>
      </c>
      <c r="G17" s="151" t="s">
        <v>566</v>
      </c>
      <c r="H17" s="151" t="s">
        <v>566</v>
      </c>
      <c r="I17" s="151" t="s">
        <v>566</v>
      </c>
      <c r="J17" s="151" t="s">
        <v>566</v>
      </c>
      <c r="K17" s="151" t="s">
        <v>566</v>
      </c>
      <c r="L17" s="151" t="s">
        <v>566</v>
      </c>
      <c r="M17" s="151" t="s">
        <v>566</v>
      </c>
      <c r="N17" s="151" t="s">
        <v>566</v>
      </c>
      <c r="O17" s="151" t="s">
        <v>566</v>
      </c>
      <c r="P17" s="151" t="s">
        <v>566</v>
      </c>
      <c r="Q17" s="151" t="s">
        <v>566</v>
      </c>
      <c r="R17" s="151" t="s">
        <v>566</v>
      </c>
      <c r="S17" s="151" t="s">
        <v>566</v>
      </c>
      <c r="T17" s="151" t="s">
        <v>566</v>
      </c>
      <c r="U17" s="151" t="s">
        <v>566</v>
      </c>
    </row>
    <row r="18" spans="1:21" ht="78.75" customHeight="1">
      <c r="A18" s="200" t="s">
        <v>473</v>
      </c>
      <c r="B18" s="201" t="s">
        <v>474</v>
      </c>
      <c r="C18" s="72" t="s">
        <v>468</v>
      </c>
      <c r="D18" s="151" t="s">
        <v>566</v>
      </c>
      <c r="E18" s="151" t="s">
        <v>566</v>
      </c>
      <c r="F18" s="151" t="s">
        <v>566</v>
      </c>
      <c r="G18" s="151" t="s">
        <v>566</v>
      </c>
      <c r="H18" s="151" t="s">
        <v>566</v>
      </c>
      <c r="I18" s="151" t="s">
        <v>566</v>
      </c>
      <c r="J18" s="151" t="s">
        <v>566</v>
      </c>
      <c r="K18" s="151" t="s">
        <v>566</v>
      </c>
      <c r="L18" s="151" t="s">
        <v>566</v>
      </c>
      <c r="M18" s="151" t="s">
        <v>566</v>
      </c>
      <c r="N18" s="151" t="s">
        <v>566</v>
      </c>
      <c r="O18" s="151" t="s">
        <v>566</v>
      </c>
      <c r="P18" s="151" t="s">
        <v>566</v>
      </c>
      <c r="Q18" s="151" t="s">
        <v>566</v>
      </c>
      <c r="R18" s="151" t="s">
        <v>566</v>
      </c>
      <c r="S18" s="151" t="s">
        <v>566</v>
      </c>
      <c r="T18" s="151" t="s">
        <v>566</v>
      </c>
      <c r="U18" s="151" t="s">
        <v>566</v>
      </c>
    </row>
    <row r="19" spans="1:21" ht="31.5" customHeight="1">
      <c r="A19" s="200" t="s">
        <v>475</v>
      </c>
      <c r="B19" s="201" t="s">
        <v>476</v>
      </c>
      <c r="C19" s="72" t="s">
        <v>468</v>
      </c>
      <c r="D19" s="151" t="s">
        <v>566</v>
      </c>
      <c r="E19" s="151" t="s">
        <v>566</v>
      </c>
      <c r="F19" s="151" t="s">
        <v>566</v>
      </c>
      <c r="G19" s="151" t="s">
        <v>566</v>
      </c>
      <c r="H19" s="151" t="s">
        <v>566</v>
      </c>
      <c r="I19" s="151" t="s">
        <v>566</v>
      </c>
      <c r="J19" s="151" t="s">
        <v>566</v>
      </c>
      <c r="K19" s="151" t="s">
        <v>566</v>
      </c>
      <c r="L19" s="151" t="s">
        <v>566</v>
      </c>
      <c r="M19" s="151" t="s">
        <v>566</v>
      </c>
      <c r="N19" s="151" t="s">
        <v>566</v>
      </c>
      <c r="O19" s="151" t="s">
        <v>566</v>
      </c>
      <c r="P19" s="151" t="s">
        <v>566</v>
      </c>
      <c r="Q19" s="151" t="s">
        <v>566</v>
      </c>
      <c r="R19" s="151" t="s">
        <v>566</v>
      </c>
      <c r="S19" s="151" t="s">
        <v>566</v>
      </c>
      <c r="T19" s="151" t="s">
        <v>566</v>
      </c>
      <c r="U19" s="151" t="s">
        <v>566</v>
      </c>
    </row>
    <row r="20" spans="1:21" ht="47.25" customHeight="1">
      <c r="A20" s="200" t="s">
        <v>477</v>
      </c>
      <c r="B20" s="201" t="s">
        <v>478</v>
      </c>
      <c r="C20" s="72" t="s">
        <v>468</v>
      </c>
      <c r="D20" s="151" t="s">
        <v>566</v>
      </c>
      <c r="E20" s="151" t="s">
        <v>566</v>
      </c>
      <c r="F20" s="151" t="s">
        <v>566</v>
      </c>
      <c r="G20" s="151" t="s">
        <v>566</v>
      </c>
      <c r="H20" s="151" t="s">
        <v>566</v>
      </c>
      <c r="I20" s="151" t="s">
        <v>566</v>
      </c>
      <c r="J20" s="151" t="s">
        <v>566</v>
      </c>
      <c r="K20" s="151" t="s">
        <v>566</v>
      </c>
      <c r="L20" s="151" t="s">
        <v>566</v>
      </c>
      <c r="M20" s="151" t="s">
        <v>566</v>
      </c>
      <c r="N20" s="151" t="s">
        <v>566</v>
      </c>
      <c r="O20" s="151" t="s">
        <v>566</v>
      </c>
      <c r="P20" s="151" t="s">
        <v>566</v>
      </c>
      <c r="Q20" s="151" t="s">
        <v>566</v>
      </c>
      <c r="R20" s="151" t="s">
        <v>566</v>
      </c>
      <c r="S20" s="151" t="s">
        <v>566</v>
      </c>
      <c r="T20" s="151" t="s">
        <v>566</v>
      </c>
      <c r="U20" s="151" t="s">
        <v>566</v>
      </c>
    </row>
    <row r="21" spans="1:21" ht="31.5" customHeight="1">
      <c r="A21" s="200" t="s">
        <v>479</v>
      </c>
      <c r="B21" s="201" t="s">
        <v>480</v>
      </c>
      <c r="C21" s="72" t="s">
        <v>468</v>
      </c>
      <c r="D21" s="92">
        <f>D22</f>
        <v>13.189008193999994</v>
      </c>
      <c r="E21" s="92" t="str">
        <f aca="true" t="shared" si="1" ref="E21:U21">E22</f>
        <v>нд</v>
      </c>
      <c r="F21" s="92">
        <f t="shared" si="1"/>
        <v>13.189008193999994</v>
      </c>
      <c r="G21" s="92">
        <f t="shared" si="1"/>
        <v>0</v>
      </c>
      <c r="H21" s="92">
        <f t="shared" si="1"/>
        <v>0</v>
      </c>
      <c r="I21" s="92">
        <f t="shared" si="1"/>
        <v>13.189008193999994</v>
      </c>
      <c r="J21" s="92">
        <f t="shared" si="1"/>
        <v>0</v>
      </c>
      <c r="K21" s="92">
        <f t="shared" si="1"/>
        <v>12.382532000564968</v>
      </c>
      <c r="L21" s="92" t="str">
        <f t="shared" si="1"/>
        <v>2018-2020</v>
      </c>
      <c r="M21" s="92">
        <f t="shared" si="1"/>
        <v>13.189008193999994</v>
      </c>
      <c r="N21" s="92" t="str">
        <f t="shared" si="1"/>
        <v>нд</v>
      </c>
      <c r="O21" s="92" t="str">
        <f t="shared" si="1"/>
        <v>нд</v>
      </c>
      <c r="P21" s="92">
        <f t="shared" si="1"/>
        <v>0</v>
      </c>
      <c r="Q21" s="92">
        <f t="shared" si="1"/>
        <v>0</v>
      </c>
      <c r="R21" s="92">
        <f t="shared" si="1"/>
        <v>0</v>
      </c>
      <c r="S21" s="92">
        <f t="shared" si="1"/>
        <v>0</v>
      </c>
      <c r="T21" s="92">
        <f t="shared" si="1"/>
        <v>0</v>
      </c>
      <c r="U21" s="92">
        <f t="shared" si="1"/>
        <v>3</v>
      </c>
    </row>
    <row r="22" spans="1:21" ht="15.75" customHeight="1" outlineLevel="1">
      <c r="A22" s="200" t="s">
        <v>481</v>
      </c>
      <c r="B22" s="201" t="s">
        <v>563</v>
      </c>
      <c r="C22" s="72" t="s">
        <v>468</v>
      </c>
      <c r="D22" s="87">
        <f>D67</f>
        <v>13.189008193999994</v>
      </c>
      <c r="E22" s="87" t="str">
        <f aca="true" t="shared" si="2" ref="E22:U22">E67</f>
        <v>нд</v>
      </c>
      <c r="F22" s="87">
        <f t="shared" si="2"/>
        <v>13.189008193999994</v>
      </c>
      <c r="G22" s="87">
        <f t="shared" si="2"/>
        <v>0</v>
      </c>
      <c r="H22" s="87">
        <f t="shared" si="2"/>
        <v>0</v>
      </c>
      <c r="I22" s="87">
        <f t="shared" si="2"/>
        <v>13.189008193999994</v>
      </c>
      <c r="J22" s="87">
        <f t="shared" si="2"/>
        <v>0</v>
      </c>
      <c r="K22" s="87">
        <f t="shared" si="2"/>
        <v>12.382532000564968</v>
      </c>
      <c r="L22" s="87" t="str">
        <f t="shared" si="2"/>
        <v>2018-2020</v>
      </c>
      <c r="M22" s="87">
        <f t="shared" si="2"/>
        <v>13.189008193999994</v>
      </c>
      <c r="N22" s="87" t="str">
        <f t="shared" si="2"/>
        <v>нд</v>
      </c>
      <c r="O22" s="87" t="str">
        <f t="shared" si="2"/>
        <v>нд</v>
      </c>
      <c r="P22" s="87">
        <f t="shared" si="2"/>
        <v>0</v>
      </c>
      <c r="Q22" s="87">
        <f t="shared" si="2"/>
        <v>0</v>
      </c>
      <c r="R22" s="87">
        <f t="shared" si="2"/>
        <v>0</v>
      </c>
      <c r="S22" s="87">
        <f t="shared" si="2"/>
        <v>0</v>
      </c>
      <c r="T22" s="87">
        <f t="shared" si="2"/>
        <v>0</v>
      </c>
      <c r="U22" s="87">
        <f t="shared" si="2"/>
        <v>3</v>
      </c>
    </row>
    <row r="23" spans="1:21" ht="31.5" customHeight="1" outlineLevel="1">
      <c r="A23" s="200" t="s">
        <v>482</v>
      </c>
      <c r="B23" s="201" t="s">
        <v>483</v>
      </c>
      <c r="C23" s="72" t="s">
        <v>468</v>
      </c>
      <c r="D23" s="151" t="s">
        <v>566</v>
      </c>
      <c r="E23" s="151" t="s">
        <v>566</v>
      </c>
      <c r="F23" s="151" t="s">
        <v>566</v>
      </c>
      <c r="G23" s="151" t="s">
        <v>566</v>
      </c>
      <c r="H23" s="151" t="s">
        <v>566</v>
      </c>
      <c r="I23" s="151" t="s">
        <v>566</v>
      </c>
      <c r="J23" s="151" t="s">
        <v>566</v>
      </c>
      <c r="K23" s="151" t="s">
        <v>566</v>
      </c>
      <c r="L23" s="151" t="s">
        <v>566</v>
      </c>
      <c r="M23" s="151" t="s">
        <v>566</v>
      </c>
      <c r="N23" s="152" t="s">
        <v>566</v>
      </c>
      <c r="O23" s="151" t="s">
        <v>566</v>
      </c>
      <c r="P23" s="151" t="s">
        <v>566</v>
      </c>
      <c r="Q23" s="151" t="s">
        <v>566</v>
      </c>
      <c r="R23" s="151" t="s">
        <v>566</v>
      </c>
      <c r="S23" s="151" t="s">
        <v>566</v>
      </c>
      <c r="T23" s="151" t="s">
        <v>566</v>
      </c>
      <c r="U23" s="151" t="s">
        <v>566</v>
      </c>
    </row>
    <row r="24" spans="1:21" ht="47.25" customHeight="1" outlineLevel="1">
      <c r="A24" s="200" t="s">
        <v>484</v>
      </c>
      <c r="B24" s="201" t="s">
        <v>485</v>
      </c>
      <c r="C24" s="72" t="s">
        <v>468</v>
      </c>
      <c r="D24" s="151" t="s">
        <v>566</v>
      </c>
      <c r="E24" s="151" t="s">
        <v>566</v>
      </c>
      <c r="F24" s="151" t="s">
        <v>566</v>
      </c>
      <c r="G24" s="151" t="s">
        <v>566</v>
      </c>
      <c r="H24" s="151" t="s">
        <v>566</v>
      </c>
      <c r="I24" s="151" t="s">
        <v>566</v>
      </c>
      <c r="J24" s="151" t="s">
        <v>566</v>
      </c>
      <c r="K24" s="151" t="s">
        <v>566</v>
      </c>
      <c r="L24" s="151" t="s">
        <v>566</v>
      </c>
      <c r="M24" s="151" t="s">
        <v>566</v>
      </c>
      <c r="N24" s="152" t="s">
        <v>566</v>
      </c>
      <c r="O24" s="151" t="s">
        <v>566</v>
      </c>
      <c r="P24" s="151" t="s">
        <v>566</v>
      </c>
      <c r="Q24" s="151" t="s">
        <v>566</v>
      </c>
      <c r="R24" s="151" t="s">
        <v>566</v>
      </c>
      <c r="S24" s="151" t="s">
        <v>566</v>
      </c>
      <c r="T24" s="151" t="s">
        <v>566</v>
      </c>
      <c r="U24" s="151" t="s">
        <v>566</v>
      </c>
    </row>
    <row r="25" spans="1:21" ht="78.75" customHeight="1" outlineLevel="1">
      <c r="A25" s="200" t="s">
        <v>486</v>
      </c>
      <c r="B25" s="201" t="s">
        <v>487</v>
      </c>
      <c r="C25" s="72" t="s">
        <v>468</v>
      </c>
      <c r="D25" s="150" t="s">
        <v>566</v>
      </c>
      <c r="E25" s="151" t="s">
        <v>566</v>
      </c>
      <c r="F25" s="150" t="s">
        <v>566</v>
      </c>
      <c r="G25" s="150" t="s">
        <v>566</v>
      </c>
      <c r="H25" s="150" t="s">
        <v>566</v>
      </c>
      <c r="I25" s="150" t="s">
        <v>566</v>
      </c>
      <c r="J25" s="150" t="s">
        <v>566</v>
      </c>
      <c r="K25" s="151" t="s">
        <v>566</v>
      </c>
      <c r="L25" s="151" t="s">
        <v>566</v>
      </c>
      <c r="M25" s="151" t="s">
        <v>566</v>
      </c>
      <c r="N25" s="152" t="s">
        <v>566</v>
      </c>
      <c r="O25" s="150" t="s">
        <v>566</v>
      </c>
      <c r="P25" s="150" t="s">
        <v>566</v>
      </c>
      <c r="Q25" s="150" t="s">
        <v>566</v>
      </c>
      <c r="R25" s="150" t="s">
        <v>566</v>
      </c>
      <c r="S25" s="150" t="s">
        <v>566</v>
      </c>
      <c r="T25" s="150" t="s">
        <v>566</v>
      </c>
      <c r="U25" s="150" t="s">
        <v>566</v>
      </c>
    </row>
    <row r="26" spans="1:21" ht="78.75" customHeight="1" outlineLevel="1">
      <c r="A26" s="200" t="s">
        <v>488</v>
      </c>
      <c r="B26" s="201" t="s">
        <v>489</v>
      </c>
      <c r="C26" s="72" t="s">
        <v>468</v>
      </c>
      <c r="D26" s="150" t="s">
        <v>566</v>
      </c>
      <c r="E26" s="151" t="s">
        <v>566</v>
      </c>
      <c r="F26" s="150" t="s">
        <v>566</v>
      </c>
      <c r="G26" s="150" t="s">
        <v>566</v>
      </c>
      <c r="H26" s="150" t="s">
        <v>566</v>
      </c>
      <c r="I26" s="150" t="s">
        <v>566</v>
      </c>
      <c r="J26" s="150" t="s">
        <v>566</v>
      </c>
      <c r="K26" s="151" t="s">
        <v>566</v>
      </c>
      <c r="L26" s="151" t="s">
        <v>566</v>
      </c>
      <c r="M26" s="151" t="s">
        <v>566</v>
      </c>
      <c r="N26" s="152" t="s">
        <v>566</v>
      </c>
      <c r="O26" s="150" t="s">
        <v>566</v>
      </c>
      <c r="P26" s="150" t="s">
        <v>566</v>
      </c>
      <c r="Q26" s="150" t="s">
        <v>566</v>
      </c>
      <c r="R26" s="150" t="s">
        <v>566</v>
      </c>
      <c r="S26" s="150" t="s">
        <v>566</v>
      </c>
      <c r="T26" s="150" t="s">
        <v>566</v>
      </c>
      <c r="U26" s="150" t="s">
        <v>566</v>
      </c>
    </row>
    <row r="27" spans="1:21" ht="63" customHeight="1" outlineLevel="1">
      <c r="A27" s="200" t="s">
        <v>490</v>
      </c>
      <c r="B27" s="201" t="s">
        <v>491</v>
      </c>
      <c r="C27" s="72" t="s">
        <v>468</v>
      </c>
      <c r="D27" s="150" t="s">
        <v>566</v>
      </c>
      <c r="E27" s="151" t="s">
        <v>566</v>
      </c>
      <c r="F27" s="150" t="s">
        <v>566</v>
      </c>
      <c r="G27" s="150" t="s">
        <v>566</v>
      </c>
      <c r="H27" s="150" t="s">
        <v>566</v>
      </c>
      <c r="I27" s="150" t="s">
        <v>566</v>
      </c>
      <c r="J27" s="150" t="s">
        <v>566</v>
      </c>
      <c r="K27" s="151" t="s">
        <v>566</v>
      </c>
      <c r="L27" s="151" t="s">
        <v>566</v>
      </c>
      <c r="M27" s="151" t="s">
        <v>566</v>
      </c>
      <c r="N27" s="152" t="s">
        <v>566</v>
      </c>
      <c r="O27" s="150" t="s">
        <v>566</v>
      </c>
      <c r="P27" s="150" t="s">
        <v>566</v>
      </c>
      <c r="Q27" s="150" t="s">
        <v>566</v>
      </c>
      <c r="R27" s="150" t="s">
        <v>566</v>
      </c>
      <c r="S27" s="150" t="s">
        <v>566</v>
      </c>
      <c r="T27" s="150" t="s">
        <v>566</v>
      </c>
      <c r="U27" s="150" t="s">
        <v>566</v>
      </c>
    </row>
    <row r="28" spans="1:21" ht="47.25" customHeight="1" outlineLevel="1">
      <c r="A28" s="200" t="s">
        <v>492</v>
      </c>
      <c r="B28" s="201" t="s">
        <v>493</v>
      </c>
      <c r="C28" s="72" t="s">
        <v>468</v>
      </c>
      <c r="D28" s="150" t="s">
        <v>566</v>
      </c>
      <c r="E28" s="151" t="s">
        <v>566</v>
      </c>
      <c r="F28" s="150" t="s">
        <v>566</v>
      </c>
      <c r="G28" s="150" t="s">
        <v>566</v>
      </c>
      <c r="H28" s="150" t="s">
        <v>566</v>
      </c>
      <c r="I28" s="150" t="s">
        <v>566</v>
      </c>
      <c r="J28" s="150" t="s">
        <v>566</v>
      </c>
      <c r="K28" s="151" t="s">
        <v>566</v>
      </c>
      <c r="L28" s="151" t="s">
        <v>566</v>
      </c>
      <c r="M28" s="151" t="s">
        <v>566</v>
      </c>
      <c r="N28" s="152" t="s">
        <v>566</v>
      </c>
      <c r="O28" s="150" t="s">
        <v>566</v>
      </c>
      <c r="P28" s="150" t="s">
        <v>566</v>
      </c>
      <c r="Q28" s="150" t="s">
        <v>566</v>
      </c>
      <c r="R28" s="150" t="s">
        <v>566</v>
      </c>
      <c r="S28" s="150" t="s">
        <v>566</v>
      </c>
      <c r="T28" s="150" t="s">
        <v>566</v>
      </c>
      <c r="U28" s="150" t="s">
        <v>566</v>
      </c>
    </row>
    <row r="29" spans="1:21" ht="78.75" customHeight="1" outlineLevel="1">
      <c r="A29" s="200" t="s">
        <v>494</v>
      </c>
      <c r="B29" s="201" t="s">
        <v>495</v>
      </c>
      <c r="C29" s="72" t="s">
        <v>468</v>
      </c>
      <c r="D29" s="150" t="s">
        <v>566</v>
      </c>
      <c r="E29" s="151" t="s">
        <v>566</v>
      </c>
      <c r="F29" s="150" t="s">
        <v>566</v>
      </c>
      <c r="G29" s="150" t="s">
        <v>566</v>
      </c>
      <c r="H29" s="150" t="s">
        <v>566</v>
      </c>
      <c r="I29" s="150" t="s">
        <v>566</v>
      </c>
      <c r="J29" s="150" t="s">
        <v>566</v>
      </c>
      <c r="K29" s="151" t="s">
        <v>566</v>
      </c>
      <c r="L29" s="151" t="s">
        <v>566</v>
      </c>
      <c r="M29" s="151" t="s">
        <v>566</v>
      </c>
      <c r="N29" s="152" t="s">
        <v>566</v>
      </c>
      <c r="O29" s="150" t="s">
        <v>566</v>
      </c>
      <c r="P29" s="150" t="s">
        <v>566</v>
      </c>
      <c r="Q29" s="150" t="s">
        <v>566</v>
      </c>
      <c r="R29" s="150" t="s">
        <v>566</v>
      </c>
      <c r="S29" s="150" t="s">
        <v>566</v>
      </c>
      <c r="T29" s="150" t="s">
        <v>566</v>
      </c>
      <c r="U29" s="150" t="s">
        <v>566</v>
      </c>
    </row>
    <row r="30" spans="1:21" ht="47.25" customHeight="1" outlineLevel="1">
      <c r="A30" s="200" t="s">
        <v>496</v>
      </c>
      <c r="B30" s="201" t="s">
        <v>497</v>
      </c>
      <c r="C30" s="72" t="s">
        <v>468</v>
      </c>
      <c r="D30" s="150" t="s">
        <v>566</v>
      </c>
      <c r="E30" s="151" t="s">
        <v>566</v>
      </c>
      <c r="F30" s="150" t="s">
        <v>566</v>
      </c>
      <c r="G30" s="150" t="s">
        <v>566</v>
      </c>
      <c r="H30" s="150" t="s">
        <v>566</v>
      </c>
      <c r="I30" s="150" t="s">
        <v>566</v>
      </c>
      <c r="J30" s="150" t="s">
        <v>566</v>
      </c>
      <c r="K30" s="151" t="s">
        <v>566</v>
      </c>
      <c r="L30" s="151" t="s">
        <v>566</v>
      </c>
      <c r="M30" s="151" t="s">
        <v>566</v>
      </c>
      <c r="N30" s="152" t="s">
        <v>566</v>
      </c>
      <c r="O30" s="150" t="s">
        <v>566</v>
      </c>
      <c r="P30" s="150" t="s">
        <v>566</v>
      </c>
      <c r="Q30" s="150" t="s">
        <v>566</v>
      </c>
      <c r="R30" s="150" t="s">
        <v>566</v>
      </c>
      <c r="S30" s="150" t="s">
        <v>566</v>
      </c>
      <c r="T30" s="150" t="s">
        <v>566</v>
      </c>
      <c r="U30" s="150" t="s">
        <v>566</v>
      </c>
    </row>
    <row r="31" spans="1:21" ht="63" customHeight="1" outlineLevel="1">
      <c r="A31" s="200" t="s">
        <v>498</v>
      </c>
      <c r="B31" s="201" t="s">
        <v>499</v>
      </c>
      <c r="C31" s="72" t="s">
        <v>468</v>
      </c>
      <c r="D31" s="150" t="s">
        <v>566</v>
      </c>
      <c r="E31" s="151" t="s">
        <v>566</v>
      </c>
      <c r="F31" s="150" t="s">
        <v>566</v>
      </c>
      <c r="G31" s="150" t="s">
        <v>566</v>
      </c>
      <c r="H31" s="150" t="s">
        <v>566</v>
      </c>
      <c r="I31" s="150" t="s">
        <v>566</v>
      </c>
      <c r="J31" s="150" t="s">
        <v>566</v>
      </c>
      <c r="K31" s="151" t="s">
        <v>566</v>
      </c>
      <c r="L31" s="151" t="s">
        <v>566</v>
      </c>
      <c r="M31" s="151" t="s">
        <v>566</v>
      </c>
      <c r="N31" s="152" t="s">
        <v>566</v>
      </c>
      <c r="O31" s="150" t="s">
        <v>566</v>
      </c>
      <c r="P31" s="150" t="s">
        <v>566</v>
      </c>
      <c r="Q31" s="150" t="s">
        <v>566</v>
      </c>
      <c r="R31" s="150" t="s">
        <v>566</v>
      </c>
      <c r="S31" s="150" t="s">
        <v>566</v>
      </c>
      <c r="T31" s="150" t="s">
        <v>566</v>
      </c>
      <c r="U31" s="150" t="s">
        <v>566</v>
      </c>
    </row>
    <row r="32" spans="1:21" ht="47.25" customHeight="1" outlineLevel="1">
      <c r="A32" s="200" t="s">
        <v>500</v>
      </c>
      <c r="B32" s="201" t="s">
        <v>501</v>
      </c>
      <c r="C32" s="72" t="s">
        <v>468</v>
      </c>
      <c r="D32" s="150" t="s">
        <v>566</v>
      </c>
      <c r="E32" s="151" t="s">
        <v>566</v>
      </c>
      <c r="F32" s="150" t="s">
        <v>566</v>
      </c>
      <c r="G32" s="150" t="s">
        <v>566</v>
      </c>
      <c r="H32" s="150" t="s">
        <v>566</v>
      </c>
      <c r="I32" s="150" t="s">
        <v>566</v>
      </c>
      <c r="J32" s="150" t="s">
        <v>566</v>
      </c>
      <c r="K32" s="151" t="s">
        <v>566</v>
      </c>
      <c r="L32" s="151" t="s">
        <v>566</v>
      </c>
      <c r="M32" s="151" t="s">
        <v>566</v>
      </c>
      <c r="N32" s="152" t="s">
        <v>566</v>
      </c>
      <c r="O32" s="150" t="s">
        <v>566</v>
      </c>
      <c r="P32" s="150" t="s">
        <v>566</v>
      </c>
      <c r="Q32" s="150" t="s">
        <v>566</v>
      </c>
      <c r="R32" s="150" t="s">
        <v>566</v>
      </c>
      <c r="S32" s="150" t="s">
        <v>566</v>
      </c>
      <c r="T32" s="150" t="s">
        <v>566</v>
      </c>
      <c r="U32" s="150" t="s">
        <v>566</v>
      </c>
    </row>
    <row r="33" spans="1:21" ht="126" customHeight="1" outlineLevel="1">
      <c r="A33" s="200" t="s">
        <v>500</v>
      </c>
      <c r="B33" s="201" t="s">
        <v>502</v>
      </c>
      <c r="C33" s="72" t="s">
        <v>468</v>
      </c>
      <c r="D33" s="150" t="s">
        <v>566</v>
      </c>
      <c r="E33" s="151" t="s">
        <v>566</v>
      </c>
      <c r="F33" s="150" t="s">
        <v>566</v>
      </c>
      <c r="G33" s="150" t="s">
        <v>566</v>
      </c>
      <c r="H33" s="150" t="s">
        <v>566</v>
      </c>
      <c r="I33" s="150" t="s">
        <v>566</v>
      </c>
      <c r="J33" s="150" t="s">
        <v>566</v>
      </c>
      <c r="K33" s="151" t="s">
        <v>566</v>
      </c>
      <c r="L33" s="151" t="s">
        <v>566</v>
      </c>
      <c r="M33" s="151" t="s">
        <v>566</v>
      </c>
      <c r="N33" s="152" t="s">
        <v>566</v>
      </c>
      <c r="O33" s="150" t="s">
        <v>566</v>
      </c>
      <c r="P33" s="150" t="s">
        <v>566</v>
      </c>
      <c r="Q33" s="150" t="s">
        <v>566</v>
      </c>
      <c r="R33" s="150" t="s">
        <v>566</v>
      </c>
      <c r="S33" s="150" t="s">
        <v>566</v>
      </c>
      <c r="T33" s="150" t="s">
        <v>566</v>
      </c>
      <c r="U33" s="150" t="s">
        <v>566</v>
      </c>
    </row>
    <row r="34" spans="1:21" ht="110.25" customHeight="1" outlineLevel="1">
      <c r="A34" s="200" t="s">
        <v>500</v>
      </c>
      <c r="B34" s="201" t="s">
        <v>503</v>
      </c>
      <c r="C34" s="72" t="s">
        <v>468</v>
      </c>
      <c r="D34" s="150" t="s">
        <v>566</v>
      </c>
      <c r="E34" s="151" t="s">
        <v>566</v>
      </c>
      <c r="F34" s="150" t="s">
        <v>566</v>
      </c>
      <c r="G34" s="150" t="s">
        <v>566</v>
      </c>
      <c r="H34" s="150" t="s">
        <v>566</v>
      </c>
      <c r="I34" s="150" t="s">
        <v>566</v>
      </c>
      <c r="J34" s="150" t="s">
        <v>566</v>
      </c>
      <c r="K34" s="151" t="s">
        <v>566</v>
      </c>
      <c r="L34" s="151" t="s">
        <v>566</v>
      </c>
      <c r="M34" s="151" t="s">
        <v>566</v>
      </c>
      <c r="N34" s="152" t="s">
        <v>566</v>
      </c>
      <c r="O34" s="150" t="s">
        <v>566</v>
      </c>
      <c r="P34" s="150" t="s">
        <v>566</v>
      </c>
      <c r="Q34" s="150" t="s">
        <v>566</v>
      </c>
      <c r="R34" s="150" t="s">
        <v>566</v>
      </c>
      <c r="S34" s="150" t="s">
        <v>566</v>
      </c>
      <c r="T34" s="150" t="s">
        <v>566</v>
      </c>
      <c r="U34" s="150" t="s">
        <v>566</v>
      </c>
    </row>
    <row r="35" spans="1:21" ht="126" customHeight="1" outlineLevel="1">
      <c r="A35" s="200" t="s">
        <v>500</v>
      </c>
      <c r="B35" s="201" t="s">
        <v>504</v>
      </c>
      <c r="C35" s="72" t="s">
        <v>468</v>
      </c>
      <c r="D35" s="150" t="s">
        <v>566</v>
      </c>
      <c r="E35" s="151" t="s">
        <v>566</v>
      </c>
      <c r="F35" s="150" t="s">
        <v>566</v>
      </c>
      <c r="G35" s="150" t="s">
        <v>566</v>
      </c>
      <c r="H35" s="150" t="s">
        <v>566</v>
      </c>
      <c r="I35" s="150" t="s">
        <v>566</v>
      </c>
      <c r="J35" s="150" t="s">
        <v>566</v>
      </c>
      <c r="K35" s="151" t="s">
        <v>566</v>
      </c>
      <c r="L35" s="151" t="s">
        <v>566</v>
      </c>
      <c r="M35" s="151" t="s">
        <v>566</v>
      </c>
      <c r="N35" s="152" t="s">
        <v>566</v>
      </c>
      <c r="O35" s="150" t="s">
        <v>566</v>
      </c>
      <c r="P35" s="150" t="s">
        <v>566</v>
      </c>
      <c r="Q35" s="150" t="s">
        <v>566</v>
      </c>
      <c r="R35" s="150" t="s">
        <v>566</v>
      </c>
      <c r="S35" s="150" t="s">
        <v>566</v>
      </c>
      <c r="T35" s="150" t="s">
        <v>566</v>
      </c>
      <c r="U35" s="150" t="s">
        <v>566</v>
      </c>
    </row>
    <row r="36" spans="1:21" ht="47.25" customHeight="1" outlineLevel="1">
      <c r="A36" s="200" t="s">
        <v>505</v>
      </c>
      <c r="B36" s="201" t="s">
        <v>501</v>
      </c>
      <c r="C36" s="72" t="s">
        <v>468</v>
      </c>
      <c r="D36" s="150" t="s">
        <v>566</v>
      </c>
      <c r="E36" s="151" t="s">
        <v>566</v>
      </c>
      <c r="F36" s="150" t="s">
        <v>566</v>
      </c>
      <c r="G36" s="150" t="s">
        <v>566</v>
      </c>
      <c r="H36" s="150" t="s">
        <v>566</v>
      </c>
      <c r="I36" s="150" t="s">
        <v>566</v>
      </c>
      <c r="J36" s="150" t="s">
        <v>566</v>
      </c>
      <c r="K36" s="151" t="s">
        <v>566</v>
      </c>
      <c r="L36" s="151" t="s">
        <v>566</v>
      </c>
      <c r="M36" s="151" t="s">
        <v>566</v>
      </c>
      <c r="N36" s="152" t="s">
        <v>566</v>
      </c>
      <c r="O36" s="150" t="s">
        <v>566</v>
      </c>
      <c r="P36" s="150" t="s">
        <v>566</v>
      </c>
      <c r="Q36" s="150" t="s">
        <v>566</v>
      </c>
      <c r="R36" s="150" t="s">
        <v>566</v>
      </c>
      <c r="S36" s="150" t="s">
        <v>566</v>
      </c>
      <c r="T36" s="150" t="s">
        <v>566</v>
      </c>
      <c r="U36" s="150" t="s">
        <v>566</v>
      </c>
    </row>
    <row r="37" spans="1:21" ht="126" customHeight="1" outlineLevel="1">
      <c r="A37" s="200" t="s">
        <v>505</v>
      </c>
      <c r="B37" s="201" t="s">
        <v>502</v>
      </c>
      <c r="C37" s="72" t="s">
        <v>468</v>
      </c>
      <c r="D37" s="150" t="s">
        <v>566</v>
      </c>
      <c r="E37" s="151" t="s">
        <v>566</v>
      </c>
      <c r="F37" s="150" t="s">
        <v>566</v>
      </c>
      <c r="G37" s="150" t="s">
        <v>566</v>
      </c>
      <c r="H37" s="150" t="s">
        <v>566</v>
      </c>
      <c r="I37" s="150" t="s">
        <v>566</v>
      </c>
      <c r="J37" s="150" t="s">
        <v>566</v>
      </c>
      <c r="K37" s="151" t="s">
        <v>566</v>
      </c>
      <c r="L37" s="151" t="s">
        <v>566</v>
      </c>
      <c r="M37" s="151" t="s">
        <v>566</v>
      </c>
      <c r="N37" s="152" t="s">
        <v>566</v>
      </c>
      <c r="O37" s="150" t="s">
        <v>566</v>
      </c>
      <c r="P37" s="150" t="s">
        <v>566</v>
      </c>
      <c r="Q37" s="150" t="s">
        <v>566</v>
      </c>
      <c r="R37" s="150" t="s">
        <v>566</v>
      </c>
      <c r="S37" s="150" t="s">
        <v>566</v>
      </c>
      <c r="T37" s="150" t="s">
        <v>566</v>
      </c>
      <c r="U37" s="150" t="s">
        <v>566</v>
      </c>
    </row>
    <row r="38" spans="1:21" ht="110.25" customHeight="1" outlineLevel="1">
      <c r="A38" s="200" t="s">
        <v>505</v>
      </c>
      <c r="B38" s="201" t="s">
        <v>503</v>
      </c>
      <c r="C38" s="72" t="s">
        <v>468</v>
      </c>
      <c r="D38" s="150" t="s">
        <v>566</v>
      </c>
      <c r="E38" s="151" t="s">
        <v>566</v>
      </c>
      <c r="F38" s="150" t="s">
        <v>566</v>
      </c>
      <c r="G38" s="150" t="s">
        <v>566</v>
      </c>
      <c r="H38" s="150" t="s">
        <v>566</v>
      </c>
      <c r="I38" s="150" t="s">
        <v>566</v>
      </c>
      <c r="J38" s="150" t="s">
        <v>566</v>
      </c>
      <c r="K38" s="151" t="s">
        <v>566</v>
      </c>
      <c r="L38" s="151" t="s">
        <v>566</v>
      </c>
      <c r="M38" s="151" t="s">
        <v>566</v>
      </c>
      <c r="N38" s="152" t="s">
        <v>566</v>
      </c>
      <c r="O38" s="150" t="s">
        <v>566</v>
      </c>
      <c r="P38" s="150" t="s">
        <v>566</v>
      </c>
      <c r="Q38" s="150" t="s">
        <v>566</v>
      </c>
      <c r="R38" s="150" t="s">
        <v>566</v>
      </c>
      <c r="S38" s="150" t="s">
        <v>566</v>
      </c>
      <c r="T38" s="150" t="s">
        <v>566</v>
      </c>
      <c r="U38" s="150" t="s">
        <v>566</v>
      </c>
    </row>
    <row r="39" spans="1:21" ht="126" customHeight="1" outlineLevel="1">
      <c r="A39" s="200" t="s">
        <v>505</v>
      </c>
      <c r="B39" s="201" t="s">
        <v>506</v>
      </c>
      <c r="C39" s="72" t="s">
        <v>468</v>
      </c>
      <c r="D39" s="150" t="s">
        <v>566</v>
      </c>
      <c r="E39" s="151" t="s">
        <v>566</v>
      </c>
      <c r="F39" s="150" t="s">
        <v>566</v>
      </c>
      <c r="G39" s="150" t="s">
        <v>566</v>
      </c>
      <c r="H39" s="150" t="s">
        <v>566</v>
      </c>
      <c r="I39" s="150" t="s">
        <v>566</v>
      </c>
      <c r="J39" s="150" t="s">
        <v>566</v>
      </c>
      <c r="K39" s="151" t="s">
        <v>566</v>
      </c>
      <c r="L39" s="151" t="s">
        <v>566</v>
      </c>
      <c r="M39" s="151" t="s">
        <v>566</v>
      </c>
      <c r="N39" s="152" t="s">
        <v>566</v>
      </c>
      <c r="O39" s="150" t="s">
        <v>566</v>
      </c>
      <c r="P39" s="150" t="s">
        <v>566</v>
      </c>
      <c r="Q39" s="150" t="s">
        <v>566</v>
      </c>
      <c r="R39" s="150" t="s">
        <v>566</v>
      </c>
      <c r="S39" s="150" t="s">
        <v>566</v>
      </c>
      <c r="T39" s="150" t="s">
        <v>566</v>
      </c>
      <c r="U39" s="150" t="s">
        <v>566</v>
      </c>
    </row>
    <row r="40" spans="1:21" ht="94.5" customHeight="1" outlineLevel="1">
      <c r="A40" s="200" t="s">
        <v>507</v>
      </c>
      <c r="B40" s="201" t="s">
        <v>508</v>
      </c>
      <c r="C40" s="72" t="s">
        <v>468</v>
      </c>
      <c r="D40" s="150" t="s">
        <v>566</v>
      </c>
      <c r="E40" s="151" t="s">
        <v>566</v>
      </c>
      <c r="F40" s="150" t="s">
        <v>566</v>
      </c>
      <c r="G40" s="150" t="s">
        <v>566</v>
      </c>
      <c r="H40" s="150" t="s">
        <v>566</v>
      </c>
      <c r="I40" s="150" t="s">
        <v>566</v>
      </c>
      <c r="J40" s="150" t="s">
        <v>566</v>
      </c>
      <c r="K40" s="151" t="s">
        <v>566</v>
      </c>
      <c r="L40" s="151" t="s">
        <v>566</v>
      </c>
      <c r="M40" s="151" t="s">
        <v>566</v>
      </c>
      <c r="N40" s="152" t="s">
        <v>566</v>
      </c>
      <c r="O40" s="150" t="s">
        <v>566</v>
      </c>
      <c r="P40" s="150" t="s">
        <v>566</v>
      </c>
      <c r="Q40" s="150" t="s">
        <v>566</v>
      </c>
      <c r="R40" s="150" t="s">
        <v>566</v>
      </c>
      <c r="S40" s="150" t="s">
        <v>566</v>
      </c>
      <c r="T40" s="150" t="s">
        <v>566</v>
      </c>
      <c r="U40" s="150" t="s">
        <v>566</v>
      </c>
    </row>
    <row r="41" spans="1:21" ht="78.75" customHeight="1" outlineLevel="1">
      <c r="A41" s="200" t="s">
        <v>509</v>
      </c>
      <c r="B41" s="201" t="s">
        <v>510</v>
      </c>
      <c r="C41" s="72" t="s">
        <v>468</v>
      </c>
      <c r="D41" s="150" t="s">
        <v>566</v>
      </c>
      <c r="E41" s="151" t="s">
        <v>566</v>
      </c>
      <c r="F41" s="150" t="s">
        <v>566</v>
      </c>
      <c r="G41" s="150" t="s">
        <v>566</v>
      </c>
      <c r="H41" s="150" t="s">
        <v>566</v>
      </c>
      <c r="I41" s="150" t="s">
        <v>566</v>
      </c>
      <c r="J41" s="150" t="s">
        <v>566</v>
      </c>
      <c r="K41" s="151" t="s">
        <v>566</v>
      </c>
      <c r="L41" s="151" t="s">
        <v>566</v>
      </c>
      <c r="M41" s="151" t="s">
        <v>566</v>
      </c>
      <c r="N41" s="152" t="s">
        <v>566</v>
      </c>
      <c r="O41" s="150" t="s">
        <v>566</v>
      </c>
      <c r="P41" s="150" t="s">
        <v>566</v>
      </c>
      <c r="Q41" s="150" t="s">
        <v>566</v>
      </c>
      <c r="R41" s="150" t="s">
        <v>566</v>
      </c>
      <c r="S41" s="150" t="s">
        <v>566</v>
      </c>
      <c r="T41" s="150" t="s">
        <v>566</v>
      </c>
      <c r="U41" s="150" t="s">
        <v>566</v>
      </c>
    </row>
    <row r="42" spans="1:21" ht="94.5" customHeight="1" outlineLevel="1">
      <c r="A42" s="200" t="s">
        <v>511</v>
      </c>
      <c r="B42" s="201" t="s">
        <v>512</v>
      </c>
      <c r="C42" s="72" t="s">
        <v>468</v>
      </c>
      <c r="D42" s="150" t="s">
        <v>566</v>
      </c>
      <c r="E42" s="151" t="s">
        <v>566</v>
      </c>
      <c r="F42" s="150" t="s">
        <v>566</v>
      </c>
      <c r="G42" s="150" t="s">
        <v>566</v>
      </c>
      <c r="H42" s="150" t="s">
        <v>566</v>
      </c>
      <c r="I42" s="150" t="s">
        <v>566</v>
      </c>
      <c r="J42" s="150" t="s">
        <v>566</v>
      </c>
      <c r="K42" s="151" t="s">
        <v>566</v>
      </c>
      <c r="L42" s="151" t="s">
        <v>566</v>
      </c>
      <c r="M42" s="151" t="s">
        <v>566</v>
      </c>
      <c r="N42" s="152" t="s">
        <v>566</v>
      </c>
      <c r="O42" s="150" t="s">
        <v>566</v>
      </c>
      <c r="P42" s="150" t="s">
        <v>566</v>
      </c>
      <c r="Q42" s="150" t="s">
        <v>566</v>
      </c>
      <c r="R42" s="150" t="s">
        <v>566</v>
      </c>
      <c r="S42" s="150" t="s">
        <v>566</v>
      </c>
      <c r="T42" s="150" t="s">
        <v>566</v>
      </c>
      <c r="U42" s="150" t="s">
        <v>566</v>
      </c>
    </row>
    <row r="43" spans="1:21" ht="47.25" customHeight="1" outlineLevel="1">
      <c r="A43" s="200" t="s">
        <v>513</v>
      </c>
      <c r="B43" s="201" t="s">
        <v>514</v>
      </c>
      <c r="C43" s="72" t="s">
        <v>468</v>
      </c>
      <c r="D43" s="150" t="s">
        <v>566</v>
      </c>
      <c r="E43" s="151" t="s">
        <v>566</v>
      </c>
      <c r="F43" s="150" t="s">
        <v>566</v>
      </c>
      <c r="G43" s="150" t="s">
        <v>566</v>
      </c>
      <c r="H43" s="150" t="s">
        <v>566</v>
      </c>
      <c r="I43" s="150" t="s">
        <v>566</v>
      </c>
      <c r="J43" s="150" t="s">
        <v>566</v>
      </c>
      <c r="K43" s="151" t="s">
        <v>566</v>
      </c>
      <c r="L43" s="151" t="s">
        <v>566</v>
      </c>
      <c r="M43" s="151" t="s">
        <v>566</v>
      </c>
      <c r="N43" s="152" t="s">
        <v>566</v>
      </c>
      <c r="O43" s="150" t="s">
        <v>566</v>
      </c>
      <c r="P43" s="150" t="s">
        <v>566</v>
      </c>
      <c r="Q43" s="150" t="s">
        <v>566</v>
      </c>
      <c r="R43" s="150" t="s">
        <v>566</v>
      </c>
      <c r="S43" s="150" t="s">
        <v>566</v>
      </c>
      <c r="T43" s="150" t="s">
        <v>566</v>
      </c>
      <c r="U43" s="150" t="s">
        <v>566</v>
      </c>
    </row>
    <row r="44" spans="1:21" ht="78.75" customHeight="1" outlineLevel="1">
      <c r="A44" s="200" t="s">
        <v>515</v>
      </c>
      <c r="B44" s="201" t="s">
        <v>516</v>
      </c>
      <c r="C44" s="72" t="s">
        <v>468</v>
      </c>
      <c r="D44" s="150" t="s">
        <v>566</v>
      </c>
      <c r="E44" s="151" t="s">
        <v>566</v>
      </c>
      <c r="F44" s="150" t="s">
        <v>566</v>
      </c>
      <c r="G44" s="150" t="s">
        <v>566</v>
      </c>
      <c r="H44" s="150" t="s">
        <v>566</v>
      </c>
      <c r="I44" s="150" t="s">
        <v>566</v>
      </c>
      <c r="J44" s="150" t="s">
        <v>566</v>
      </c>
      <c r="K44" s="151" t="s">
        <v>566</v>
      </c>
      <c r="L44" s="151" t="s">
        <v>566</v>
      </c>
      <c r="M44" s="151" t="s">
        <v>566</v>
      </c>
      <c r="N44" s="152" t="s">
        <v>566</v>
      </c>
      <c r="O44" s="150" t="s">
        <v>566</v>
      </c>
      <c r="P44" s="150" t="s">
        <v>566</v>
      </c>
      <c r="Q44" s="150" t="s">
        <v>566</v>
      </c>
      <c r="R44" s="150" t="s">
        <v>566</v>
      </c>
      <c r="S44" s="150" t="s">
        <v>566</v>
      </c>
      <c r="T44" s="150" t="s">
        <v>566</v>
      </c>
      <c r="U44" s="150" t="s">
        <v>566</v>
      </c>
    </row>
    <row r="45" spans="1:21" ht="31.5" customHeight="1" outlineLevel="1">
      <c r="A45" s="200" t="s">
        <v>517</v>
      </c>
      <c r="B45" s="201" t="s">
        <v>518</v>
      </c>
      <c r="C45" s="72" t="s">
        <v>468</v>
      </c>
      <c r="D45" s="150" t="s">
        <v>566</v>
      </c>
      <c r="E45" s="151" t="s">
        <v>566</v>
      </c>
      <c r="F45" s="150" t="s">
        <v>566</v>
      </c>
      <c r="G45" s="150" t="s">
        <v>566</v>
      </c>
      <c r="H45" s="150" t="s">
        <v>566</v>
      </c>
      <c r="I45" s="150" t="s">
        <v>566</v>
      </c>
      <c r="J45" s="150" t="s">
        <v>566</v>
      </c>
      <c r="K45" s="151" t="s">
        <v>566</v>
      </c>
      <c r="L45" s="151" t="s">
        <v>566</v>
      </c>
      <c r="M45" s="151" t="s">
        <v>566</v>
      </c>
      <c r="N45" s="152" t="s">
        <v>566</v>
      </c>
      <c r="O45" s="150" t="s">
        <v>566</v>
      </c>
      <c r="P45" s="150" t="s">
        <v>566</v>
      </c>
      <c r="Q45" s="150" t="s">
        <v>566</v>
      </c>
      <c r="R45" s="150" t="s">
        <v>566</v>
      </c>
      <c r="S45" s="150" t="s">
        <v>566</v>
      </c>
      <c r="T45" s="150" t="s">
        <v>566</v>
      </c>
      <c r="U45" s="150" t="s">
        <v>566</v>
      </c>
    </row>
    <row r="46" spans="1:21" ht="63" customHeight="1" outlineLevel="1">
      <c r="A46" s="200" t="s">
        <v>519</v>
      </c>
      <c r="B46" s="201" t="s">
        <v>520</v>
      </c>
      <c r="C46" s="72" t="s">
        <v>468</v>
      </c>
      <c r="D46" s="150" t="s">
        <v>566</v>
      </c>
      <c r="E46" s="151" t="s">
        <v>566</v>
      </c>
      <c r="F46" s="150" t="s">
        <v>566</v>
      </c>
      <c r="G46" s="150" t="s">
        <v>566</v>
      </c>
      <c r="H46" s="150" t="s">
        <v>566</v>
      </c>
      <c r="I46" s="150" t="s">
        <v>566</v>
      </c>
      <c r="J46" s="150" t="s">
        <v>566</v>
      </c>
      <c r="K46" s="151" t="s">
        <v>566</v>
      </c>
      <c r="L46" s="151" t="s">
        <v>566</v>
      </c>
      <c r="M46" s="151" t="s">
        <v>566</v>
      </c>
      <c r="N46" s="152" t="s">
        <v>566</v>
      </c>
      <c r="O46" s="150" t="s">
        <v>566</v>
      </c>
      <c r="P46" s="150" t="s">
        <v>566</v>
      </c>
      <c r="Q46" s="150" t="s">
        <v>566</v>
      </c>
      <c r="R46" s="150" t="s">
        <v>566</v>
      </c>
      <c r="S46" s="150" t="s">
        <v>566</v>
      </c>
      <c r="T46" s="150" t="s">
        <v>566</v>
      </c>
      <c r="U46" s="150" t="s">
        <v>566</v>
      </c>
    </row>
    <row r="47" spans="1:21" ht="47.25" customHeight="1" outlineLevel="1">
      <c r="A47" s="200" t="s">
        <v>521</v>
      </c>
      <c r="B47" s="201" t="s">
        <v>522</v>
      </c>
      <c r="C47" s="72" t="s">
        <v>468</v>
      </c>
      <c r="D47" s="150" t="s">
        <v>566</v>
      </c>
      <c r="E47" s="151" t="s">
        <v>566</v>
      </c>
      <c r="F47" s="150" t="s">
        <v>566</v>
      </c>
      <c r="G47" s="150" t="s">
        <v>566</v>
      </c>
      <c r="H47" s="150" t="s">
        <v>566</v>
      </c>
      <c r="I47" s="150" t="s">
        <v>566</v>
      </c>
      <c r="J47" s="150" t="s">
        <v>566</v>
      </c>
      <c r="K47" s="151" t="s">
        <v>566</v>
      </c>
      <c r="L47" s="151" t="s">
        <v>566</v>
      </c>
      <c r="M47" s="151" t="s">
        <v>566</v>
      </c>
      <c r="N47" s="152" t="s">
        <v>566</v>
      </c>
      <c r="O47" s="150" t="s">
        <v>566</v>
      </c>
      <c r="P47" s="150" t="s">
        <v>566</v>
      </c>
      <c r="Q47" s="150" t="s">
        <v>566</v>
      </c>
      <c r="R47" s="150" t="s">
        <v>566</v>
      </c>
      <c r="S47" s="150" t="s">
        <v>566</v>
      </c>
      <c r="T47" s="150" t="s">
        <v>566</v>
      </c>
      <c r="U47" s="150" t="s">
        <v>566</v>
      </c>
    </row>
    <row r="48" spans="1:21" ht="31.5" customHeight="1" outlineLevel="1">
      <c r="A48" s="200" t="s">
        <v>523</v>
      </c>
      <c r="B48" s="201" t="s">
        <v>524</v>
      </c>
      <c r="C48" s="72" t="s">
        <v>468</v>
      </c>
      <c r="D48" s="150" t="s">
        <v>566</v>
      </c>
      <c r="E48" s="151" t="s">
        <v>566</v>
      </c>
      <c r="F48" s="150" t="s">
        <v>566</v>
      </c>
      <c r="G48" s="150" t="s">
        <v>566</v>
      </c>
      <c r="H48" s="150" t="s">
        <v>566</v>
      </c>
      <c r="I48" s="150" t="s">
        <v>566</v>
      </c>
      <c r="J48" s="150" t="s">
        <v>566</v>
      </c>
      <c r="K48" s="151" t="s">
        <v>566</v>
      </c>
      <c r="L48" s="151" t="s">
        <v>566</v>
      </c>
      <c r="M48" s="151" t="s">
        <v>566</v>
      </c>
      <c r="N48" s="152" t="s">
        <v>566</v>
      </c>
      <c r="O48" s="150" t="s">
        <v>566</v>
      </c>
      <c r="P48" s="150" t="s">
        <v>566</v>
      </c>
      <c r="Q48" s="150" t="s">
        <v>566</v>
      </c>
      <c r="R48" s="150" t="s">
        <v>566</v>
      </c>
      <c r="S48" s="150" t="s">
        <v>566</v>
      </c>
      <c r="T48" s="150" t="s">
        <v>566</v>
      </c>
      <c r="U48" s="150" t="s">
        <v>566</v>
      </c>
    </row>
    <row r="49" spans="1:21" ht="47.25" customHeight="1" outlineLevel="1">
      <c r="A49" s="200" t="s">
        <v>525</v>
      </c>
      <c r="B49" s="201" t="s">
        <v>526</v>
      </c>
      <c r="C49" s="72" t="s">
        <v>468</v>
      </c>
      <c r="D49" s="150" t="s">
        <v>566</v>
      </c>
      <c r="E49" s="151" t="s">
        <v>566</v>
      </c>
      <c r="F49" s="150" t="s">
        <v>566</v>
      </c>
      <c r="G49" s="150" t="s">
        <v>566</v>
      </c>
      <c r="H49" s="150" t="s">
        <v>566</v>
      </c>
      <c r="I49" s="150" t="s">
        <v>566</v>
      </c>
      <c r="J49" s="150" t="s">
        <v>566</v>
      </c>
      <c r="K49" s="151" t="s">
        <v>566</v>
      </c>
      <c r="L49" s="151" t="s">
        <v>566</v>
      </c>
      <c r="M49" s="151" t="s">
        <v>566</v>
      </c>
      <c r="N49" s="152" t="s">
        <v>566</v>
      </c>
      <c r="O49" s="150" t="s">
        <v>566</v>
      </c>
      <c r="P49" s="150" t="s">
        <v>566</v>
      </c>
      <c r="Q49" s="150" t="s">
        <v>566</v>
      </c>
      <c r="R49" s="150" t="s">
        <v>566</v>
      </c>
      <c r="S49" s="150" t="s">
        <v>566</v>
      </c>
      <c r="T49" s="150" t="s">
        <v>566</v>
      </c>
      <c r="U49" s="150" t="s">
        <v>566</v>
      </c>
    </row>
    <row r="50" spans="1:21" ht="63" customHeight="1" outlineLevel="1">
      <c r="A50" s="200" t="s">
        <v>527</v>
      </c>
      <c r="B50" s="201" t="s">
        <v>528</v>
      </c>
      <c r="C50" s="72" t="s">
        <v>468</v>
      </c>
      <c r="D50" s="150" t="s">
        <v>566</v>
      </c>
      <c r="E50" s="151" t="s">
        <v>566</v>
      </c>
      <c r="F50" s="150" t="s">
        <v>566</v>
      </c>
      <c r="G50" s="150" t="s">
        <v>566</v>
      </c>
      <c r="H50" s="150" t="s">
        <v>566</v>
      </c>
      <c r="I50" s="150" t="s">
        <v>566</v>
      </c>
      <c r="J50" s="150" t="s">
        <v>566</v>
      </c>
      <c r="K50" s="151" t="s">
        <v>566</v>
      </c>
      <c r="L50" s="151" t="s">
        <v>566</v>
      </c>
      <c r="M50" s="151" t="s">
        <v>566</v>
      </c>
      <c r="N50" s="152" t="s">
        <v>566</v>
      </c>
      <c r="O50" s="150" t="s">
        <v>566</v>
      </c>
      <c r="P50" s="150" t="s">
        <v>566</v>
      </c>
      <c r="Q50" s="150" t="s">
        <v>566</v>
      </c>
      <c r="R50" s="150" t="s">
        <v>566</v>
      </c>
      <c r="S50" s="150" t="s">
        <v>566</v>
      </c>
      <c r="T50" s="150" t="s">
        <v>566</v>
      </c>
      <c r="U50" s="150" t="s">
        <v>566</v>
      </c>
    </row>
    <row r="51" spans="1:21" ht="63" customHeight="1" outlineLevel="1">
      <c r="A51" s="200" t="s">
        <v>529</v>
      </c>
      <c r="B51" s="201" t="s">
        <v>530</v>
      </c>
      <c r="C51" s="72" t="s">
        <v>468</v>
      </c>
      <c r="D51" s="150" t="s">
        <v>566</v>
      </c>
      <c r="E51" s="151" t="s">
        <v>566</v>
      </c>
      <c r="F51" s="150" t="s">
        <v>566</v>
      </c>
      <c r="G51" s="150" t="s">
        <v>566</v>
      </c>
      <c r="H51" s="150" t="s">
        <v>566</v>
      </c>
      <c r="I51" s="150" t="s">
        <v>566</v>
      </c>
      <c r="J51" s="150" t="s">
        <v>566</v>
      </c>
      <c r="K51" s="151" t="s">
        <v>566</v>
      </c>
      <c r="L51" s="151" t="s">
        <v>566</v>
      </c>
      <c r="M51" s="151" t="s">
        <v>566</v>
      </c>
      <c r="N51" s="152" t="s">
        <v>566</v>
      </c>
      <c r="O51" s="150" t="s">
        <v>566</v>
      </c>
      <c r="P51" s="150" t="s">
        <v>566</v>
      </c>
      <c r="Q51" s="150" t="s">
        <v>566</v>
      </c>
      <c r="R51" s="150" t="s">
        <v>566</v>
      </c>
      <c r="S51" s="150" t="s">
        <v>566</v>
      </c>
      <c r="T51" s="150" t="s">
        <v>566</v>
      </c>
      <c r="U51" s="150" t="s">
        <v>566</v>
      </c>
    </row>
    <row r="52" spans="1:21" ht="47.25" customHeight="1" outlineLevel="1">
      <c r="A52" s="200" t="s">
        <v>531</v>
      </c>
      <c r="B52" s="201" t="s">
        <v>532</v>
      </c>
      <c r="C52" s="72" t="s">
        <v>468</v>
      </c>
      <c r="D52" s="150" t="s">
        <v>566</v>
      </c>
      <c r="E52" s="151" t="s">
        <v>566</v>
      </c>
      <c r="F52" s="150" t="s">
        <v>566</v>
      </c>
      <c r="G52" s="150" t="s">
        <v>566</v>
      </c>
      <c r="H52" s="150" t="s">
        <v>566</v>
      </c>
      <c r="I52" s="150" t="s">
        <v>566</v>
      </c>
      <c r="J52" s="150" t="s">
        <v>566</v>
      </c>
      <c r="K52" s="151" t="s">
        <v>566</v>
      </c>
      <c r="L52" s="151" t="s">
        <v>566</v>
      </c>
      <c r="M52" s="151" t="s">
        <v>566</v>
      </c>
      <c r="N52" s="152" t="s">
        <v>566</v>
      </c>
      <c r="O52" s="150" t="s">
        <v>566</v>
      </c>
      <c r="P52" s="150" t="s">
        <v>566</v>
      </c>
      <c r="Q52" s="150" t="s">
        <v>566</v>
      </c>
      <c r="R52" s="150" t="s">
        <v>566</v>
      </c>
      <c r="S52" s="150" t="s">
        <v>566</v>
      </c>
      <c r="T52" s="150" t="s">
        <v>566</v>
      </c>
      <c r="U52" s="150" t="s">
        <v>566</v>
      </c>
    </row>
    <row r="53" spans="1:21" ht="63" customHeight="1" outlineLevel="1">
      <c r="A53" s="200" t="s">
        <v>533</v>
      </c>
      <c r="B53" s="201" t="s">
        <v>534</v>
      </c>
      <c r="C53" s="72" t="s">
        <v>468</v>
      </c>
      <c r="D53" s="150" t="s">
        <v>566</v>
      </c>
      <c r="E53" s="151" t="s">
        <v>566</v>
      </c>
      <c r="F53" s="150" t="s">
        <v>566</v>
      </c>
      <c r="G53" s="150" t="s">
        <v>566</v>
      </c>
      <c r="H53" s="150" t="s">
        <v>566</v>
      </c>
      <c r="I53" s="150" t="s">
        <v>566</v>
      </c>
      <c r="J53" s="150" t="s">
        <v>566</v>
      </c>
      <c r="K53" s="151" t="s">
        <v>566</v>
      </c>
      <c r="L53" s="151" t="s">
        <v>566</v>
      </c>
      <c r="M53" s="151" t="s">
        <v>566</v>
      </c>
      <c r="N53" s="152" t="s">
        <v>566</v>
      </c>
      <c r="O53" s="150" t="s">
        <v>566</v>
      </c>
      <c r="P53" s="150" t="s">
        <v>566</v>
      </c>
      <c r="Q53" s="150" t="s">
        <v>566</v>
      </c>
      <c r="R53" s="150" t="s">
        <v>566</v>
      </c>
      <c r="S53" s="150" t="s">
        <v>566</v>
      </c>
      <c r="T53" s="150" t="s">
        <v>566</v>
      </c>
      <c r="U53" s="150" t="s">
        <v>566</v>
      </c>
    </row>
    <row r="54" spans="1:21" ht="63" customHeight="1" outlineLevel="1">
      <c r="A54" s="200" t="s">
        <v>535</v>
      </c>
      <c r="B54" s="201" t="s">
        <v>536</v>
      </c>
      <c r="C54" s="72" t="s">
        <v>468</v>
      </c>
      <c r="D54" s="150" t="s">
        <v>566</v>
      </c>
      <c r="E54" s="151" t="s">
        <v>566</v>
      </c>
      <c r="F54" s="150" t="s">
        <v>566</v>
      </c>
      <c r="G54" s="150" t="s">
        <v>566</v>
      </c>
      <c r="H54" s="150" t="s">
        <v>566</v>
      </c>
      <c r="I54" s="150" t="s">
        <v>566</v>
      </c>
      <c r="J54" s="150" t="s">
        <v>566</v>
      </c>
      <c r="K54" s="151" t="s">
        <v>566</v>
      </c>
      <c r="L54" s="151" t="s">
        <v>566</v>
      </c>
      <c r="M54" s="151" t="s">
        <v>566</v>
      </c>
      <c r="N54" s="152" t="s">
        <v>566</v>
      </c>
      <c r="O54" s="150" t="s">
        <v>566</v>
      </c>
      <c r="P54" s="150" t="s">
        <v>566</v>
      </c>
      <c r="Q54" s="150" t="s">
        <v>566</v>
      </c>
      <c r="R54" s="150" t="s">
        <v>566</v>
      </c>
      <c r="S54" s="150" t="s">
        <v>566</v>
      </c>
      <c r="T54" s="150" t="s">
        <v>566</v>
      </c>
      <c r="U54" s="150" t="s">
        <v>566</v>
      </c>
    </row>
    <row r="55" spans="1:21" ht="31.5" customHeight="1" outlineLevel="1">
      <c r="A55" s="200" t="s">
        <v>537</v>
      </c>
      <c r="B55" s="201" t="s">
        <v>538</v>
      </c>
      <c r="C55" s="72" t="s">
        <v>468</v>
      </c>
      <c r="D55" s="150" t="s">
        <v>566</v>
      </c>
      <c r="E55" s="151" t="s">
        <v>566</v>
      </c>
      <c r="F55" s="150" t="s">
        <v>566</v>
      </c>
      <c r="G55" s="150" t="s">
        <v>566</v>
      </c>
      <c r="H55" s="150" t="s">
        <v>566</v>
      </c>
      <c r="I55" s="150" t="s">
        <v>566</v>
      </c>
      <c r="J55" s="150" t="s">
        <v>566</v>
      </c>
      <c r="K55" s="151" t="s">
        <v>566</v>
      </c>
      <c r="L55" s="151" t="s">
        <v>566</v>
      </c>
      <c r="M55" s="151" t="s">
        <v>566</v>
      </c>
      <c r="N55" s="152" t="s">
        <v>566</v>
      </c>
      <c r="O55" s="150" t="s">
        <v>566</v>
      </c>
      <c r="P55" s="150" t="s">
        <v>566</v>
      </c>
      <c r="Q55" s="150" t="s">
        <v>566</v>
      </c>
      <c r="R55" s="150" t="s">
        <v>566</v>
      </c>
      <c r="S55" s="150" t="s">
        <v>566</v>
      </c>
      <c r="T55" s="150" t="s">
        <v>566</v>
      </c>
      <c r="U55" s="150" t="s">
        <v>566</v>
      </c>
    </row>
    <row r="56" spans="1:21" ht="47.25" customHeight="1" outlineLevel="1">
      <c r="A56" s="200" t="s">
        <v>539</v>
      </c>
      <c r="B56" s="201" t="s">
        <v>540</v>
      </c>
      <c r="C56" s="72" t="s">
        <v>468</v>
      </c>
      <c r="D56" s="150" t="s">
        <v>566</v>
      </c>
      <c r="E56" s="151" t="s">
        <v>566</v>
      </c>
      <c r="F56" s="150" t="s">
        <v>566</v>
      </c>
      <c r="G56" s="150" t="s">
        <v>566</v>
      </c>
      <c r="H56" s="150" t="s">
        <v>566</v>
      </c>
      <c r="I56" s="150" t="s">
        <v>566</v>
      </c>
      <c r="J56" s="150" t="s">
        <v>566</v>
      </c>
      <c r="K56" s="151" t="s">
        <v>566</v>
      </c>
      <c r="L56" s="151" t="s">
        <v>566</v>
      </c>
      <c r="M56" s="151" t="s">
        <v>566</v>
      </c>
      <c r="N56" s="152" t="s">
        <v>566</v>
      </c>
      <c r="O56" s="150" t="s">
        <v>566</v>
      </c>
      <c r="P56" s="150" t="s">
        <v>566</v>
      </c>
      <c r="Q56" s="150" t="s">
        <v>566</v>
      </c>
      <c r="R56" s="150" t="s">
        <v>566</v>
      </c>
      <c r="S56" s="150" t="s">
        <v>566</v>
      </c>
      <c r="T56" s="150" t="s">
        <v>566</v>
      </c>
      <c r="U56" s="150" t="s">
        <v>566</v>
      </c>
    </row>
    <row r="57" spans="1:21" ht="47.25" customHeight="1" outlineLevel="1">
      <c r="A57" s="200" t="s">
        <v>541</v>
      </c>
      <c r="B57" s="201" t="s">
        <v>542</v>
      </c>
      <c r="C57" s="72" t="s">
        <v>468</v>
      </c>
      <c r="D57" s="150" t="s">
        <v>566</v>
      </c>
      <c r="E57" s="151" t="s">
        <v>566</v>
      </c>
      <c r="F57" s="150" t="s">
        <v>566</v>
      </c>
      <c r="G57" s="150" t="s">
        <v>566</v>
      </c>
      <c r="H57" s="150" t="s">
        <v>566</v>
      </c>
      <c r="I57" s="150" t="s">
        <v>566</v>
      </c>
      <c r="J57" s="150" t="s">
        <v>566</v>
      </c>
      <c r="K57" s="151" t="s">
        <v>566</v>
      </c>
      <c r="L57" s="151" t="s">
        <v>566</v>
      </c>
      <c r="M57" s="151" t="s">
        <v>566</v>
      </c>
      <c r="N57" s="152" t="s">
        <v>566</v>
      </c>
      <c r="O57" s="150" t="s">
        <v>566</v>
      </c>
      <c r="P57" s="150" t="s">
        <v>566</v>
      </c>
      <c r="Q57" s="150" t="s">
        <v>566</v>
      </c>
      <c r="R57" s="150" t="s">
        <v>566</v>
      </c>
      <c r="S57" s="150" t="s">
        <v>566</v>
      </c>
      <c r="T57" s="150" t="s">
        <v>566</v>
      </c>
      <c r="U57" s="150" t="s">
        <v>566</v>
      </c>
    </row>
    <row r="58" spans="1:21" ht="47.25" customHeight="1" outlineLevel="1">
      <c r="A58" s="200" t="s">
        <v>543</v>
      </c>
      <c r="B58" s="201" t="s">
        <v>544</v>
      </c>
      <c r="C58" s="72" t="s">
        <v>468</v>
      </c>
      <c r="D58" s="150" t="s">
        <v>566</v>
      </c>
      <c r="E58" s="151" t="s">
        <v>566</v>
      </c>
      <c r="F58" s="150" t="s">
        <v>566</v>
      </c>
      <c r="G58" s="150" t="s">
        <v>566</v>
      </c>
      <c r="H58" s="150" t="s">
        <v>566</v>
      </c>
      <c r="I58" s="150" t="s">
        <v>566</v>
      </c>
      <c r="J58" s="150" t="s">
        <v>566</v>
      </c>
      <c r="K58" s="151" t="s">
        <v>566</v>
      </c>
      <c r="L58" s="151" t="s">
        <v>566</v>
      </c>
      <c r="M58" s="151" t="s">
        <v>566</v>
      </c>
      <c r="N58" s="152" t="s">
        <v>566</v>
      </c>
      <c r="O58" s="150" t="s">
        <v>566</v>
      </c>
      <c r="P58" s="150" t="s">
        <v>566</v>
      </c>
      <c r="Q58" s="150" t="s">
        <v>566</v>
      </c>
      <c r="R58" s="150" t="s">
        <v>566</v>
      </c>
      <c r="S58" s="150" t="s">
        <v>566</v>
      </c>
      <c r="T58" s="150" t="s">
        <v>566</v>
      </c>
      <c r="U58" s="150" t="s">
        <v>566</v>
      </c>
    </row>
    <row r="59" spans="1:21" ht="47.25" customHeight="1" outlineLevel="1">
      <c r="A59" s="200" t="s">
        <v>545</v>
      </c>
      <c r="B59" s="201" t="s">
        <v>546</v>
      </c>
      <c r="C59" s="72" t="s">
        <v>468</v>
      </c>
      <c r="D59" s="150" t="s">
        <v>566</v>
      </c>
      <c r="E59" s="151" t="s">
        <v>566</v>
      </c>
      <c r="F59" s="150" t="s">
        <v>566</v>
      </c>
      <c r="G59" s="150" t="s">
        <v>566</v>
      </c>
      <c r="H59" s="150" t="s">
        <v>566</v>
      </c>
      <c r="I59" s="150" t="s">
        <v>566</v>
      </c>
      <c r="J59" s="150" t="s">
        <v>566</v>
      </c>
      <c r="K59" s="151" t="s">
        <v>566</v>
      </c>
      <c r="L59" s="151" t="s">
        <v>566</v>
      </c>
      <c r="M59" s="151" t="s">
        <v>566</v>
      </c>
      <c r="N59" s="152" t="s">
        <v>566</v>
      </c>
      <c r="O59" s="150" t="s">
        <v>566</v>
      </c>
      <c r="P59" s="150" t="s">
        <v>566</v>
      </c>
      <c r="Q59" s="150" t="s">
        <v>566</v>
      </c>
      <c r="R59" s="150" t="s">
        <v>566</v>
      </c>
      <c r="S59" s="150" t="s">
        <v>566</v>
      </c>
      <c r="T59" s="150" t="s">
        <v>566</v>
      </c>
      <c r="U59" s="150" t="s">
        <v>566</v>
      </c>
    </row>
    <row r="60" spans="1:21" ht="47.25" customHeight="1" outlineLevel="1">
      <c r="A60" s="200" t="s">
        <v>547</v>
      </c>
      <c r="B60" s="201" t="s">
        <v>548</v>
      </c>
      <c r="C60" s="72" t="s">
        <v>468</v>
      </c>
      <c r="D60" s="150" t="s">
        <v>566</v>
      </c>
      <c r="E60" s="151" t="s">
        <v>566</v>
      </c>
      <c r="F60" s="150" t="s">
        <v>566</v>
      </c>
      <c r="G60" s="150" t="s">
        <v>566</v>
      </c>
      <c r="H60" s="150" t="s">
        <v>566</v>
      </c>
      <c r="I60" s="150" t="s">
        <v>566</v>
      </c>
      <c r="J60" s="150" t="s">
        <v>566</v>
      </c>
      <c r="K60" s="151" t="s">
        <v>566</v>
      </c>
      <c r="L60" s="151" t="s">
        <v>566</v>
      </c>
      <c r="M60" s="151" t="s">
        <v>566</v>
      </c>
      <c r="N60" s="152" t="s">
        <v>566</v>
      </c>
      <c r="O60" s="150" t="s">
        <v>566</v>
      </c>
      <c r="P60" s="150" t="s">
        <v>566</v>
      </c>
      <c r="Q60" s="150" t="s">
        <v>566</v>
      </c>
      <c r="R60" s="150" t="s">
        <v>566</v>
      </c>
      <c r="S60" s="150" t="s">
        <v>566</v>
      </c>
      <c r="T60" s="150" t="s">
        <v>566</v>
      </c>
      <c r="U60" s="150" t="s">
        <v>566</v>
      </c>
    </row>
    <row r="61" spans="1:21" ht="47.25" customHeight="1" outlineLevel="1">
      <c r="A61" s="200" t="s">
        <v>549</v>
      </c>
      <c r="B61" s="201" t="s">
        <v>550</v>
      </c>
      <c r="C61" s="72" t="s">
        <v>468</v>
      </c>
      <c r="D61" s="150" t="s">
        <v>566</v>
      </c>
      <c r="E61" s="151" t="s">
        <v>566</v>
      </c>
      <c r="F61" s="150" t="s">
        <v>566</v>
      </c>
      <c r="G61" s="150" t="s">
        <v>566</v>
      </c>
      <c r="H61" s="150" t="s">
        <v>566</v>
      </c>
      <c r="I61" s="150" t="s">
        <v>566</v>
      </c>
      <c r="J61" s="150" t="s">
        <v>566</v>
      </c>
      <c r="K61" s="151" t="s">
        <v>566</v>
      </c>
      <c r="L61" s="151" t="s">
        <v>566</v>
      </c>
      <c r="M61" s="151" t="s">
        <v>566</v>
      </c>
      <c r="N61" s="152" t="s">
        <v>566</v>
      </c>
      <c r="O61" s="150" t="s">
        <v>566</v>
      </c>
      <c r="P61" s="150" t="s">
        <v>566</v>
      </c>
      <c r="Q61" s="150" t="s">
        <v>566</v>
      </c>
      <c r="R61" s="150" t="s">
        <v>566</v>
      </c>
      <c r="S61" s="150" t="s">
        <v>566</v>
      </c>
      <c r="T61" s="150" t="s">
        <v>566</v>
      </c>
      <c r="U61" s="150" t="s">
        <v>566</v>
      </c>
    </row>
    <row r="62" spans="1:21" ht="47.25" customHeight="1" outlineLevel="1">
      <c r="A62" s="200" t="s">
        <v>551</v>
      </c>
      <c r="B62" s="201" t="s">
        <v>552</v>
      </c>
      <c r="C62" s="72" t="s">
        <v>468</v>
      </c>
      <c r="D62" s="150" t="s">
        <v>566</v>
      </c>
      <c r="E62" s="151" t="s">
        <v>566</v>
      </c>
      <c r="F62" s="150" t="s">
        <v>566</v>
      </c>
      <c r="G62" s="150" t="s">
        <v>566</v>
      </c>
      <c r="H62" s="150" t="s">
        <v>566</v>
      </c>
      <c r="I62" s="150" t="s">
        <v>566</v>
      </c>
      <c r="J62" s="150" t="s">
        <v>566</v>
      </c>
      <c r="K62" s="151" t="s">
        <v>566</v>
      </c>
      <c r="L62" s="151" t="s">
        <v>566</v>
      </c>
      <c r="M62" s="151" t="s">
        <v>566</v>
      </c>
      <c r="N62" s="152" t="s">
        <v>566</v>
      </c>
      <c r="O62" s="150" t="s">
        <v>566</v>
      </c>
      <c r="P62" s="150" t="s">
        <v>566</v>
      </c>
      <c r="Q62" s="150" t="s">
        <v>566</v>
      </c>
      <c r="R62" s="150" t="s">
        <v>566</v>
      </c>
      <c r="S62" s="150" t="s">
        <v>566</v>
      </c>
      <c r="T62" s="150" t="s">
        <v>566</v>
      </c>
      <c r="U62" s="150" t="s">
        <v>566</v>
      </c>
    </row>
    <row r="63" spans="1:21" ht="47.25" customHeight="1" outlineLevel="1">
      <c r="A63" s="200" t="s">
        <v>553</v>
      </c>
      <c r="B63" s="201" t="s">
        <v>554</v>
      </c>
      <c r="C63" s="72" t="s">
        <v>468</v>
      </c>
      <c r="D63" s="150" t="s">
        <v>566</v>
      </c>
      <c r="E63" s="151" t="s">
        <v>566</v>
      </c>
      <c r="F63" s="150" t="s">
        <v>566</v>
      </c>
      <c r="G63" s="150" t="s">
        <v>566</v>
      </c>
      <c r="H63" s="150" t="s">
        <v>566</v>
      </c>
      <c r="I63" s="150" t="s">
        <v>566</v>
      </c>
      <c r="J63" s="150" t="s">
        <v>566</v>
      </c>
      <c r="K63" s="151" t="s">
        <v>566</v>
      </c>
      <c r="L63" s="151" t="s">
        <v>566</v>
      </c>
      <c r="M63" s="151" t="s">
        <v>566</v>
      </c>
      <c r="N63" s="152" t="s">
        <v>566</v>
      </c>
      <c r="O63" s="150" t="s">
        <v>566</v>
      </c>
      <c r="P63" s="150" t="s">
        <v>566</v>
      </c>
      <c r="Q63" s="150" t="s">
        <v>566</v>
      </c>
      <c r="R63" s="150" t="s">
        <v>566</v>
      </c>
      <c r="S63" s="150" t="s">
        <v>566</v>
      </c>
      <c r="T63" s="150" t="s">
        <v>566</v>
      </c>
      <c r="U63" s="150" t="s">
        <v>566</v>
      </c>
    </row>
    <row r="64" spans="1:21" ht="47.25" customHeight="1" outlineLevel="1">
      <c r="A64" s="200" t="s">
        <v>555</v>
      </c>
      <c r="B64" s="201" t="s">
        <v>556</v>
      </c>
      <c r="C64" s="72" t="s">
        <v>468</v>
      </c>
      <c r="D64" s="150" t="s">
        <v>566</v>
      </c>
      <c r="E64" s="151" t="s">
        <v>566</v>
      </c>
      <c r="F64" s="150" t="s">
        <v>566</v>
      </c>
      <c r="G64" s="150" t="s">
        <v>566</v>
      </c>
      <c r="H64" s="150" t="s">
        <v>566</v>
      </c>
      <c r="I64" s="150" t="s">
        <v>566</v>
      </c>
      <c r="J64" s="150" t="s">
        <v>566</v>
      </c>
      <c r="K64" s="151" t="s">
        <v>566</v>
      </c>
      <c r="L64" s="151" t="s">
        <v>566</v>
      </c>
      <c r="M64" s="151" t="s">
        <v>566</v>
      </c>
      <c r="N64" s="152" t="s">
        <v>566</v>
      </c>
      <c r="O64" s="150" t="s">
        <v>566</v>
      </c>
      <c r="P64" s="150" t="s">
        <v>566</v>
      </c>
      <c r="Q64" s="150" t="s">
        <v>566</v>
      </c>
      <c r="R64" s="150" t="s">
        <v>566</v>
      </c>
      <c r="S64" s="150" t="s">
        <v>566</v>
      </c>
      <c r="T64" s="150" t="s">
        <v>566</v>
      </c>
      <c r="U64" s="150" t="s">
        <v>566</v>
      </c>
    </row>
    <row r="65" spans="1:21" ht="47.25" customHeight="1" outlineLevel="1">
      <c r="A65" s="200" t="s">
        <v>557</v>
      </c>
      <c r="B65" s="201" t="s">
        <v>558</v>
      </c>
      <c r="C65" s="72" t="s">
        <v>468</v>
      </c>
      <c r="D65" s="150" t="s">
        <v>566</v>
      </c>
      <c r="E65" s="151" t="s">
        <v>566</v>
      </c>
      <c r="F65" s="150" t="s">
        <v>566</v>
      </c>
      <c r="G65" s="150" t="s">
        <v>566</v>
      </c>
      <c r="H65" s="150" t="s">
        <v>566</v>
      </c>
      <c r="I65" s="150" t="s">
        <v>566</v>
      </c>
      <c r="J65" s="150" t="s">
        <v>566</v>
      </c>
      <c r="K65" s="151" t="s">
        <v>566</v>
      </c>
      <c r="L65" s="151" t="s">
        <v>566</v>
      </c>
      <c r="M65" s="151" t="s">
        <v>566</v>
      </c>
      <c r="N65" s="152" t="s">
        <v>566</v>
      </c>
      <c r="O65" s="150" t="s">
        <v>566</v>
      </c>
      <c r="P65" s="150" t="s">
        <v>566</v>
      </c>
      <c r="Q65" s="150" t="s">
        <v>566</v>
      </c>
      <c r="R65" s="150" t="s">
        <v>566</v>
      </c>
      <c r="S65" s="150" t="s">
        <v>566</v>
      </c>
      <c r="T65" s="150" t="s">
        <v>566</v>
      </c>
      <c r="U65" s="150" t="s">
        <v>566</v>
      </c>
    </row>
    <row r="66" spans="1:21" ht="47.25" customHeight="1" outlineLevel="1">
      <c r="A66" s="200" t="s">
        <v>559</v>
      </c>
      <c r="B66" s="201" t="s">
        <v>560</v>
      </c>
      <c r="C66" s="72" t="s">
        <v>468</v>
      </c>
      <c r="D66" s="151" t="s">
        <v>566</v>
      </c>
      <c r="E66" s="151" t="s">
        <v>566</v>
      </c>
      <c r="F66" s="151" t="s">
        <v>566</v>
      </c>
      <c r="G66" s="151" t="s">
        <v>566</v>
      </c>
      <c r="H66" s="151" t="s">
        <v>566</v>
      </c>
      <c r="I66" s="151" t="s">
        <v>566</v>
      </c>
      <c r="J66" s="151" t="s">
        <v>566</v>
      </c>
      <c r="K66" s="151" t="s">
        <v>566</v>
      </c>
      <c r="L66" s="151" t="s">
        <v>566</v>
      </c>
      <c r="M66" s="151" t="s">
        <v>566</v>
      </c>
      <c r="N66" s="152" t="s">
        <v>566</v>
      </c>
      <c r="O66" s="151" t="s">
        <v>566</v>
      </c>
      <c r="P66" s="151" t="s">
        <v>566</v>
      </c>
      <c r="Q66" s="151" t="s">
        <v>566</v>
      </c>
      <c r="R66" s="151" t="s">
        <v>566</v>
      </c>
      <c r="S66" s="151" t="s">
        <v>566</v>
      </c>
      <c r="T66" s="151" t="s">
        <v>566</v>
      </c>
      <c r="U66" s="151" t="s">
        <v>566</v>
      </c>
    </row>
    <row r="67" spans="1:21" ht="47.25" customHeight="1" outlineLevel="1">
      <c r="A67" s="200" t="s">
        <v>561</v>
      </c>
      <c r="B67" s="201" t="s">
        <v>562</v>
      </c>
      <c r="C67" s="72" t="s">
        <v>468</v>
      </c>
      <c r="D67" s="87">
        <f>SUM(D68:D71)</f>
        <v>13.189008193999994</v>
      </c>
      <c r="E67" s="87" t="s">
        <v>566</v>
      </c>
      <c r="F67" s="87">
        <f aca="true" t="shared" si="3" ref="F67:K67">SUM(F68:F71)</f>
        <v>13.189008193999994</v>
      </c>
      <c r="G67" s="87">
        <f t="shared" si="3"/>
        <v>0</v>
      </c>
      <c r="H67" s="87">
        <f t="shared" si="3"/>
        <v>0</v>
      </c>
      <c r="I67" s="87">
        <f t="shared" si="3"/>
        <v>13.189008193999994</v>
      </c>
      <c r="J67" s="87">
        <f t="shared" si="3"/>
        <v>0</v>
      </c>
      <c r="K67" s="87">
        <f t="shared" si="3"/>
        <v>12.382532000564968</v>
      </c>
      <c r="L67" s="108" t="s">
        <v>444</v>
      </c>
      <c r="M67" s="87">
        <f>SUM(M68:M71)</f>
        <v>13.189008193999994</v>
      </c>
      <c r="N67" s="108" t="s">
        <v>566</v>
      </c>
      <c r="O67" s="87" t="s">
        <v>566</v>
      </c>
      <c r="P67" s="87">
        <f aca="true" t="shared" si="4" ref="P67:U67">SUM(P68:P71)</f>
        <v>0</v>
      </c>
      <c r="Q67" s="87">
        <f t="shared" si="4"/>
        <v>0</v>
      </c>
      <c r="R67" s="87">
        <f t="shared" si="4"/>
        <v>0</v>
      </c>
      <c r="S67" s="87">
        <f t="shared" si="4"/>
        <v>0</v>
      </c>
      <c r="T67" s="87">
        <f t="shared" si="4"/>
        <v>0</v>
      </c>
      <c r="U67" s="87">
        <f t="shared" si="4"/>
        <v>3</v>
      </c>
    </row>
    <row r="68" spans="1:21" ht="126" outlineLevel="1">
      <c r="A68" s="229" t="s">
        <v>673</v>
      </c>
      <c r="B68" s="203" t="s">
        <v>688</v>
      </c>
      <c r="C68" s="75" t="s">
        <v>666</v>
      </c>
      <c r="D68" s="88">
        <f>F68</f>
        <v>0</v>
      </c>
      <c r="E68" s="32" t="s">
        <v>670</v>
      </c>
      <c r="F68" s="88">
        <f>SUM(G68:J68)</f>
        <v>0</v>
      </c>
      <c r="G68" s="153">
        <v>0</v>
      </c>
      <c r="H68" s="153">
        <v>0</v>
      </c>
      <c r="I68" s="88">
        <f>2!BU71</f>
        <v>0</v>
      </c>
      <c r="J68" s="153">
        <v>0</v>
      </c>
      <c r="K68" s="88">
        <f>3!AJ71</f>
        <v>0</v>
      </c>
      <c r="L68" s="108">
        <v>2018</v>
      </c>
      <c r="M68" s="87">
        <f>D68</f>
        <v>0</v>
      </c>
      <c r="N68" s="88" t="s">
        <v>723</v>
      </c>
      <c r="O68" s="75" t="s">
        <v>666</v>
      </c>
      <c r="P68" s="194">
        <v>0</v>
      </c>
      <c r="Q68" s="194">
        <v>0</v>
      </c>
      <c r="R68" s="194">
        <v>0</v>
      </c>
      <c r="S68" s="194">
        <v>0</v>
      </c>
      <c r="T68" s="194" t="s">
        <v>466</v>
      </c>
      <c r="U68" s="194">
        <v>0</v>
      </c>
    </row>
    <row r="69" spans="1:21" ht="94.5" outlineLevel="1">
      <c r="A69" s="229" t="s">
        <v>674</v>
      </c>
      <c r="B69" s="203" t="s">
        <v>685</v>
      </c>
      <c r="C69" s="75" t="s">
        <v>667</v>
      </c>
      <c r="D69" s="88">
        <f>F69</f>
        <v>0.7307748319999999</v>
      </c>
      <c r="E69" s="32" t="s">
        <v>670</v>
      </c>
      <c r="F69" s="88">
        <f>SUM(G69:J69)</f>
        <v>0.7307748319999999</v>
      </c>
      <c r="G69" s="153">
        <v>0</v>
      </c>
      <c r="H69" s="153">
        <v>0</v>
      </c>
      <c r="I69" s="88">
        <f>2!BU72</f>
        <v>0.7307748319999999</v>
      </c>
      <c r="J69" s="153">
        <v>0</v>
      </c>
      <c r="K69" s="88">
        <f>3!AJ72</f>
        <v>0.6131176734463277</v>
      </c>
      <c r="L69" s="108">
        <v>2018</v>
      </c>
      <c r="M69" s="87">
        <f>D69</f>
        <v>0.7307748319999999</v>
      </c>
      <c r="N69" s="88" t="s">
        <v>672</v>
      </c>
      <c r="O69" s="75" t="s">
        <v>667</v>
      </c>
      <c r="P69" s="194">
        <v>0</v>
      </c>
      <c r="Q69" s="194">
        <v>0</v>
      </c>
      <c r="R69" s="194">
        <v>0</v>
      </c>
      <c r="S69" s="194">
        <v>0</v>
      </c>
      <c r="T69" s="194" t="s">
        <v>466</v>
      </c>
      <c r="U69" s="194">
        <v>1</v>
      </c>
    </row>
    <row r="70" spans="1:21" ht="94.5" outlineLevel="1">
      <c r="A70" s="229" t="s">
        <v>675</v>
      </c>
      <c r="B70" s="203" t="s">
        <v>669</v>
      </c>
      <c r="C70" s="75" t="s">
        <v>668</v>
      </c>
      <c r="D70" s="88">
        <f>F70</f>
        <v>4.258233361999995</v>
      </c>
      <c r="E70" s="32" t="s">
        <v>670</v>
      </c>
      <c r="F70" s="88">
        <f>SUM(G70:J70)</f>
        <v>4.258233361999995</v>
      </c>
      <c r="G70" s="153">
        <v>0</v>
      </c>
      <c r="H70" s="153">
        <v>0</v>
      </c>
      <c r="I70" s="88">
        <f>2!BU73</f>
        <v>4.258233361999995</v>
      </c>
      <c r="J70" s="153">
        <v>0</v>
      </c>
      <c r="K70" s="88">
        <f>3!AJ73</f>
        <v>3.5694143271186403</v>
      </c>
      <c r="L70" s="108">
        <v>2018</v>
      </c>
      <c r="M70" s="87">
        <f>D70</f>
        <v>4.258233361999995</v>
      </c>
      <c r="N70" s="88" t="s">
        <v>672</v>
      </c>
      <c r="O70" s="75" t="s">
        <v>668</v>
      </c>
      <c r="P70" s="194">
        <v>0</v>
      </c>
      <c r="Q70" s="194">
        <v>0</v>
      </c>
      <c r="R70" s="194">
        <v>0</v>
      </c>
      <c r="S70" s="194">
        <v>0</v>
      </c>
      <c r="T70" s="194" t="s">
        <v>466</v>
      </c>
      <c r="U70" s="194">
        <v>1</v>
      </c>
    </row>
    <row r="71" spans="1:21" ht="126" outlineLevel="1">
      <c r="A71" s="229" t="s">
        <v>693</v>
      </c>
      <c r="B71" s="203" t="s">
        <v>696</v>
      </c>
      <c r="C71" s="75" t="s">
        <v>695</v>
      </c>
      <c r="D71" s="88">
        <f>F71</f>
        <v>8.2</v>
      </c>
      <c r="E71" s="32" t="s">
        <v>670</v>
      </c>
      <c r="F71" s="88">
        <f>SUM(G71:J71)</f>
        <v>8.2</v>
      </c>
      <c r="G71" s="153">
        <v>0</v>
      </c>
      <c r="H71" s="153">
        <v>0</v>
      </c>
      <c r="I71" s="88">
        <f>2!BU74</f>
        <v>8.2</v>
      </c>
      <c r="J71" s="153">
        <v>0</v>
      </c>
      <c r="K71" s="88">
        <f>3!AJ74</f>
        <v>8.2</v>
      </c>
      <c r="L71" s="108">
        <v>2019</v>
      </c>
      <c r="M71" s="87">
        <f>D71</f>
        <v>8.2</v>
      </c>
      <c r="N71" s="88" t="s">
        <v>723</v>
      </c>
      <c r="O71" s="75" t="s">
        <v>695</v>
      </c>
      <c r="P71" s="194">
        <v>0</v>
      </c>
      <c r="Q71" s="194">
        <v>0</v>
      </c>
      <c r="R71" s="194">
        <v>0</v>
      </c>
      <c r="S71" s="194">
        <v>0</v>
      </c>
      <c r="T71" s="194" t="s">
        <v>466</v>
      </c>
      <c r="U71" s="194">
        <v>1</v>
      </c>
    </row>
  </sheetData>
  <sheetProtection/>
  <mergeCells count="19">
    <mergeCell ref="A4:U4"/>
    <mergeCell ref="A6:U6"/>
    <mergeCell ref="A7:U7"/>
    <mergeCell ref="A9:U9"/>
    <mergeCell ref="A10:T10"/>
    <mergeCell ref="A11:A13"/>
    <mergeCell ref="B11:B13"/>
    <mergeCell ref="C11:C13"/>
    <mergeCell ref="D11:D13"/>
    <mergeCell ref="E11:E13"/>
    <mergeCell ref="F11:J12"/>
    <mergeCell ref="K11:K13"/>
    <mergeCell ref="L11:M12"/>
    <mergeCell ref="N11:N13"/>
    <mergeCell ref="O11:O13"/>
    <mergeCell ref="P11:U11"/>
    <mergeCell ref="P12:Q12"/>
    <mergeCell ref="R12:S12"/>
    <mergeCell ref="T12:U12"/>
  </mergeCells>
  <printOptions/>
  <pageMargins left="0.75" right="0.75" top="0.22" bottom="0.17" header="0.5" footer="0.5"/>
  <pageSetup fitToHeight="1" fitToWidth="1" horizontalDpi="600" verticalDpi="600" orientation="portrait" paperSize="9" scale="21" r:id="rId1"/>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C16" sqref="C16"/>
    </sheetView>
  </sheetViews>
  <sheetFormatPr defaultColWidth="9.00390625" defaultRowHeight="15.75"/>
  <cols>
    <col min="1" max="1" width="10.50390625" style="26" customWidth="1"/>
    <col min="2" max="2" width="37.375" style="9" customWidth="1"/>
    <col min="3" max="3" width="24.50390625" style="9" customWidth="1"/>
    <col min="4" max="4" width="18.875" style="9" customWidth="1"/>
    <col min="5" max="5" width="9.375" style="9" customWidth="1"/>
    <col min="6" max="6" width="10.125" style="9" customWidth="1"/>
    <col min="7" max="16384" width="9.00390625" style="9" customWidth="1"/>
  </cols>
  <sheetData>
    <row r="1" ht="18.75">
      <c r="G1" s="15" t="s">
        <v>445</v>
      </c>
    </row>
    <row r="2" ht="18.75">
      <c r="G2" s="3" t="s">
        <v>457</v>
      </c>
    </row>
    <row r="3" ht="18.75">
      <c r="G3" s="3" t="s">
        <v>692</v>
      </c>
    </row>
    <row r="4" ht="18.75">
      <c r="F4" s="3"/>
    </row>
    <row r="5" spans="1:7" ht="31.5" customHeight="1">
      <c r="A5" s="318" t="s">
        <v>689</v>
      </c>
      <c r="B5" s="318"/>
      <c r="C5" s="318"/>
      <c r="D5" s="318"/>
      <c r="E5" s="318"/>
      <c r="F5" s="318"/>
      <c r="G5" s="318"/>
    </row>
    <row r="6" spans="1:6" ht="15.75">
      <c r="A6" s="154"/>
      <c r="B6" s="155"/>
      <c r="C6" s="155"/>
      <c r="D6" s="155"/>
      <c r="E6" s="155"/>
      <c r="F6" s="155"/>
    </row>
    <row r="7" spans="1:12" ht="15.75">
      <c r="A7" s="319" t="s">
        <v>661</v>
      </c>
      <c r="B7" s="319"/>
      <c r="C7" s="319"/>
      <c r="D7" s="319"/>
      <c r="E7" s="319"/>
      <c r="F7" s="319"/>
      <c r="G7" s="319"/>
      <c r="H7" s="12"/>
      <c r="I7" s="12"/>
      <c r="J7" s="12"/>
      <c r="K7" s="156"/>
      <c r="L7" s="10"/>
    </row>
    <row r="8" spans="1:12" ht="15.75">
      <c r="A8" s="276" t="s">
        <v>459</v>
      </c>
      <c r="B8" s="276"/>
      <c r="C8" s="276"/>
      <c r="D8" s="276"/>
      <c r="E8" s="276"/>
      <c r="F8" s="276"/>
      <c r="G8" s="276"/>
      <c r="H8" s="8"/>
      <c r="I8" s="8"/>
      <c r="J8" s="8"/>
      <c r="K8" s="156"/>
      <c r="L8" s="10"/>
    </row>
    <row r="9" spans="1:12" ht="15.75">
      <c r="A9" s="276"/>
      <c r="B9" s="276"/>
      <c r="C9" s="276"/>
      <c r="D9" s="276"/>
      <c r="E9" s="276"/>
      <c r="F9" s="276"/>
      <c r="G9" s="56"/>
      <c r="H9" s="56"/>
      <c r="I9" s="56"/>
      <c r="J9" s="56"/>
      <c r="K9" s="156"/>
      <c r="L9" s="10"/>
    </row>
    <row r="10" spans="1:7" ht="15.75">
      <c r="A10" s="282" t="s">
        <v>687</v>
      </c>
      <c r="B10" s="282"/>
      <c r="C10" s="282"/>
      <c r="D10" s="282"/>
      <c r="E10" s="282"/>
      <c r="F10" s="282"/>
      <c r="G10" s="282"/>
    </row>
    <row r="11" spans="2:4" s="157" customFormat="1" ht="15">
      <c r="B11" s="9"/>
      <c r="C11" s="9"/>
      <c r="D11" s="9"/>
    </row>
    <row r="12" spans="1:7" s="158" customFormat="1" ht="34.5" customHeight="1">
      <c r="A12" s="320" t="s">
        <v>32</v>
      </c>
      <c r="B12" s="321" t="s">
        <v>446</v>
      </c>
      <c r="C12" s="321" t="s">
        <v>447</v>
      </c>
      <c r="D12" s="321" t="s">
        <v>448</v>
      </c>
      <c r="E12" s="321"/>
      <c r="F12" s="321"/>
      <c r="G12" s="321"/>
    </row>
    <row r="13" spans="1:7" s="157" customFormat="1" ht="34.5" customHeight="1">
      <c r="A13" s="320"/>
      <c r="B13" s="321"/>
      <c r="C13" s="321"/>
      <c r="D13" s="321"/>
      <c r="E13" s="223" t="s">
        <v>169</v>
      </c>
      <c r="F13" s="223" t="s">
        <v>170</v>
      </c>
      <c r="G13" s="223" t="s">
        <v>662</v>
      </c>
    </row>
    <row r="14" spans="1:7" s="157" customFormat="1" ht="15.75" customHeight="1">
      <c r="A14" s="224">
        <v>1</v>
      </c>
      <c r="B14" s="223">
        <v>2</v>
      </c>
      <c r="C14" s="224">
        <v>3</v>
      </c>
      <c r="D14" s="223">
        <v>4</v>
      </c>
      <c r="E14" s="225" t="s">
        <v>609</v>
      </c>
      <c r="F14" s="226" t="s">
        <v>610</v>
      </c>
      <c r="G14" s="226" t="s">
        <v>611</v>
      </c>
    </row>
    <row r="15" spans="1:7" s="157" customFormat="1" ht="90">
      <c r="A15" s="233">
        <v>1</v>
      </c>
      <c r="B15" s="234" t="s">
        <v>727</v>
      </c>
      <c r="C15" s="160" t="s">
        <v>665</v>
      </c>
      <c r="D15" s="160" t="s">
        <v>664</v>
      </c>
      <c r="E15" s="161" t="s">
        <v>663</v>
      </c>
      <c r="F15" s="159" t="s">
        <v>663</v>
      </c>
      <c r="G15" s="159" t="s">
        <v>663</v>
      </c>
    </row>
    <row r="16" s="10" customFormat="1" ht="15">
      <c r="A16" s="19"/>
    </row>
    <row r="17" s="10" customFormat="1" ht="15">
      <c r="A17" s="19"/>
    </row>
    <row r="18" s="10" customFormat="1" ht="15">
      <c r="A18" s="19"/>
    </row>
    <row r="19" spans="1:7" s="10" customFormat="1" ht="15">
      <c r="A19" s="186" t="s">
        <v>691</v>
      </c>
      <c r="E19" s="162"/>
      <c r="F19" s="163"/>
      <c r="G19" s="156" t="s">
        <v>690</v>
      </c>
    </row>
    <row r="20" spans="1:7" s="10" customFormat="1" ht="31.5" customHeight="1">
      <c r="A20" s="19"/>
      <c r="E20" s="162"/>
      <c r="F20" s="164"/>
      <c r="G20" s="164"/>
    </row>
    <row r="21" spans="1:7" s="10" customFormat="1" ht="49.5" customHeight="1">
      <c r="A21" s="19"/>
      <c r="E21" s="165"/>
      <c r="F21" s="166"/>
      <c r="G21" s="167"/>
    </row>
    <row r="22" spans="1:7" s="10" customFormat="1" ht="49.5" customHeight="1">
      <c r="A22" s="19"/>
      <c r="B22" s="168"/>
      <c r="C22" s="168"/>
      <c r="D22" s="168"/>
      <c r="E22" s="169"/>
      <c r="F22" s="166"/>
      <c r="G22" s="167"/>
    </row>
    <row r="23" spans="1:7" s="10" customFormat="1" ht="29.25" customHeight="1">
      <c r="A23" s="19"/>
      <c r="B23" s="170"/>
      <c r="C23" s="170"/>
      <c r="D23" s="170"/>
      <c r="E23" s="169"/>
      <c r="F23" s="166"/>
      <c r="G23" s="167"/>
    </row>
    <row r="24" spans="5:7" ht="15.75">
      <c r="E24" s="169"/>
      <c r="F24" s="166"/>
      <c r="G24" s="167"/>
    </row>
    <row r="25" spans="5:7" ht="15.75" customHeight="1">
      <c r="E25" s="168"/>
      <c r="F25" s="166"/>
      <c r="G25" s="167"/>
    </row>
    <row r="26" spans="5:7" ht="43.5" customHeight="1">
      <c r="E26" s="168"/>
      <c r="F26" s="166"/>
      <c r="G26" s="167"/>
    </row>
    <row r="27" spans="1:7" ht="15.75" customHeight="1">
      <c r="A27" s="9"/>
      <c r="E27" s="168"/>
      <c r="F27" s="166"/>
      <c r="G27" s="167"/>
    </row>
    <row r="28" spans="1:7" ht="45" customHeight="1">
      <c r="A28" s="9"/>
      <c r="E28" s="168"/>
      <c r="F28" s="166"/>
      <c r="G28" s="167"/>
    </row>
    <row r="29" spans="1:7" ht="46.5" customHeight="1">
      <c r="A29" s="9"/>
      <c r="E29" s="168"/>
      <c r="F29" s="166"/>
      <c r="G29" s="167"/>
    </row>
    <row r="30" spans="1:7" ht="52.5" customHeight="1">
      <c r="A30" s="9"/>
      <c r="E30" s="168"/>
      <c r="F30" s="166"/>
      <c r="G30" s="167"/>
    </row>
    <row r="31" spans="1:7" ht="30" customHeight="1">
      <c r="A31" s="9"/>
      <c r="E31" s="168"/>
      <c r="F31" s="166"/>
      <c r="G31" s="167"/>
    </row>
    <row r="32" spans="1:7" ht="15.75" customHeight="1">
      <c r="A32" s="9"/>
      <c r="E32" s="168"/>
      <c r="F32" s="166"/>
      <c r="G32" s="167"/>
    </row>
    <row r="33" spans="1:7" ht="15.75" customHeight="1">
      <c r="A33" s="9"/>
      <c r="E33" s="168"/>
      <c r="F33" s="166"/>
      <c r="G33" s="167"/>
    </row>
    <row r="34" spans="1:7" ht="15.75" customHeight="1">
      <c r="A34" s="9"/>
      <c r="E34" s="168"/>
      <c r="F34" s="166"/>
      <c r="G34" s="167"/>
    </row>
    <row r="35" spans="1:7" ht="15.75" customHeight="1">
      <c r="A35" s="9"/>
      <c r="E35" s="168"/>
      <c r="F35" s="166"/>
      <c r="G35" s="167"/>
    </row>
    <row r="36" spans="1:7" ht="42.75" customHeight="1">
      <c r="A36" s="9"/>
      <c r="E36" s="168"/>
      <c r="F36" s="166"/>
      <c r="G36" s="167"/>
    </row>
    <row r="37" spans="1:7" ht="43.5" customHeight="1">
      <c r="A37" s="9"/>
      <c r="E37" s="168"/>
      <c r="F37" s="166"/>
      <c r="G37" s="167"/>
    </row>
    <row r="38" spans="1:7" ht="54" customHeight="1">
      <c r="A38" s="9"/>
      <c r="E38" s="168"/>
      <c r="F38" s="166"/>
      <c r="G38" s="167"/>
    </row>
    <row r="39" spans="1:7" ht="15.75" customHeight="1">
      <c r="A39" s="9"/>
      <c r="E39" s="168"/>
      <c r="F39" s="166"/>
      <c r="G39" s="167"/>
    </row>
    <row r="40" spans="1:7" ht="50.25" customHeight="1">
      <c r="A40" s="9"/>
      <c r="E40" s="168"/>
      <c r="F40" s="166"/>
      <c r="G40" s="167"/>
    </row>
    <row r="41" spans="1:7" ht="34.5" customHeight="1">
      <c r="A41" s="9"/>
      <c r="E41" s="168"/>
      <c r="F41" s="166"/>
      <c r="G41" s="167"/>
    </row>
    <row r="42" spans="1:7" ht="15.75" customHeight="1">
      <c r="A42" s="9"/>
      <c r="E42" s="168"/>
      <c r="F42" s="166"/>
      <c r="G42" s="167"/>
    </row>
    <row r="43" spans="5:7" ht="15.75" customHeight="1">
      <c r="E43" s="169"/>
      <c r="F43" s="166"/>
      <c r="G43" s="167"/>
    </row>
    <row r="44" spans="5:7" ht="35.25" customHeight="1">
      <c r="E44" s="169"/>
      <c r="F44" s="166"/>
      <c r="G44" s="167"/>
    </row>
    <row r="45" spans="5:7" ht="45" customHeight="1">
      <c r="E45" s="169"/>
      <c r="F45" s="166"/>
      <c r="G45" s="167"/>
    </row>
    <row r="46" spans="5:7" ht="78.75" customHeight="1">
      <c r="E46" s="169"/>
      <c r="F46" s="166"/>
      <c r="G46" s="167"/>
    </row>
    <row r="47" spans="5:7" ht="45.75" customHeight="1">
      <c r="E47" s="169"/>
      <c r="F47" s="166"/>
      <c r="G47" s="167"/>
    </row>
    <row r="48" s="10" customFormat="1" ht="102" customHeight="1">
      <c r="A48" s="19"/>
    </row>
    <row r="49" s="10" customFormat="1" ht="54.75" customHeight="1">
      <c r="A49" s="19"/>
    </row>
    <row r="50" s="10" customFormat="1" ht="15">
      <c r="A50" s="19"/>
    </row>
    <row r="51" s="10" customFormat="1" ht="15">
      <c r="A51" s="19"/>
    </row>
    <row r="52" spans="5:7" ht="38.25" customHeight="1">
      <c r="E52" s="169"/>
      <c r="F52" s="166"/>
      <c r="G52" s="167"/>
    </row>
    <row r="53" spans="5:7" ht="15.75" customHeight="1">
      <c r="E53" s="169"/>
      <c r="F53" s="166"/>
      <c r="G53" s="167"/>
    </row>
    <row r="54" spans="5:7" ht="15.75" customHeight="1">
      <c r="E54" s="169"/>
      <c r="F54" s="166"/>
      <c r="G54" s="167"/>
    </row>
    <row r="55" spans="5:7" ht="15.75" customHeight="1">
      <c r="E55" s="169"/>
      <c r="F55" s="166"/>
      <c r="G55" s="167"/>
    </row>
    <row r="56" spans="5:7" ht="102" customHeight="1">
      <c r="E56" s="169"/>
      <c r="F56" s="166"/>
      <c r="G56" s="167"/>
    </row>
    <row r="57" spans="5:7" ht="57.75" customHeight="1">
      <c r="E57" s="169"/>
      <c r="F57" s="166"/>
      <c r="G57" s="167"/>
    </row>
    <row r="58" spans="5:7" ht="48" customHeight="1">
      <c r="E58" s="169"/>
      <c r="F58" s="166"/>
      <c r="G58" s="167"/>
    </row>
    <row r="59" spans="5:7" ht="15.75" customHeight="1">
      <c r="E59" s="169"/>
      <c r="F59" s="166"/>
      <c r="G59" s="167"/>
    </row>
    <row r="60" spans="5:7" ht="30.75" customHeight="1">
      <c r="E60" s="169"/>
      <c r="F60" s="166"/>
      <c r="G60" s="167"/>
    </row>
    <row r="61" spans="5:7" ht="15.75" customHeight="1">
      <c r="E61" s="169"/>
      <c r="F61" s="166"/>
      <c r="G61" s="167"/>
    </row>
    <row r="62" spans="5:7" ht="15.75" customHeight="1">
      <c r="E62" s="169"/>
      <c r="F62" s="166"/>
      <c r="G62" s="167"/>
    </row>
    <row r="63" spans="5:7" ht="15.75" customHeight="1">
      <c r="E63" s="169"/>
      <c r="F63" s="166"/>
      <c r="G63" s="167"/>
    </row>
    <row r="64" spans="5:7" ht="15.75" customHeight="1">
      <c r="E64" s="169"/>
      <c r="F64" s="166"/>
      <c r="G64" s="167"/>
    </row>
    <row r="65" spans="5:7" ht="15.75" customHeight="1">
      <c r="E65" s="169"/>
      <c r="F65" s="166"/>
      <c r="G65" s="167"/>
    </row>
    <row r="66" spans="5:7" ht="15.75" customHeight="1">
      <c r="E66" s="169"/>
      <c r="F66" s="166"/>
      <c r="G66" s="167"/>
    </row>
    <row r="67" spans="5:7" ht="15.75" customHeight="1">
      <c r="E67" s="169"/>
      <c r="F67" s="166"/>
      <c r="G67" s="167"/>
    </row>
    <row r="68" spans="5:7" ht="15.75" customHeight="1">
      <c r="E68" s="169"/>
      <c r="F68" s="166"/>
      <c r="G68" s="167"/>
    </row>
    <row r="69" spans="5:7" ht="15.75" customHeight="1">
      <c r="E69" s="169"/>
      <c r="F69" s="166"/>
      <c r="G69" s="167"/>
    </row>
    <row r="70" spans="5:7" ht="15.75" customHeight="1">
      <c r="E70" s="169"/>
      <c r="F70" s="166"/>
      <c r="G70" s="167"/>
    </row>
    <row r="71" spans="5:7" ht="15.75" customHeight="1">
      <c r="E71" s="169"/>
      <c r="F71" s="166"/>
      <c r="G71" s="167"/>
    </row>
    <row r="72" s="10" customFormat="1" ht="15.75" customHeight="1">
      <c r="A72" s="19"/>
    </row>
    <row r="73" spans="5:7" ht="15.75">
      <c r="E73" s="169"/>
      <c r="F73" s="166"/>
      <c r="G73" s="167"/>
    </row>
    <row r="74" spans="5:7" ht="45" customHeight="1">
      <c r="E74" s="171"/>
      <c r="F74" s="172"/>
      <c r="G74" s="172"/>
    </row>
    <row r="75" spans="1:7" ht="15">
      <c r="A75" s="9"/>
      <c r="B75" s="27"/>
      <c r="C75" s="27"/>
      <c r="D75" s="27"/>
      <c r="E75" s="171"/>
      <c r="F75" s="172"/>
      <c r="G75" s="172"/>
    </row>
    <row r="76" spans="2:7" s="26" customFormat="1" ht="19.5" customHeight="1">
      <c r="B76" s="9"/>
      <c r="C76" s="9"/>
      <c r="D76" s="9"/>
      <c r="E76" s="9"/>
      <c r="F76" s="9"/>
      <c r="G76" s="9"/>
    </row>
    <row r="81" s="26" customFormat="1" ht="15"/>
  </sheetData>
  <sheetProtection/>
  <mergeCells count="10">
    <mergeCell ref="A5:G5"/>
    <mergeCell ref="A7:G7"/>
    <mergeCell ref="A8:G8"/>
    <mergeCell ref="A9:F9"/>
    <mergeCell ref="A10:G10"/>
    <mergeCell ref="A12:A13"/>
    <mergeCell ref="B12:B13"/>
    <mergeCell ref="C12:C13"/>
    <mergeCell ref="D12:D13"/>
    <mergeCell ref="E12:G12"/>
  </mergeCells>
  <printOptions/>
  <pageMargins left="0.75" right="0.75" top="1" bottom="1" header="0.5" footer="0.5"/>
  <pageSetup fitToHeight="1" fitToWidth="1"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dimension ref="A1:F28"/>
  <sheetViews>
    <sheetView tabSelected="1" workbookViewId="0" topLeftCell="A1">
      <selection activeCell="C20" sqref="C20"/>
    </sheetView>
  </sheetViews>
  <sheetFormatPr defaultColWidth="9.00390625" defaultRowHeight="15.75"/>
  <cols>
    <col min="1" max="1" width="5.625" style="173" customWidth="1"/>
    <col min="2" max="2" width="50.50390625" style="173" customWidth="1"/>
    <col min="3" max="3" width="10.50390625" style="173" customWidth="1"/>
    <col min="4" max="6" width="11.625" style="173" customWidth="1"/>
    <col min="7" max="16384" width="9.00390625" style="173" customWidth="1"/>
  </cols>
  <sheetData>
    <row r="1" spans="5:6" ht="18.75">
      <c r="E1" s="25"/>
      <c r="F1" s="25" t="s">
        <v>449</v>
      </c>
    </row>
    <row r="2" spans="4:6" ht="18.75">
      <c r="D2" s="25"/>
      <c r="E2" s="25"/>
      <c r="F2" s="25" t="s">
        <v>457</v>
      </c>
    </row>
    <row r="3" spans="4:6" ht="18.75">
      <c r="D3" s="25"/>
      <c r="E3" s="25"/>
      <c r="F3" s="25" t="s">
        <v>692</v>
      </c>
    </row>
    <row r="4" spans="4:6" ht="18.75">
      <c r="D4" s="25"/>
      <c r="E4" s="25"/>
      <c r="F4" s="25"/>
    </row>
    <row r="5" spans="1:6" ht="39.75" customHeight="1">
      <c r="A5" s="323" t="s">
        <v>450</v>
      </c>
      <c r="B5" s="323"/>
      <c r="C5" s="323"/>
      <c r="D5" s="323"/>
      <c r="E5" s="323"/>
      <c r="F5" s="323"/>
    </row>
    <row r="6" spans="1:6" ht="15.75">
      <c r="A6" s="174"/>
      <c r="B6" s="174"/>
      <c r="C6" s="174"/>
      <c r="D6" s="174"/>
      <c r="E6" s="174"/>
      <c r="F6" s="174"/>
    </row>
    <row r="7" spans="1:6" ht="18.75">
      <c r="A7" s="275" t="s">
        <v>661</v>
      </c>
      <c r="B7" s="275"/>
      <c r="C7" s="275"/>
      <c r="D7" s="275"/>
      <c r="E7" s="275"/>
      <c r="F7" s="275"/>
    </row>
    <row r="8" spans="1:6" ht="18.75">
      <c r="A8" s="324" t="s">
        <v>459</v>
      </c>
      <c r="B8" s="324"/>
      <c r="C8" s="324"/>
      <c r="D8" s="324"/>
      <c r="E8" s="324"/>
      <c r="F8" s="324"/>
    </row>
    <row r="9" spans="1:6" ht="15.75">
      <c r="A9" s="175"/>
      <c r="B9" s="176"/>
      <c r="C9" s="176"/>
      <c r="D9" s="176"/>
      <c r="E9" s="176"/>
      <c r="F9" s="176"/>
    </row>
    <row r="10" spans="1:6" ht="18.75" customHeight="1">
      <c r="A10" s="325" t="s">
        <v>687</v>
      </c>
      <c r="B10" s="325"/>
      <c r="C10" s="325"/>
      <c r="D10" s="325"/>
      <c r="E10" s="325"/>
      <c r="F10" s="325"/>
    </row>
    <row r="11" spans="1:6" ht="18.75">
      <c r="A11" s="177"/>
      <c r="B11" s="177"/>
      <c r="C11" s="177"/>
      <c r="D11" s="177"/>
      <c r="E11" s="177"/>
      <c r="F11" s="177"/>
    </row>
    <row r="12" spans="1:6" ht="18" customHeight="1">
      <c r="A12" s="326" t="s">
        <v>451</v>
      </c>
      <c r="B12" s="326"/>
      <c r="C12" s="326"/>
      <c r="D12" s="326"/>
      <c r="E12" s="326"/>
      <c r="F12" s="326"/>
    </row>
    <row r="13" spans="1:6" ht="13.5" customHeight="1">
      <c r="A13" s="178"/>
      <c r="B13" s="178"/>
      <c r="C13" s="178"/>
      <c r="D13" s="178"/>
      <c r="E13" s="178"/>
      <c r="F13" s="178"/>
    </row>
    <row r="14" spans="1:6" ht="15.75" customHeight="1">
      <c r="A14" s="327" t="s">
        <v>64</v>
      </c>
      <c r="B14" s="329" t="s">
        <v>452</v>
      </c>
      <c r="C14" s="329" t="s">
        <v>453</v>
      </c>
      <c r="D14" s="331"/>
      <c r="E14" s="331"/>
      <c r="F14" s="331"/>
    </row>
    <row r="15" spans="1:6" ht="15.75" customHeight="1">
      <c r="A15" s="328"/>
      <c r="B15" s="330"/>
      <c r="C15" s="330"/>
      <c r="D15" s="227" t="s">
        <v>169</v>
      </c>
      <c r="E15" s="227" t="s">
        <v>170</v>
      </c>
      <c r="F15" s="227" t="s">
        <v>662</v>
      </c>
    </row>
    <row r="16" spans="1:6" ht="15.75">
      <c r="A16" s="208">
        <v>1</v>
      </c>
      <c r="B16" s="227">
        <v>2</v>
      </c>
      <c r="C16" s="208">
        <v>3</v>
      </c>
      <c r="D16" s="208">
        <v>5</v>
      </c>
      <c r="E16" s="227">
        <v>6</v>
      </c>
      <c r="F16" s="208">
        <v>7</v>
      </c>
    </row>
    <row r="17" spans="1:6" ht="34.5">
      <c r="A17" s="235">
        <v>1</v>
      </c>
      <c r="B17" s="236" t="s">
        <v>454</v>
      </c>
      <c r="C17" s="179"/>
      <c r="D17" s="180">
        <v>0.7955845</v>
      </c>
      <c r="E17" s="180">
        <v>0.7836507</v>
      </c>
      <c r="F17" s="180">
        <v>0.7718959</v>
      </c>
    </row>
    <row r="18" spans="1:6" ht="34.5">
      <c r="A18" s="237">
        <v>2</v>
      </c>
      <c r="B18" s="236" t="s">
        <v>455</v>
      </c>
      <c r="C18" s="181"/>
      <c r="D18" s="182">
        <v>1</v>
      </c>
      <c r="E18" s="182">
        <v>1</v>
      </c>
      <c r="F18" s="182">
        <v>1</v>
      </c>
    </row>
    <row r="19" spans="1:6" ht="50.25">
      <c r="A19" s="238">
        <v>3</v>
      </c>
      <c r="B19" s="239" t="s">
        <v>456</v>
      </c>
      <c r="C19" s="179"/>
      <c r="D19" s="183">
        <v>0.8975</v>
      </c>
      <c r="E19" s="183">
        <v>0.8975</v>
      </c>
      <c r="F19" s="183">
        <v>0.8975</v>
      </c>
    </row>
    <row r="21" spans="2:6" ht="15.75">
      <c r="B21" s="184"/>
      <c r="C21" s="184"/>
      <c r="D21" s="184"/>
      <c r="E21" s="184"/>
      <c r="F21" s="184"/>
    </row>
    <row r="22" spans="1:6" ht="15.75">
      <c r="A22" s="184" t="s">
        <v>728</v>
      </c>
      <c r="C22" s="184"/>
      <c r="D22" s="184"/>
      <c r="E22" s="184"/>
      <c r="F22" s="184"/>
    </row>
    <row r="23" spans="1:6" ht="15.75">
      <c r="A23" s="322" t="s">
        <v>729</v>
      </c>
      <c r="B23" s="322"/>
      <c r="C23" s="322"/>
      <c r="D23" s="322"/>
      <c r="E23" s="322"/>
      <c r="F23" s="322"/>
    </row>
    <row r="24" spans="1:6" ht="15.75">
      <c r="A24" s="322"/>
      <c r="B24" s="322"/>
      <c r="C24" s="322"/>
      <c r="D24" s="322"/>
      <c r="E24" s="322"/>
      <c r="F24" s="322"/>
    </row>
    <row r="28" spans="1:6" ht="15.75">
      <c r="A28" s="195" t="s">
        <v>691</v>
      </c>
      <c r="F28" s="196" t="s">
        <v>690</v>
      </c>
    </row>
  </sheetData>
  <sheetProtection/>
  <mergeCells count="10">
    <mergeCell ref="A23:F24"/>
    <mergeCell ref="A5:F5"/>
    <mergeCell ref="A7:F7"/>
    <mergeCell ref="A8:F8"/>
    <mergeCell ref="A10:F10"/>
    <mergeCell ref="A12:F12"/>
    <mergeCell ref="A14:A15"/>
    <mergeCell ref="B14:B15"/>
    <mergeCell ref="C14:C15"/>
    <mergeCell ref="D14:F14"/>
  </mergeCells>
  <printOptions/>
  <pageMargins left="0.7874015748031497" right="0.3937007874015748" top="0.984251968503937" bottom="0.3937007874015748" header="0" footer="0"/>
  <pageSetup horizontalDpi="600" verticalDpi="600" orientation="portrait" paperSize="9" scale="83"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Y75"/>
  <sheetViews>
    <sheetView zoomScale="80" zoomScaleNormal="80" zoomScalePageLayoutView="0" workbookViewId="0" topLeftCell="A15">
      <pane xSplit="2" ySplit="5" topLeftCell="C72" activePane="bottomRight" state="frozen"/>
      <selection pane="topLeft" activeCell="A15" sqref="A15"/>
      <selection pane="topRight" activeCell="C15" sqref="C15"/>
      <selection pane="bottomLeft" activeCell="A20" sqref="A20"/>
      <selection pane="bottomRight" activeCell="C76" sqref="C76"/>
    </sheetView>
  </sheetViews>
  <sheetFormatPr defaultColWidth="9.00390625" defaultRowHeight="15.75" outlineLevelRow="1"/>
  <cols>
    <col min="1" max="1" width="17.625" style="60" customWidth="1"/>
    <col min="2" max="2" width="37.625" style="60" customWidth="1"/>
    <col min="3" max="3" width="18.25390625" style="60" customWidth="1"/>
    <col min="4" max="51" width="13.375" style="60" customWidth="1"/>
    <col min="52" max="16384" width="9.00390625" style="60" customWidth="1"/>
  </cols>
  <sheetData>
    <row r="1" spans="49:51" ht="18.75">
      <c r="AW1" s="252" t="s">
        <v>567</v>
      </c>
      <c r="AX1" s="252"/>
      <c r="AY1" s="252"/>
    </row>
    <row r="2" spans="20:51" ht="18.75">
      <c r="T2" s="61"/>
      <c r="U2" s="253"/>
      <c r="V2" s="253"/>
      <c r="W2" s="253"/>
      <c r="X2" s="253"/>
      <c r="Y2" s="253"/>
      <c r="Z2" s="253"/>
      <c r="AA2" s="253"/>
      <c r="AB2" s="253"/>
      <c r="AC2" s="61"/>
      <c r="AW2" s="252" t="s">
        <v>457</v>
      </c>
      <c r="AX2" s="252"/>
      <c r="AY2" s="252"/>
    </row>
    <row r="3" spans="20:51" ht="18.75">
      <c r="T3" s="62"/>
      <c r="U3" s="62"/>
      <c r="V3" s="62"/>
      <c r="W3" s="62"/>
      <c r="X3" s="62"/>
      <c r="Y3" s="62"/>
      <c r="Z3" s="62"/>
      <c r="AA3" s="62"/>
      <c r="AB3" s="62"/>
      <c r="AC3" s="62"/>
      <c r="AW3" s="252" t="s">
        <v>692</v>
      </c>
      <c r="AX3" s="252"/>
      <c r="AY3" s="252"/>
    </row>
    <row r="4" spans="1:51" ht="18.75">
      <c r="A4" s="248" t="s">
        <v>81</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row>
    <row r="5" spans="1:51" ht="18.75">
      <c r="A5" s="248" t="s">
        <v>92</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row>
    <row r="6" spans="1:51" ht="18.7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18.75">
      <c r="A7" s="248" t="s">
        <v>661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row>
    <row r="8" spans="1:51" ht="15.75">
      <c r="A8" s="249" t="s">
        <v>459</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row>
    <row r="9" ht="12">
      <c r="A9" s="67"/>
    </row>
    <row r="10" spans="1:51" ht="18.75">
      <c r="A10" s="248" t="s">
        <v>687</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row>
    <row r="11" spans="1:51" ht="18.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58"/>
      <c r="AE11" s="58"/>
      <c r="AF11" s="58"/>
      <c r="AG11" s="58"/>
      <c r="AH11" s="58"/>
      <c r="AI11" s="58"/>
      <c r="AJ11" s="58"/>
      <c r="AK11" s="58"/>
      <c r="AL11" s="58"/>
      <c r="AM11" s="58"/>
      <c r="AN11" s="58"/>
      <c r="AO11" s="58"/>
      <c r="AP11" s="58"/>
      <c r="AQ11" s="58"/>
      <c r="AR11" s="58"/>
      <c r="AS11" s="58"/>
      <c r="AT11" s="68"/>
      <c r="AU11" s="68"/>
      <c r="AV11" s="68"/>
      <c r="AW11" s="68"/>
      <c r="AX11" s="68"/>
      <c r="AY11" s="68"/>
    </row>
    <row r="12" spans="1:51" s="62" customFormat="1" ht="18.75">
      <c r="A12" s="250" t="s">
        <v>684</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row>
    <row r="13" spans="1:51" s="62" customFormat="1" ht="15.75">
      <c r="A13" s="251" t="s">
        <v>460</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row>
    <row r="14" spans="1:51" s="62" customFormat="1" ht="18.75">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row>
    <row r="15" spans="1:51" s="69" customFormat="1" ht="15.75">
      <c r="A15" s="243" t="s">
        <v>461</v>
      </c>
      <c r="B15" s="243" t="s">
        <v>462</v>
      </c>
      <c r="C15" s="243" t="s">
        <v>463</v>
      </c>
      <c r="D15" s="243" t="s">
        <v>568</v>
      </c>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row>
    <row r="16" spans="1:51" ht="63" customHeight="1">
      <c r="A16" s="243"/>
      <c r="B16" s="243"/>
      <c r="C16" s="243"/>
      <c r="D16" s="243" t="s">
        <v>569</v>
      </c>
      <c r="E16" s="243"/>
      <c r="F16" s="243"/>
      <c r="G16" s="243"/>
      <c r="H16" s="243"/>
      <c r="I16" s="243"/>
      <c r="J16" s="243"/>
      <c r="K16" s="243"/>
      <c r="L16" s="243"/>
      <c r="M16" s="243"/>
      <c r="N16" s="243"/>
      <c r="O16" s="243"/>
      <c r="P16" s="243"/>
      <c r="Q16" s="243"/>
      <c r="R16" s="243"/>
      <c r="S16" s="243"/>
      <c r="T16" s="243" t="s">
        <v>570</v>
      </c>
      <c r="U16" s="243"/>
      <c r="V16" s="243"/>
      <c r="W16" s="243"/>
      <c r="X16" s="243"/>
      <c r="Y16" s="243"/>
      <c r="Z16" s="243"/>
      <c r="AA16" s="243"/>
      <c r="AB16" s="243"/>
      <c r="AC16" s="243"/>
      <c r="AD16" s="245" t="s">
        <v>571</v>
      </c>
      <c r="AE16" s="246"/>
      <c r="AF16" s="246"/>
      <c r="AG16" s="246"/>
      <c r="AH16" s="246"/>
      <c r="AI16" s="247"/>
      <c r="AJ16" s="243" t="s">
        <v>572</v>
      </c>
      <c r="AK16" s="243"/>
      <c r="AL16" s="243"/>
      <c r="AM16" s="243"/>
      <c r="AN16" s="243" t="s">
        <v>573</v>
      </c>
      <c r="AO16" s="243"/>
      <c r="AP16" s="243"/>
      <c r="AQ16" s="243"/>
      <c r="AR16" s="243"/>
      <c r="AS16" s="243"/>
      <c r="AT16" s="243" t="s">
        <v>574</v>
      </c>
      <c r="AU16" s="243"/>
      <c r="AV16" s="243"/>
      <c r="AW16" s="243"/>
      <c r="AX16" s="243" t="s">
        <v>575</v>
      </c>
      <c r="AY16" s="243"/>
    </row>
    <row r="17" spans="1:51" s="70" customFormat="1" ht="192" customHeight="1">
      <c r="A17" s="243"/>
      <c r="B17" s="243"/>
      <c r="C17" s="243"/>
      <c r="D17" s="240" t="s">
        <v>82</v>
      </c>
      <c r="E17" s="240"/>
      <c r="F17" s="240" t="s">
        <v>83</v>
      </c>
      <c r="G17" s="240"/>
      <c r="H17" s="240" t="s">
        <v>84</v>
      </c>
      <c r="I17" s="240"/>
      <c r="J17" s="240" t="s">
        <v>85</v>
      </c>
      <c r="K17" s="240"/>
      <c r="L17" s="240" t="s">
        <v>576</v>
      </c>
      <c r="M17" s="240"/>
      <c r="N17" s="240" t="s">
        <v>577</v>
      </c>
      <c r="O17" s="240"/>
      <c r="P17" s="240" t="s">
        <v>578</v>
      </c>
      <c r="Q17" s="240"/>
      <c r="R17" s="240" t="s">
        <v>579</v>
      </c>
      <c r="S17" s="240"/>
      <c r="T17" s="240" t="s">
        <v>580</v>
      </c>
      <c r="U17" s="240"/>
      <c r="V17" s="240" t="s">
        <v>86</v>
      </c>
      <c r="W17" s="240"/>
      <c r="X17" s="240" t="s">
        <v>581</v>
      </c>
      <c r="Y17" s="240"/>
      <c r="Z17" s="240" t="s">
        <v>582</v>
      </c>
      <c r="AA17" s="240"/>
      <c r="AB17" s="240" t="s">
        <v>583</v>
      </c>
      <c r="AC17" s="240"/>
      <c r="AD17" s="240" t="s">
        <v>584</v>
      </c>
      <c r="AE17" s="240"/>
      <c r="AF17" s="240" t="s">
        <v>585</v>
      </c>
      <c r="AG17" s="240"/>
      <c r="AH17" s="241" t="s">
        <v>87</v>
      </c>
      <c r="AI17" s="242"/>
      <c r="AJ17" s="240" t="s">
        <v>586</v>
      </c>
      <c r="AK17" s="240"/>
      <c r="AL17" s="240" t="s">
        <v>587</v>
      </c>
      <c r="AM17" s="240"/>
      <c r="AN17" s="240" t="s">
        <v>588</v>
      </c>
      <c r="AO17" s="240"/>
      <c r="AP17" s="240" t="s">
        <v>589</v>
      </c>
      <c r="AQ17" s="240"/>
      <c r="AR17" s="240" t="s">
        <v>88</v>
      </c>
      <c r="AS17" s="240"/>
      <c r="AT17" s="240" t="s">
        <v>590</v>
      </c>
      <c r="AU17" s="240"/>
      <c r="AV17" s="240" t="s">
        <v>591</v>
      </c>
      <c r="AW17" s="240"/>
      <c r="AX17" s="240" t="s">
        <v>592</v>
      </c>
      <c r="AY17" s="240"/>
    </row>
    <row r="18" spans="1:51" ht="128.25" customHeight="1">
      <c r="A18" s="243"/>
      <c r="B18" s="243"/>
      <c r="C18" s="243"/>
      <c r="D18" s="197" t="s">
        <v>465</v>
      </c>
      <c r="E18" s="197" t="s">
        <v>179</v>
      </c>
      <c r="F18" s="197" t="s">
        <v>465</v>
      </c>
      <c r="G18" s="197" t="s">
        <v>179</v>
      </c>
      <c r="H18" s="197" t="s">
        <v>465</v>
      </c>
      <c r="I18" s="197" t="s">
        <v>179</v>
      </c>
      <c r="J18" s="197" t="s">
        <v>465</v>
      </c>
      <c r="K18" s="197" t="s">
        <v>179</v>
      </c>
      <c r="L18" s="197" t="s">
        <v>465</v>
      </c>
      <c r="M18" s="197" t="s">
        <v>179</v>
      </c>
      <c r="N18" s="197" t="s">
        <v>465</v>
      </c>
      <c r="O18" s="197" t="s">
        <v>179</v>
      </c>
      <c r="P18" s="197" t="s">
        <v>465</v>
      </c>
      <c r="Q18" s="197" t="s">
        <v>179</v>
      </c>
      <c r="R18" s="197" t="s">
        <v>465</v>
      </c>
      <c r="S18" s="197" t="s">
        <v>179</v>
      </c>
      <c r="T18" s="197" t="s">
        <v>465</v>
      </c>
      <c r="U18" s="197" t="s">
        <v>179</v>
      </c>
      <c r="V18" s="197" t="s">
        <v>465</v>
      </c>
      <c r="W18" s="197" t="s">
        <v>179</v>
      </c>
      <c r="X18" s="197" t="s">
        <v>465</v>
      </c>
      <c r="Y18" s="197" t="s">
        <v>179</v>
      </c>
      <c r="Z18" s="197" t="s">
        <v>465</v>
      </c>
      <c r="AA18" s="197" t="s">
        <v>179</v>
      </c>
      <c r="AB18" s="197" t="s">
        <v>465</v>
      </c>
      <c r="AC18" s="197" t="s">
        <v>179</v>
      </c>
      <c r="AD18" s="197" t="s">
        <v>465</v>
      </c>
      <c r="AE18" s="197" t="s">
        <v>179</v>
      </c>
      <c r="AF18" s="197" t="s">
        <v>465</v>
      </c>
      <c r="AG18" s="197" t="s">
        <v>179</v>
      </c>
      <c r="AH18" s="197" t="s">
        <v>465</v>
      </c>
      <c r="AI18" s="197" t="s">
        <v>179</v>
      </c>
      <c r="AJ18" s="197" t="s">
        <v>465</v>
      </c>
      <c r="AK18" s="197" t="s">
        <v>179</v>
      </c>
      <c r="AL18" s="197" t="s">
        <v>465</v>
      </c>
      <c r="AM18" s="197" t="s">
        <v>179</v>
      </c>
      <c r="AN18" s="197" t="s">
        <v>465</v>
      </c>
      <c r="AO18" s="197" t="s">
        <v>179</v>
      </c>
      <c r="AP18" s="197" t="s">
        <v>465</v>
      </c>
      <c r="AQ18" s="197" t="s">
        <v>179</v>
      </c>
      <c r="AR18" s="197" t="s">
        <v>465</v>
      </c>
      <c r="AS18" s="197" t="s">
        <v>179</v>
      </c>
      <c r="AT18" s="197" t="s">
        <v>465</v>
      </c>
      <c r="AU18" s="197" t="s">
        <v>179</v>
      </c>
      <c r="AV18" s="197" t="s">
        <v>465</v>
      </c>
      <c r="AW18" s="197" t="s">
        <v>179</v>
      </c>
      <c r="AX18" s="197" t="s">
        <v>465</v>
      </c>
      <c r="AY18" s="197" t="s">
        <v>179</v>
      </c>
    </row>
    <row r="19" spans="1:51" s="71" customFormat="1" ht="15.75">
      <c r="A19" s="198">
        <v>1</v>
      </c>
      <c r="B19" s="199">
        <v>2</v>
      </c>
      <c r="C19" s="198">
        <v>3</v>
      </c>
      <c r="D19" s="199" t="s">
        <v>593</v>
      </c>
      <c r="E19" s="199" t="s">
        <v>594</v>
      </c>
      <c r="F19" s="199" t="s">
        <v>595</v>
      </c>
      <c r="G19" s="199" t="s">
        <v>596</v>
      </c>
      <c r="H19" s="199" t="s">
        <v>597</v>
      </c>
      <c r="I19" s="199" t="s">
        <v>598</v>
      </c>
      <c r="J19" s="199" t="s">
        <v>599</v>
      </c>
      <c r="K19" s="199" t="s">
        <v>600</v>
      </c>
      <c r="L19" s="199" t="s">
        <v>601</v>
      </c>
      <c r="M19" s="199" t="s">
        <v>602</v>
      </c>
      <c r="N19" s="199" t="s">
        <v>603</v>
      </c>
      <c r="O19" s="199" t="s">
        <v>604</v>
      </c>
      <c r="P19" s="199" t="s">
        <v>605</v>
      </c>
      <c r="Q19" s="199" t="s">
        <v>606</v>
      </c>
      <c r="R19" s="199" t="s">
        <v>607</v>
      </c>
      <c r="S19" s="199" t="s">
        <v>608</v>
      </c>
      <c r="T19" s="199" t="s">
        <v>609</v>
      </c>
      <c r="U19" s="199" t="s">
        <v>610</v>
      </c>
      <c r="V19" s="199" t="s">
        <v>611</v>
      </c>
      <c r="W19" s="199" t="s">
        <v>612</v>
      </c>
      <c r="X19" s="199" t="s">
        <v>613</v>
      </c>
      <c r="Y19" s="199" t="s">
        <v>614</v>
      </c>
      <c r="Z19" s="199" t="s">
        <v>615</v>
      </c>
      <c r="AA19" s="199" t="s">
        <v>616</v>
      </c>
      <c r="AB19" s="199" t="s">
        <v>617</v>
      </c>
      <c r="AC19" s="199" t="s">
        <v>618</v>
      </c>
      <c r="AD19" s="199" t="s">
        <v>619</v>
      </c>
      <c r="AE19" s="199" t="s">
        <v>620</v>
      </c>
      <c r="AF19" s="199" t="s">
        <v>621</v>
      </c>
      <c r="AG19" s="199" t="s">
        <v>622</v>
      </c>
      <c r="AH19" s="199" t="s">
        <v>89</v>
      </c>
      <c r="AI19" s="199" t="s">
        <v>90</v>
      </c>
      <c r="AJ19" s="199" t="s">
        <v>623</v>
      </c>
      <c r="AK19" s="199" t="s">
        <v>624</v>
      </c>
      <c r="AL19" s="199" t="s">
        <v>625</v>
      </c>
      <c r="AM19" s="199" t="s">
        <v>626</v>
      </c>
      <c r="AN19" s="199" t="s">
        <v>627</v>
      </c>
      <c r="AO19" s="199" t="s">
        <v>628</v>
      </c>
      <c r="AP19" s="199" t="s">
        <v>629</v>
      </c>
      <c r="AQ19" s="199" t="s">
        <v>630</v>
      </c>
      <c r="AR19" s="199" t="s">
        <v>631</v>
      </c>
      <c r="AS19" s="199" t="s">
        <v>632</v>
      </c>
      <c r="AT19" s="199" t="s">
        <v>633</v>
      </c>
      <c r="AU19" s="199" t="s">
        <v>634</v>
      </c>
      <c r="AV19" s="199" t="s">
        <v>635</v>
      </c>
      <c r="AW19" s="199" t="s">
        <v>636</v>
      </c>
      <c r="AX19" s="199" t="s">
        <v>637</v>
      </c>
      <c r="AY19" s="199" t="s">
        <v>638</v>
      </c>
    </row>
    <row r="20" spans="1:51" ht="31.5">
      <c r="A20" s="200" t="s">
        <v>466</v>
      </c>
      <c r="B20" s="201" t="s">
        <v>467</v>
      </c>
      <c r="C20" s="72" t="s">
        <v>468</v>
      </c>
      <c r="D20" s="74" t="s">
        <v>566</v>
      </c>
      <c r="E20" s="74" t="s">
        <v>566</v>
      </c>
      <c r="F20" s="74" t="s">
        <v>566</v>
      </c>
      <c r="G20" s="74" t="s">
        <v>566</v>
      </c>
      <c r="H20" s="74" t="s">
        <v>566</v>
      </c>
      <c r="I20" s="74" t="s">
        <v>566</v>
      </c>
      <c r="J20" s="74" t="s">
        <v>566</v>
      </c>
      <c r="K20" s="74" t="s">
        <v>566</v>
      </c>
      <c r="L20" s="74" t="s">
        <v>566</v>
      </c>
      <c r="M20" s="74" t="s">
        <v>566</v>
      </c>
      <c r="N20" s="74" t="s">
        <v>566</v>
      </c>
      <c r="O20" s="74" t="s">
        <v>566</v>
      </c>
      <c r="P20" s="74" t="s">
        <v>566</v>
      </c>
      <c r="Q20" s="74" t="s">
        <v>566</v>
      </c>
      <c r="R20" s="74" t="s">
        <v>566</v>
      </c>
      <c r="S20" s="74" t="s">
        <v>566</v>
      </c>
      <c r="T20" s="74" t="s">
        <v>566</v>
      </c>
      <c r="U20" s="74" t="s">
        <v>566</v>
      </c>
      <c r="V20" s="74" t="s">
        <v>566</v>
      </c>
      <c r="W20" s="74" t="s">
        <v>566</v>
      </c>
      <c r="X20" s="74" t="s">
        <v>566</v>
      </c>
      <c r="Y20" s="74" t="s">
        <v>566</v>
      </c>
      <c r="Z20" s="74" t="s">
        <v>566</v>
      </c>
      <c r="AA20" s="74" t="s">
        <v>566</v>
      </c>
      <c r="AB20" s="74" t="s">
        <v>566</v>
      </c>
      <c r="AC20" s="74" t="s">
        <v>566</v>
      </c>
      <c r="AD20" s="74" t="s">
        <v>566</v>
      </c>
      <c r="AE20" s="74" t="s">
        <v>566</v>
      </c>
      <c r="AF20" s="74" t="s">
        <v>566</v>
      </c>
      <c r="AG20" s="74" t="s">
        <v>566</v>
      </c>
      <c r="AH20" s="74" t="s">
        <v>566</v>
      </c>
      <c r="AI20" s="74" t="s">
        <v>566</v>
      </c>
      <c r="AJ20" s="74" t="s">
        <v>566</v>
      </c>
      <c r="AK20" s="74" t="s">
        <v>566</v>
      </c>
      <c r="AL20" s="74" t="s">
        <v>566</v>
      </c>
      <c r="AM20" s="74" t="s">
        <v>566</v>
      </c>
      <c r="AN20" s="74" t="str">
        <f>AN26</f>
        <v>нд</v>
      </c>
      <c r="AO20" s="74" t="str">
        <f>AO26</f>
        <v>нд</v>
      </c>
      <c r="AP20" s="74" t="s">
        <v>566</v>
      </c>
      <c r="AQ20" s="74" t="s">
        <v>566</v>
      </c>
      <c r="AR20" s="74" t="s">
        <v>566</v>
      </c>
      <c r="AS20" s="74" t="s">
        <v>566</v>
      </c>
      <c r="AT20" s="74" t="s">
        <v>566</v>
      </c>
      <c r="AU20" s="74" t="s">
        <v>566</v>
      </c>
      <c r="AV20" s="74" t="s">
        <v>566</v>
      </c>
      <c r="AW20" s="74" t="s">
        <v>566</v>
      </c>
      <c r="AX20" s="74" t="s">
        <v>566</v>
      </c>
      <c r="AY20" s="74" t="s">
        <v>566</v>
      </c>
    </row>
    <row r="21" spans="1:51" ht="15.75">
      <c r="A21" s="200" t="s">
        <v>469</v>
      </c>
      <c r="B21" s="201" t="s">
        <v>470</v>
      </c>
      <c r="C21" s="72" t="s">
        <v>468</v>
      </c>
      <c r="D21" s="74" t="s">
        <v>566</v>
      </c>
      <c r="E21" s="74" t="s">
        <v>566</v>
      </c>
      <c r="F21" s="74" t="s">
        <v>566</v>
      </c>
      <c r="G21" s="74" t="s">
        <v>566</v>
      </c>
      <c r="H21" s="74" t="s">
        <v>566</v>
      </c>
      <c r="I21" s="74" t="s">
        <v>566</v>
      </c>
      <c r="J21" s="74" t="s">
        <v>566</v>
      </c>
      <c r="K21" s="74" t="s">
        <v>566</v>
      </c>
      <c r="L21" s="74" t="s">
        <v>566</v>
      </c>
      <c r="M21" s="74" t="s">
        <v>566</v>
      </c>
      <c r="N21" s="74" t="s">
        <v>566</v>
      </c>
      <c r="O21" s="74" t="s">
        <v>566</v>
      </c>
      <c r="P21" s="74" t="s">
        <v>566</v>
      </c>
      <c r="Q21" s="74" t="s">
        <v>566</v>
      </c>
      <c r="R21" s="74" t="s">
        <v>566</v>
      </c>
      <c r="S21" s="74" t="s">
        <v>566</v>
      </c>
      <c r="T21" s="74" t="s">
        <v>566</v>
      </c>
      <c r="U21" s="74" t="s">
        <v>566</v>
      </c>
      <c r="V21" s="74" t="s">
        <v>566</v>
      </c>
      <c r="W21" s="74" t="s">
        <v>566</v>
      </c>
      <c r="X21" s="74" t="s">
        <v>566</v>
      </c>
      <c r="Y21" s="74" t="s">
        <v>566</v>
      </c>
      <c r="Z21" s="74" t="s">
        <v>566</v>
      </c>
      <c r="AA21" s="74" t="s">
        <v>566</v>
      </c>
      <c r="AB21" s="74" t="s">
        <v>566</v>
      </c>
      <c r="AC21" s="74" t="s">
        <v>566</v>
      </c>
      <c r="AD21" s="74" t="s">
        <v>566</v>
      </c>
      <c r="AE21" s="74" t="s">
        <v>566</v>
      </c>
      <c r="AF21" s="74" t="s">
        <v>566</v>
      </c>
      <c r="AG21" s="74" t="s">
        <v>566</v>
      </c>
      <c r="AH21" s="74" t="s">
        <v>566</v>
      </c>
      <c r="AI21" s="74" t="s">
        <v>566</v>
      </c>
      <c r="AJ21" s="74" t="s">
        <v>566</v>
      </c>
      <c r="AK21" s="74" t="s">
        <v>566</v>
      </c>
      <c r="AL21" s="74" t="s">
        <v>566</v>
      </c>
      <c r="AM21" s="74" t="s">
        <v>566</v>
      </c>
      <c r="AN21" s="74" t="s">
        <v>566</v>
      </c>
      <c r="AO21" s="74" t="s">
        <v>566</v>
      </c>
      <c r="AP21" s="74" t="s">
        <v>566</v>
      </c>
      <c r="AQ21" s="74" t="s">
        <v>566</v>
      </c>
      <c r="AR21" s="74" t="s">
        <v>566</v>
      </c>
      <c r="AS21" s="74" t="s">
        <v>566</v>
      </c>
      <c r="AT21" s="74" t="s">
        <v>566</v>
      </c>
      <c r="AU21" s="74" t="s">
        <v>566</v>
      </c>
      <c r="AV21" s="74" t="s">
        <v>566</v>
      </c>
      <c r="AW21" s="74" t="s">
        <v>566</v>
      </c>
      <c r="AX21" s="74" t="s">
        <v>566</v>
      </c>
      <c r="AY21" s="74" t="s">
        <v>566</v>
      </c>
    </row>
    <row r="22" spans="1:51" ht="31.5">
      <c r="A22" s="200" t="s">
        <v>471</v>
      </c>
      <c r="B22" s="201" t="s">
        <v>472</v>
      </c>
      <c r="C22" s="72" t="s">
        <v>468</v>
      </c>
      <c r="D22" s="74" t="s">
        <v>566</v>
      </c>
      <c r="E22" s="74" t="s">
        <v>566</v>
      </c>
      <c r="F22" s="74" t="s">
        <v>566</v>
      </c>
      <c r="G22" s="74" t="s">
        <v>566</v>
      </c>
      <c r="H22" s="74" t="s">
        <v>566</v>
      </c>
      <c r="I22" s="74" t="s">
        <v>566</v>
      </c>
      <c r="J22" s="74" t="s">
        <v>566</v>
      </c>
      <c r="K22" s="74" t="s">
        <v>566</v>
      </c>
      <c r="L22" s="74" t="s">
        <v>566</v>
      </c>
      <c r="M22" s="74" t="s">
        <v>566</v>
      </c>
      <c r="N22" s="74" t="s">
        <v>566</v>
      </c>
      <c r="O22" s="74" t="s">
        <v>566</v>
      </c>
      <c r="P22" s="74" t="s">
        <v>566</v>
      </c>
      <c r="Q22" s="74" t="s">
        <v>566</v>
      </c>
      <c r="R22" s="74" t="s">
        <v>566</v>
      </c>
      <c r="S22" s="74" t="s">
        <v>566</v>
      </c>
      <c r="T22" s="74" t="s">
        <v>566</v>
      </c>
      <c r="U22" s="74" t="s">
        <v>566</v>
      </c>
      <c r="V22" s="74" t="s">
        <v>566</v>
      </c>
      <c r="W22" s="74" t="s">
        <v>566</v>
      </c>
      <c r="X22" s="74" t="s">
        <v>566</v>
      </c>
      <c r="Y22" s="74" t="s">
        <v>566</v>
      </c>
      <c r="Z22" s="74" t="s">
        <v>566</v>
      </c>
      <c r="AA22" s="74" t="s">
        <v>566</v>
      </c>
      <c r="AB22" s="74" t="s">
        <v>566</v>
      </c>
      <c r="AC22" s="74" t="s">
        <v>566</v>
      </c>
      <c r="AD22" s="74" t="s">
        <v>566</v>
      </c>
      <c r="AE22" s="74" t="s">
        <v>566</v>
      </c>
      <c r="AF22" s="74" t="s">
        <v>566</v>
      </c>
      <c r="AG22" s="74" t="s">
        <v>566</v>
      </c>
      <c r="AH22" s="74" t="s">
        <v>566</v>
      </c>
      <c r="AI22" s="74" t="s">
        <v>566</v>
      </c>
      <c r="AJ22" s="74" t="s">
        <v>566</v>
      </c>
      <c r="AK22" s="74" t="s">
        <v>566</v>
      </c>
      <c r="AL22" s="74" t="s">
        <v>566</v>
      </c>
      <c r="AM22" s="74" t="s">
        <v>566</v>
      </c>
      <c r="AN22" s="74" t="s">
        <v>566</v>
      </c>
      <c r="AO22" s="74" t="s">
        <v>566</v>
      </c>
      <c r="AP22" s="74" t="s">
        <v>566</v>
      </c>
      <c r="AQ22" s="74" t="s">
        <v>566</v>
      </c>
      <c r="AR22" s="74" t="s">
        <v>566</v>
      </c>
      <c r="AS22" s="74" t="s">
        <v>566</v>
      </c>
      <c r="AT22" s="74" t="s">
        <v>566</v>
      </c>
      <c r="AU22" s="74" t="s">
        <v>566</v>
      </c>
      <c r="AV22" s="74" t="s">
        <v>566</v>
      </c>
      <c r="AW22" s="74" t="s">
        <v>566</v>
      </c>
      <c r="AX22" s="74" t="s">
        <v>566</v>
      </c>
      <c r="AY22" s="74" t="s">
        <v>566</v>
      </c>
    </row>
    <row r="23" spans="1:51" ht="78.75">
      <c r="A23" s="200" t="s">
        <v>473</v>
      </c>
      <c r="B23" s="201" t="s">
        <v>474</v>
      </c>
      <c r="C23" s="72" t="s">
        <v>468</v>
      </c>
      <c r="D23" s="74" t="s">
        <v>566</v>
      </c>
      <c r="E23" s="74" t="s">
        <v>566</v>
      </c>
      <c r="F23" s="74" t="s">
        <v>566</v>
      </c>
      <c r="G23" s="74" t="s">
        <v>566</v>
      </c>
      <c r="H23" s="74" t="s">
        <v>566</v>
      </c>
      <c r="I23" s="74" t="s">
        <v>566</v>
      </c>
      <c r="J23" s="74" t="s">
        <v>566</v>
      </c>
      <c r="K23" s="74" t="s">
        <v>566</v>
      </c>
      <c r="L23" s="74" t="s">
        <v>566</v>
      </c>
      <c r="M23" s="74" t="s">
        <v>566</v>
      </c>
      <c r="N23" s="74" t="s">
        <v>566</v>
      </c>
      <c r="O23" s="74" t="s">
        <v>566</v>
      </c>
      <c r="P23" s="74" t="s">
        <v>566</v>
      </c>
      <c r="Q23" s="74" t="s">
        <v>566</v>
      </c>
      <c r="R23" s="74" t="s">
        <v>566</v>
      </c>
      <c r="S23" s="74" t="s">
        <v>566</v>
      </c>
      <c r="T23" s="74" t="s">
        <v>566</v>
      </c>
      <c r="U23" s="74" t="s">
        <v>566</v>
      </c>
      <c r="V23" s="74" t="s">
        <v>566</v>
      </c>
      <c r="W23" s="74" t="s">
        <v>566</v>
      </c>
      <c r="X23" s="74" t="s">
        <v>566</v>
      </c>
      <c r="Y23" s="74" t="s">
        <v>566</v>
      </c>
      <c r="Z23" s="74" t="s">
        <v>566</v>
      </c>
      <c r="AA23" s="74" t="s">
        <v>566</v>
      </c>
      <c r="AB23" s="74" t="s">
        <v>566</v>
      </c>
      <c r="AC23" s="74" t="s">
        <v>566</v>
      </c>
      <c r="AD23" s="74" t="s">
        <v>566</v>
      </c>
      <c r="AE23" s="74" t="s">
        <v>566</v>
      </c>
      <c r="AF23" s="74" t="s">
        <v>566</v>
      </c>
      <c r="AG23" s="74" t="s">
        <v>566</v>
      </c>
      <c r="AH23" s="74" t="s">
        <v>566</v>
      </c>
      <c r="AI23" s="74" t="s">
        <v>566</v>
      </c>
      <c r="AJ23" s="74" t="s">
        <v>566</v>
      </c>
      <c r="AK23" s="74" t="s">
        <v>566</v>
      </c>
      <c r="AL23" s="74" t="s">
        <v>566</v>
      </c>
      <c r="AM23" s="74" t="s">
        <v>566</v>
      </c>
      <c r="AN23" s="74" t="s">
        <v>566</v>
      </c>
      <c r="AO23" s="74" t="s">
        <v>566</v>
      </c>
      <c r="AP23" s="74" t="s">
        <v>566</v>
      </c>
      <c r="AQ23" s="74" t="s">
        <v>566</v>
      </c>
      <c r="AR23" s="74" t="s">
        <v>566</v>
      </c>
      <c r="AS23" s="74" t="s">
        <v>566</v>
      </c>
      <c r="AT23" s="74" t="s">
        <v>566</v>
      </c>
      <c r="AU23" s="74" t="s">
        <v>566</v>
      </c>
      <c r="AV23" s="74" t="s">
        <v>566</v>
      </c>
      <c r="AW23" s="74" t="s">
        <v>566</v>
      </c>
      <c r="AX23" s="74" t="s">
        <v>566</v>
      </c>
      <c r="AY23" s="74" t="s">
        <v>566</v>
      </c>
    </row>
    <row r="24" spans="1:51" ht="31.5">
      <c r="A24" s="200" t="s">
        <v>475</v>
      </c>
      <c r="B24" s="201" t="s">
        <v>476</v>
      </c>
      <c r="C24" s="72" t="s">
        <v>468</v>
      </c>
      <c r="D24" s="74" t="s">
        <v>566</v>
      </c>
      <c r="E24" s="74" t="s">
        <v>566</v>
      </c>
      <c r="F24" s="74" t="s">
        <v>566</v>
      </c>
      <c r="G24" s="74" t="s">
        <v>566</v>
      </c>
      <c r="H24" s="74" t="s">
        <v>566</v>
      </c>
      <c r="I24" s="74" t="s">
        <v>566</v>
      </c>
      <c r="J24" s="74" t="s">
        <v>566</v>
      </c>
      <c r="K24" s="74" t="s">
        <v>566</v>
      </c>
      <c r="L24" s="74" t="s">
        <v>566</v>
      </c>
      <c r="M24" s="74" t="s">
        <v>566</v>
      </c>
      <c r="N24" s="74" t="s">
        <v>566</v>
      </c>
      <c r="O24" s="74" t="s">
        <v>566</v>
      </c>
      <c r="P24" s="74" t="s">
        <v>566</v>
      </c>
      <c r="Q24" s="74" t="s">
        <v>566</v>
      </c>
      <c r="R24" s="74" t="s">
        <v>566</v>
      </c>
      <c r="S24" s="74" t="s">
        <v>566</v>
      </c>
      <c r="T24" s="74" t="s">
        <v>566</v>
      </c>
      <c r="U24" s="74" t="s">
        <v>566</v>
      </c>
      <c r="V24" s="74" t="s">
        <v>566</v>
      </c>
      <c r="W24" s="74" t="s">
        <v>566</v>
      </c>
      <c r="X24" s="74" t="s">
        <v>566</v>
      </c>
      <c r="Y24" s="74" t="s">
        <v>566</v>
      </c>
      <c r="Z24" s="74" t="s">
        <v>566</v>
      </c>
      <c r="AA24" s="74" t="s">
        <v>566</v>
      </c>
      <c r="AB24" s="74" t="s">
        <v>566</v>
      </c>
      <c r="AC24" s="74" t="s">
        <v>566</v>
      </c>
      <c r="AD24" s="74" t="s">
        <v>566</v>
      </c>
      <c r="AE24" s="74" t="s">
        <v>566</v>
      </c>
      <c r="AF24" s="74" t="s">
        <v>566</v>
      </c>
      <c r="AG24" s="74" t="s">
        <v>566</v>
      </c>
      <c r="AH24" s="74" t="s">
        <v>566</v>
      </c>
      <c r="AI24" s="74" t="s">
        <v>566</v>
      </c>
      <c r="AJ24" s="74" t="s">
        <v>566</v>
      </c>
      <c r="AK24" s="74" t="s">
        <v>566</v>
      </c>
      <c r="AL24" s="74" t="s">
        <v>566</v>
      </c>
      <c r="AM24" s="74" t="s">
        <v>566</v>
      </c>
      <c r="AN24" s="74" t="s">
        <v>566</v>
      </c>
      <c r="AO24" s="74" t="s">
        <v>566</v>
      </c>
      <c r="AP24" s="74" t="s">
        <v>566</v>
      </c>
      <c r="AQ24" s="74" t="s">
        <v>566</v>
      </c>
      <c r="AR24" s="74" t="s">
        <v>566</v>
      </c>
      <c r="AS24" s="74" t="s">
        <v>566</v>
      </c>
      <c r="AT24" s="74" t="s">
        <v>566</v>
      </c>
      <c r="AU24" s="74" t="s">
        <v>566</v>
      </c>
      <c r="AV24" s="74" t="s">
        <v>566</v>
      </c>
      <c r="AW24" s="74" t="s">
        <v>566</v>
      </c>
      <c r="AX24" s="74" t="s">
        <v>566</v>
      </c>
      <c r="AY24" s="74" t="s">
        <v>566</v>
      </c>
    </row>
    <row r="25" spans="1:51" ht="47.25">
      <c r="A25" s="200" t="s">
        <v>477</v>
      </c>
      <c r="B25" s="201" t="s">
        <v>478</v>
      </c>
      <c r="C25" s="72" t="s">
        <v>468</v>
      </c>
      <c r="D25" s="74" t="s">
        <v>566</v>
      </c>
      <c r="E25" s="74" t="s">
        <v>566</v>
      </c>
      <c r="F25" s="74" t="s">
        <v>566</v>
      </c>
      <c r="G25" s="74" t="s">
        <v>566</v>
      </c>
      <c r="H25" s="74" t="s">
        <v>566</v>
      </c>
      <c r="I25" s="74" t="s">
        <v>566</v>
      </c>
      <c r="J25" s="74" t="s">
        <v>566</v>
      </c>
      <c r="K25" s="74" t="s">
        <v>566</v>
      </c>
      <c r="L25" s="74" t="s">
        <v>566</v>
      </c>
      <c r="M25" s="74" t="s">
        <v>566</v>
      </c>
      <c r="N25" s="74" t="s">
        <v>566</v>
      </c>
      <c r="O25" s="74" t="s">
        <v>566</v>
      </c>
      <c r="P25" s="74" t="s">
        <v>566</v>
      </c>
      <c r="Q25" s="74" t="s">
        <v>566</v>
      </c>
      <c r="R25" s="74" t="s">
        <v>566</v>
      </c>
      <c r="S25" s="74" t="s">
        <v>566</v>
      </c>
      <c r="T25" s="74" t="s">
        <v>566</v>
      </c>
      <c r="U25" s="74" t="s">
        <v>566</v>
      </c>
      <c r="V25" s="74" t="s">
        <v>566</v>
      </c>
      <c r="W25" s="74" t="s">
        <v>566</v>
      </c>
      <c r="X25" s="74" t="s">
        <v>566</v>
      </c>
      <c r="Y25" s="74" t="s">
        <v>566</v>
      </c>
      <c r="Z25" s="74" t="s">
        <v>566</v>
      </c>
      <c r="AA25" s="74" t="s">
        <v>566</v>
      </c>
      <c r="AB25" s="74" t="s">
        <v>566</v>
      </c>
      <c r="AC25" s="74" t="s">
        <v>566</v>
      </c>
      <c r="AD25" s="74" t="s">
        <v>566</v>
      </c>
      <c r="AE25" s="74" t="s">
        <v>566</v>
      </c>
      <c r="AF25" s="74" t="s">
        <v>566</v>
      </c>
      <c r="AG25" s="74" t="s">
        <v>566</v>
      </c>
      <c r="AH25" s="74" t="s">
        <v>566</v>
      </c>
      <c r="AI25" s="74" t="s">
        <v>566</v>
      </c>
      <c r="AJ25" s="74" t="s">
        <v>566</v>
      </c>
      <c r="AK25" s="74" t="s">
        <v>566</v>
      </c>
      <c r="AL25" s="74" t="s">
        <v>566</v>
      </c>
      <c r="AM25" s="74" t="s">
        <v>566</v>
      </c>
      <c r="AN25" s="74" t="s">
        <v>566</v>
      </c>
      <c r="AO25" s="74" t="s">
        <v>566</v>
      </c>
      <c r="AP25" s="74" t="s">
        <v>566</v>
      </c>
      <c r="AQ25" s="74" t="s">
        <v>566</v>
      </c>
      <c r="AR25" s="74" t="s">
        <v>566</v>
      </c>
      <c r="AS25" s="74" t="s">
        <v>566</v>
      </c>
      <c r="AT25" s="74" t="s">
        <v>566</v>
      </c>
      <c r="AU25" s="74" t="s">
        <v>566</v>
      </c>
      <c r="AV25" s="74" t="s">
        <v>566</v>
      </c>
      <c r="AW25" s="74" t="s">
        <v>566</v>
      </c>
      <c r="AX25" s="74" t="s">
        <v>566</v>
      </c>
      <c r="AY25" s="74" t="s">
        <v>566</v>
      </c>
    </row>
    <row r="26" spans="1:51" ht="31.5">
      <c r="A26" s="200" t="s">
        <v>479</v>
      </c>
      <c r="B26" s="201" t="s">
        <v>480</v>
      </c>
      <c r="C26" s="72" t="s">
        <v>468</v>
      </c>
      <c r="D26" s="74" t="s">
        <v>566</v>
      </c>
      <c r="E26" s="74" t="s">
        <v>566</v>
      </c>
      <c r="F26" s="74" t="s">
        <v>566</v>
      </c>
      <c r="G26" s="74" t="s">
        <v>566</v>
      </c>
      <c r="H26" s="74" t="s">
        <v>566</v>
      </c>
      <c r="I26" s="74" t="s">
        <v>566</v>
      </c>
      <c r="J26" s="74" t="s">
        <v>566</v>
      </c>
      <c r="K26" s="74" t="s">
        <v>566</v>
      </c>
      <c r="L26" s="74" t="s">
        <v>566</v>
      </c>
      <c r="M26" s="74" t="s">
        <v>566</v>
      </c>
      <c r="N26" s="74" t="s">
        <v>566</v>
      </c>
      <c r="O26" s="74" t="s">
        <v>566</v>
      </c>
      <c r="P26" s="74" t="s">
        <v>566</v>
      </c>
      <c r="Q26" s="74" t="s">
        <v>566</v>
      </c>
      <c r="R26" s="74" t="s">
        <v>566</v>
      </c>
      <c r="S26" s="74" t="s">
        <v>566</v>
      </c>
      <c r="T26" s="74" t="s">
        <v>566</v>
      </c>
      <c r="U26" s="74" t="s">
        <v>566</v>
      </c>
      <c r="V26" s="74" t="s">
        <v>566</v>
      </c>
      <c r="W26" s="74" t="s">
        <v>566</v>
      </c>
      <c r="X26" s="74" t="s">
        <v>566</v>
      </c>
      <c r="Y26" s="74" t="s">
        <v>566</v>
      </c>
      <c r="Z26" s="74" t="s">
        <v>566</v>
      </c>
      <c r="AA26" s="74" t="s">
        <v>566</v>
      </c>
      <c r="AB26" s="74" t="s">
        <v>566</v>
      </c>
      <c r="AC26" s="74" t="s">
        <v>566</v>
      </c>
      <c r="AD26" s="74" t="s">
        <v>566</v>
      </c>
      <c r="AE26" s="74" t="s">
        <v>566</v>
      </c>
      <c r="AF26" s="74" t="s">
        <v>566</v>
      </c>
      <c r="AG26" s="74" t="s">
        <v>566</v>
      </c>
      <c r="AH26" s="74" t="s">
        <v>566</v>
      </c>
      <c r="AI26" s="74" t="s">
        <v>566</v>
      </c>
      <c r="AJ26" s="74" t="s">
        <v>566</v>
      </c>
      <c r="AK26" s="74" t="s">
        <v>566</v>
      </c>
      <c r="AL26" s="74" t="s">
        <v>566</v>
      </c>
      <c r="AM26" s="74" t="s">
        <v>566</v>
      </c>
      <c r="AN26" s="74" t="str">
        <f>AN27</f>
        <v>нд</v>
      </c>
      <c r="AO26" s="74" t="str">
        <f>AO27</f>
        <v>нд</v>
      </c>
      <c r="AP26" s="74" t="s">
        <v>566</v>
      </c>
      <c r="AQ26" s="74" t="s">
        <v>566</v>
      </c>
      <c r="AR26" s="74" t="s">
        <v>566</v>
      </c>
      <c r="AS26" s="74" t="s">
        <v>566</v>
      </c>
      <c r="AT26" s="74" t="s">
        <v>566</v>
      </c>
      <c r="AU26" s="74" t="s">
        <v>566</v>
      </c>
      <c r="AV26" s="74" t="s">
        <v>566</v>
      </c>
      <c r="AW26" s="74" t="s">
        <v>566</v>
      </c>
      <c r="AX26" s="74" t="s">
        <v>566</v>
      </c>
      <c r="AY26" s="74" t="s">
        <v>566</v>
      </c>
    </row>
    <row r="27" spans="1:51" ht="15.75" outlineLevel="1">
      <c r="A27" s="200" t="s">
        <v>481</v>
      </c>
      <c r="B27" s="201" t="s">
        <v>563</v>
      </c>
      <c r="C27" s="72" t="s">
        <v>468</v>
      </c>
      <c r="D27" s="74" t="s">
        <v>566</v>
      </c>
      <c r="E27" s="74" t="s">
        <v>566</v>
      </c>
      <c r="F27" s="74" t="s">
        <v>566</v>
      </c>
      <c r="G27" s="74" t="s">
        <v>566</v>
      </c>
      <c r="H27" s="74" t="s">
        <v>566</v>
      </c>
      <c r="I27" s="74" t="s">
        <v>566</v>
      </c>
      <c r="J27" s="74" t="s">
        <v>566</v>
      </c>
      <c r="K27" s="74" t="s">
        <v>566</v>
      </c>
      <c r="L27" s="74" t="s">
        <v>566</v>
      </c>
      <c r="M27" s="74" t="s">
        <v>566</v>
      </c>
      <c r="N27" s="74" t="s">
        <v>566</v>
      </c>
      <c r="O27" s="74" t="s">
        <v>566</v>
      </c>
      <c r="P27" s="74" t="s">
        <v>566</v>
      </c>
      <c r="Q27" s="74" t="s">
        <v>566</v>
      </c>
      <c r="R27" s="74" t="s">
        <v>566</v>
      </c>
      <c r="S27" s="74" t="s">
        <v>566</v>
      </c>
      <c r="T27" s="74" t="s">
        <v>566</v>
      </c>
      <c r="U27" s="74" t="s">
        <v>566</v>
      </c>
      <c r="V27" s="74" t="s">
        <v>566</v>
      </c>
      <c r="W27" s="74" t="s">
        <v>566</v>
      </c>
      <c r="X27" s="74" t="s">
        <v>566</v>
      </c>
      <c r="Y27" s="74" t="s">
        <v>566</v>
      </c>
      <c r="Z27" s="74" t="s">
        <v>566</v>
      </c>
      <c r="AA27" s="74" t="s">
        <v>566</v>
      </c>
      <c r="AB27" s="74" t="s">
        <v>566</v>
      </c>
      <c r="AC27" s="74" t="s">
        <v>566</v>
      </c>
      <c r="AD27" s="74" t="s">
        <v>566</v>
      </c>
      <c r="AE27" s="74" t="s">
        <v>566</v>
      </c>
      <c r="AF27" s="74" t="s">
        <v>566</v>
      </c>
      <c r="AG27" s="74" t="s">
        <v>566</v>
      </c>
      <c r="AH27" s="74" t="s">
        <v>566</v>
      </c>
      <c r="AI27" s="74" t="s">
        <v>566</v>
      </c>
      <c r="AJ27" s="74" t="s">
        <v>566</v>
      </c>
      <c r="AK27" s="74" t="s">
        <v>566</v>
      </c>
      <c r="AL27" s="74" t="s">
        <v>566</v>
      </c>
      <c r="AM27" s="74" t="s">
        <v>566</v>
      </c>
      <c r="AN27" s="74" t="str">
        <f>AN72</f>
        <v>нд</v>
      </c>
      <c r="AO27" s="74" t="str">
        <f>AO72</f>
        <v>нд</v>
      </c>
      <c r="AP27" s="74" t="s">
        <v>566</v>
      </c>
      <c r="AQ27" s="74" t="s">
        <v>566</v>
      </c>
      <c r="AR27" s="74" t="s">
        <v>566</v>
      </c>
      <c r="AS27" s="74" t="s">
        <v>566</v>
      </c>
      <c r="AT27" s="74" t="s">
        <v>566</v>
      </c>
      <c r="AU27" s="74" t="s">
        <v>566</v>
      </c>
      <c r="AV27" s="74" t="s">
        <v>566</v>
      </c>
      <c r="AW27" s="74" t="s">
        <v>566</v>
      </c>
      <c r="AX27" s="74" t="s">
        <v>566</v>
      </c>
      <c r="AY27" s="74" t="s">
        <v>566</v>
      </c>
    </row>
    <row r="28" spans="1:51" ht="31.5" outlineLevel="1">
      <c r="A28" s="200" t="s">
        <v>482</v>
      </c>
      <c r="B28" s="201" t="s">
        <v>483</v>
      </c>
      <c r="C28" s="72" t="s">
        <v>468</v>
      </c>
      <c r="D28" s="74" t="s">
        <v>566</v>
      </c>
      <c r="E28" s="74" t="s">
        <v>566</v>
      </c>
      <c r="F28" s="74" t="s">
        <v>566</v>
      </c>
      <c r="G28" s="74" t="s">
        <v>566</v>
      </c>
      <c r="H28" s="74" t="s">
        <v>566</v>
      </c>
      <c r="I28" s="74" t="s">
        <v>566</v>
      </c>
      <c r="J28" s="74" t="s">
        <v>566</v>
      </c>
      <c r="K28" s="74" t="s">
        <v>566</v>
      </c>
      <c r="L28" s="74" t="s">
        <v>566</v>
      </c>
      <c r="M28" s="74" t="s">
        <v>566</v>
      </c>
      <c r="N28" s="74" t="s">
        <v>566</v>
      </c>
      <c r="O28" s="74" t="s">
        <v>566</v>
      </c>
      <c r="P28" s="74" t="s">
        <v>566</v>
      </c>
      <c r="Q28" s="74" t="s">
        <v>566</v>
      </c>
      <c r="R28" s="74" t="s">
        <v>566</v>
      </c>
      <c r="S28" s="74" t="s">
        <v>566</v>
      </c>
      <c r="T28" s="74" t="s">
        <v>566</v>
      </c>
      <c r="U28" s="74" t="s">
        <v>566</v>
      </c>
      <c r="V28" s="74" t="s">
        <v>566</v>
      </c>
      <c r="W28" s="74" t="s">
        <v>566</v>
      </c>
      <c r="X28" s="74" t="s">
        <v>566</v>
      </c>
      <c r="Y28" s="74" t="s">
        <v>566</v>
      </c>
      <c r="Z28" s="74" t="s">
        <v>566</v>
      </c>
      <c r="AA28" s="74" t="s">
        <v>566</v>
      </c>
      <c r="AB28" s="74" t="s">
        <v>566</v>
      </c>
      <c r="AC28" s="74" t="s">
        <v>566</v>
      </c>
      <c r="AD28" s="74" t="s">
        <v>566</v>
      </c>
      <c r="AE28" s="74" t="s">
        <v>566</v>
      </c>
      <c r="AF28" s="74" t="s">
        <v>566</v>
      </c>
      <c r="AG28" s="74" t="s">
        <v>566</v>
      </c>
      <c r="AH28" s="74" t="s">
        <v>566</v>
      </c>
      <c r="AI28" s="74" t="s">
        <v>566</v>
      </c>
      <c r="AJ28" s="74" t="s">
        <v>566</v>
      </c>
      <c r="AK28" s="74" t="s">
        <v>566</v>
      </c>
      <c r="AL28" s="74" t="s">
        <v>566</v>
      </c>
      <c r="AM28" s="74" t="s">
        <v>566</v>
      </c>
      <c r="AN28" s="74" t="s">
        <v>566</v>
      </c>
      <c r="AO28" s="74" t="s">
        <v>566</v>
      </c>
      <c r="AP28" s="74" t="s">
        <v>566</v>
      </c>
      <c r="AQ28" s="74" t="s">
        <v>566</v>
      </c>
      <c r="AR28" s="74" t="s">
        <v>566</v>
      </c>
      <c r="AS28" s="74" t="s">
        <v>566</v>
      </c>
      <c r="AT28" s="74" t="s">
        <v>566</v>
      </c>
      <c r="AU28" s="74" t="s">
        <v>566</v>
      </c>
      <c r="AV28" s="74" t="s">
        <v>566</v>
      </c>
      <c r="AW28" s="74" t="s">
        <v>566</v>
      </c>
      <c r="AX28" s="74" t="s">
        <v>566</v>
      </c>
      <c r="AY28" s="74" t="s">
        <v>566</v>
      </c>
    </row>
    <row r="29" spans="1:51" ht="47.25" outlineLevel="1">
      <c r="A29" s="200" t="s">
        <v>484</v>
      </c>
      <c r="B29" s="201" t="s">
        <v>485</v>
      </c>
      <c r="C29" s="72" t="s">
        <v>468</v>
      </c>
      <c r="D29" s="74" t="s">
        <v>566</v>
      </c>
      <c r="E29" s="74" t="s">
        <v>566</v>
      </c>
      <c r="F29" s="74" t="s">
        <v>566</v>
      </c>
      <c r="G29" s="74" t="s">
        <v>566</v>
      </c>
      <c r="H29" s="74" t="s">
        <v>566</v>
      </c>
      <c r="I29" s="74" t="s">
        <v>566</v>
      </c>
      <c r="J29" s="74" t="s">
        <v>566</v>
      </c>
      <c r="K29" s="74" t="s">
        <v>566</v>
      </c>
      <c r="L29" s="74" t="s">
        <v>566</v>
      </c>
      <c r="M29" s="74" t="s">
        <v>566</v>
      </c>
      <c r="N29" s="74" t="s">
        <v>566</v>
      </c>
      <c r="O29" s="74" t="s">
        <v>566</v>
      </c>
      <c r="P29" s="74" t="s">
        <v>566</v>
      </c>
      <c r="Q29" s="74" t="s">
        <v>566</v>
      </c>
      <c r="R29" s="74" t="s">
        <v>566</v>
      </c>
      <c r="S29" s="74" t="s">
        <v>566</v>
      </c>
      <c r="T29" s="74" t="s">
        <v>566</v>
      </c>
      <c r="U29" s="74" t="s">
        <v>566</v>
      </c>
      <c r="V29" s="74" t="s">
        <v>566</v>
      </c>
      <c r="W29" s="74" t="s">
        <v>566</v>
      </c>
      <c r="X29" s="74" t="s">
        <v>566</v>
      </c>
      <c r="Y29" s="74" t="s">
        <v>566</v>
      </c>
      <c r="Z29" s="74" t="s">
        <v>566</v>
      </c>
      <c r="AA29" s="74" t="s">
        <v>566</v>
      </c>
      <c r="AB29" s="74" t="s">
        <v>566</v>
      </c>
      <c r="AC29" s="74" t="s">
        <v>566</v>
      </c>
      <c r="AD29" s="74" t="s">
        <v>566</v>
      </c>
      <c r="AE29" s="74" t="s">
        <v>566</v>
      </c>
      <c r="AF29" s="74" t="s">
        <v>566</v>
      </c>
      <c r="AG29" s="74" t="s">
        <v>566</v>
      </c>
      <c r="AH29" s="74" t="s">
        <v>566</v>
      </c>
      <c r="AI29" s="74" t="s">
        <v>566</v>
      </c>
      <c r="AJ29" s="74" t="s">
        <v>566</v>
      </c>
      <c r="AK29" s="74" t="s">
        <v>566</v>
      </c>
      <c r="AL29" s="74" t="s">
        <v>566</v>
      </c>
      <c r="AM29" s="74" t="s">
        <v>566</v>
      </c>
      <c r="AN29" s="74" t="s">
        <v>566</v>
      </c>
      <c r="AO29" s="74" t="s">
        <v>566</v>
      </c>
      <c r="AP29" s="74" t="s">
        <v>566</v>
      </c>
      <c r="AQ29" s="74" t="s">
        <v>566</v>
      </c>
      <c r="AR29" s="74" t="s">
        <v>566</v>
      </c>
      <c r="AS29" s="74" t="s">
        <v>566</v>
      </c>
      <c r="AT29" s="74" t="s">
        <v>566</v>
      </c>
      <c r="AU29" s="74" t="s">
        <v>566</v>
      </c>
      <c r="AV29" s="74" t="s">
        <v>566</v>
      </c>
      <c r="AW29" s="74" t="s">
        <v>566</v>
      </c>
      <c r="AX29" s="74" t="s">
        <v>566</v>
      </c>
      <c r="AY29" s="74" t="s">
        <v>566</v>
      </c>
    </row>
    <row r="30" spans="1:51" ht="78.75" outlineLevel="1">
      <c r="A30" s="200" t="s">
        <v>486</v>
      </c>
      <c r="B30" s="201" t="s">
        <v>487</v>
      </c>
      <c r="C30" s="72" t="s">
        <v>468</v>
      </c>
      <c r="D30" s="74" t="s">
        <v>566</v>
      </c>
      <c r="E30" s="74" t="s">
        <v>566</v>
      </c>
      <c r="F30" s="74" t="s">
        <v>566</v>
      </c>
      <c r="G30" s="74" t="s">
        <v>566</v>
      </c>
      <c r="H30" s="74" t="s">
        <v>566</v>
      </c>
      <c r="I30" s="74" t="s">
        <v>566</v>
      </c>
      <c r="J30" s="74" t="s">
        <v>566</v>
      </c>
      <c r="K30" s="74" t="s">
        <v>566</v>
      </c>
      <c r="L30" s="74" t="s">
        <v>566</v>
      </c>
      <c r="M30" s="74" t="s">
        <v>566</v>
      </c>
      <c r="N30" s="74" t="s">
        <v>566</v>
      </c>
      <c r="O30" s="74" t="s">
        <v>566</v>
      </c>
      <c r="P30" s="74" t="s">
        <v>566</v>
      </c>
      <c r="Q30" s="74" t="s">
        <v>566</v>
      </c>
      <c r="R30" s="74" t="s">
        <v>566</v>
      </c>
      <c r="S30" s="74" t="s">
        <v>566</v>
      </c>
      <c r="T30" s="74" t="s">
        <v>566</v>
      </c>
      <c r="U30" s="74" t="s">
        <v>566</v>
      </c>
      <c r="V30" s="74" t="s">
        <v>566</v>
      </c>
      <c r="W30" s="74" t="s">
        <v>566</v>
      </c>
      <c r="X30" s="74" t="s">
        <v>566</v>
      </c>
      <c r="Y30" s="74" t="s">
        <v>566</v>
      </c>
      <c r="Z30" s="74" t="s">
        <v>566</v>
      </c>
      <c r="AA30" s="74" t="s">
        <v>566</v>
      </c>
      <c r="AB30" s="74" t="s">
        <v>566</v>
      </c>
      <c r="AC30" s="74" t="s">
        <v>566</v>
      </c>
      <c r="AD30" s="74" t="s">
        <v>566</v>
      </c>
      <c r="AE30" s="74" t="s">
        <v>566</v>
      </c>
      <c r="AF30" s="74" t="s">
        <v>566</v>
      </c>
      <c r="AG30" s="74" t="s">
        <v>566</v>
      </c>
      <c r="AH30" s="74" t="s">
        <v>566</v>
      </c>
      <c r="AI30" s="74" t="s">
        <v>566</v>
      </c>
      <c r="AJ30" s="74" t="s">
        <v>566</v>
      </c>
      <c r="AK30" s="74" t="s">
        <v>566</v>
      </c>
      <c r="AL30" s="74" t="s">
        <v>566</v>
      </c>
      <c r="AM30" s="74" t="s">
        <v>566</v>
      </c>
      <c r="AN30" s="74" t="s">
        <v>566</v>
      </c>
      <c r="AO30" s="74" t="s">
        <v>566</v>
      </c>
      <c r="AP30" s="74" t="s">
        <v>566</v>
      </c>
      <c r="AQ30" s="74" t="s">
        <v>566</v>
      </c>
      <c r="AR30" s="74" t="s">
        <v>566</v>
      </c>
      <c r="AS30" s="74" t="s">
        <v>566</v>
      </c>
      <c r="AT30" s="74" t="s">
        <v>566</v>
      </c>
      <c r="AU30" s="74" t="s">
        <v>566</v>
      </c>
      <c r="AV30" s="74" t="s">
        <v>566</v>
      </c>
      <c r="AW30" s="74" t="s">
        <v>566</v>
      </c>
      <c r="AX30" s="74" t="s">
        <v>566</v>
      </c>
      <c r="AY30" s="74" t="s">
        <v>566</v>
      </c>
    </row>
    <row r="31" spans="1:51" ht="78.75" outlineLevel="1">
      <c r="A31" s="200" t="s">
        <v>488</v>
      </c>
      <c r="B31" s="201" t="s">
        <v>489</v>
      </c>
      <c r="C31" s="72" t="s">
        <v>468</v>
      </c>
      <c r="D31" s="74" t="s">
        <v>566</v>
      </c>
      <c r="E31" s="74" t="s">
        <v>566</v>
      </c>
      <c r="F31" s="74" t="s">
        <v>566</v>
      </c>
      <c r="G31" s="74" t="s">
        <v>566</v>
      </c>
      <c r="H31" s="74" t="s">
        <v>566</v>
      </c>
      <c r="I31" s="74" t="s">
        <v>566</v>
      </c>
      <c r="J31" s="74" t="s">
        <v>566</v>
      </c>
      <c r="K31" s="74" t="s">
        <v>566</v>
      </c>
      <c r="L31" s="74" t="s">
        <v>566</v>
      </c>
      <c r="M31" s="74" t="s">
        <v>566</v>
      </c>
      <c r="N31" s="74" t="s">
        <v>566</v>
      </c>
      <c r="O31" s="74" t="s">
        <v>566</v>
      </c>
      <c r="P31" s="74" t="s">
        <v>566</v>
      </c>
      <c r="Q31" s="74" t="s">
        <v>566</v>
      </c>
      <c r="R31" s="74" t="s">
        <v>566</v>
      </c>
      <c r="S31" s="74" t="s">
        <v>566</v>
      </c>
      <c r="T31" s="74" t="s">
        <v>566</v>
      </c>
      <c r="U31" s="74" t="s">
        <v>566</v>
      </c>
      <c r="V31" s="74" t="s">
        <v>566</v>
      </c>
      <c r="W31" s="74" t="s">
        <v>566</v>
      </c>
      <c r="X31" s="74" t="s">
        <v>566</v>
      </c>
      <c r="Y31" s="74" t="s">
        <v>566</v>
      </c>
      <c r="Z31" s="74" t="s">
        <v>566</v>
      </c>
      <c r="AA31" s="74" t="s">
        <v>566</v>
      </c>
      <c r="AB31" s="74" t="s">
        <v>566</v>
      </c>
      <c r="AC31" s="74" t="s">
        <v>566</v>
      </c>
      <c r="AD31" s="74" t="s">
        <v>566</v>
      </c>
      <c r="AE31" s="74" t="s">
        <v>566</v>
      </c>
      <c r="AF31" s="74" t="s">
        <v>566</v>
      </c>
      <c r="AG31" s="74" t="s">
        <v>566</v>
      </c>
      <c r="AH31" s="74" t="s">
        <v>566</v>
      </c>
      <c r="AI31" s="74" t="s">
        <v>566</v>
      </c>
      <c r="AJ31" s="74" t="s">
        <v>566</v>
      </c>
      <c r="AK31" s="74" t="s">
        <v>566</v>
      </c>
      <c r="AL31" s="74" t="s">
        <v>566</v>
      </c>
      <c r="AM31" s="74" t="s">
        <v>566</v>
      </c>
      <c r="AN31" s="74" t="s">
        <v>566</v>
      </c>
      <c r="AO31" s="74" t="s">
        <v>566</v>
      </c>
      <c r="AP31" s="74" t="s">
        <v>566</v>
      </c>
      <c r="AQ31" s="74" t="s">
        <v>566</v>
      </c>
      <c r="AR31" s="74" t="s">
        <v>566</v>
      </c>
      <c r="AS31" s="74" t="s">
        <v>566</v>
      </c>
      <c r="AT31" s="74" t="s">
        <v>566</v>
      </c>
      <c r="AU31" s="74" t="s">
        <v>566</v>
      </c>
      <c r="AV31" s="74" t="s">
        <v>566</v>
      </c>
      <c r="AW31" s="74" t="s">
        <v>566</v>
      </c>
      <c r="AX31" s="74" t="s">
        <v>566</v>
      </c>
      <c r="AY31" s="74" t="s">
        <v>566</v>
      </c>
    </row>
    <row r="32" spans="1:51" ht="63" outlineLevel="1">
      <c r="A32" s="200" t="s">
        <v>490</v>
      </c>
      <c r="B32" s="201" t="s">
        <v>491</v>
      </c>
      <c r="C32" s="72" t="s">
        <v>468</v>
      </c>
      <c r="D32" s="74" t="s">
        <v>566</v>
      </c>
      <c r="E32" s="74" t="s">
        <v>566</v>
      </c>
      <c r="F32" s="74" t="s">
        <v>566</v>
      </c>
      <c r="G32" s="74" t="s">
        <v>566</v>
      </c>
      <c r="H32" s="74" t="s">
        <v>566</v>
      </c>
      <c r="I32" s="74" t="s">
        <v>566</v>
      </c>
      <c r="J32" s="74" t="s">
        <v>566</v>
      </c>
      <c r="K32" s="74" t="s">
        <v>566</v>
      </c>
      <c r="L32" s="74" t="s">
        <v>566</v>
      </c>
      <c r="M32" s="74" t="s">
        <v>566</v>
      </c>
      <c r="N32" s="74" t="s">
        <v>566</v>
      </c>
      <c r="O32" s="74" t="s">
        <v>566</v>
      </c>
      <c r="P32" s="74" t="s">
        <v>566</v>
      </c>
      <c r="Q32" s="74" t="s">
        <v>566</v>
      </c>
      <c r="R32" s="74" t="s">
        <v>566</v>
      </c>
      <c r="S32" s="74" t="s">
        <v>566</v>
      </c>
      <c r="T32" s="74" t="s">
        <v>566</v>
      </c>
      <c r="U32" s="74" t="s">
        <v>566</v>
      </c>
      <c r="V32" s="74" t="s">
        <v>566</v>
      </c>
      <c r="W32" s="74" t="s">
        <v>566</v>
      </c>
      <c r="X32" s="74" t="s">
        <v>566</v>
      </c>
      <c r="Y32" s="74" t="s">
        <v>566</v>
      </c>
      <c r="Z32" s="74" t="s">
        <v>566</v>
      </c>
      <c r="AA32" s="74" t="s">
        <v>566</v>
      </c>
      <c r="AB32" s="74" t="s">
        <v>566</v>
      </c>
      <c r="AC32" s="74" t="s">
        <v>566</v>
      </c>
      <c r="AD32" s="74" t="s">
        <v>566</v>
      </c>
      <c r="AE32" s="74" t="s">
        <v>566</v>
      </c>
      <c r="AF32" s="74" t="s">
        <v>566</v>
      </c>
      <c r="AG32" s="74" t="s">
        <v>566</v>
      </c>
      <c r="AH32" s="74" t="s">
        <v>566</v>
      </c>
      <c r="AI32" s="74" t="s">
        <v>566</v>
      </c>
      <c r="AJ32" s="74" t="s">
        <v>566</v>
      </c>
      <c r="AK32" s="74" t="s">
        <v>566</v>
      </c>
      <c r="AL32" s="74" t="s">
        <v>566</v>
      </c>
      <c r="AM32" s="74" t="s">
        <v>566</v>
      </c>
      <c r="AN32" s="74" t="s">
        <v>566</v>
      </c>
      <c r="AO32" s="74" t="s">
        <v>566</v>
      </c>
      <c r="AP32" s="74" t="s">
        <v>566</v>
      </c>
      <c r="AQ32" s="74" t="s">
        <v>566</v>
      </c>
      <c r="AR32" s="74" t="s">
        <v>566</v>
      </c>
      <c r="AS32" s="74" t="s">
        <v>566</v>
      </c>
      <c r="AT32" s="74" t="s">
        <v>566</v>
      </c>
      <c r="AU32" s="74" t="s">
        <v>566</v>
      </c>
      <c r="AV32" s="74" t="s">
        <v>566</v>
      </c>
      <c r="AW32" s="74" t="s">
        <v>566</v>
      </c>
      <c r="AX32" s="74" t="s">
        <v>566</v>
      </c>
      <c r="AY32" s="74" t="s">
        <v>566</v>
      </c>
    </row>
    <row r="33" spans="1:51" ht="47.25" outlineLevel="1">
      <c r="A33" s="200" t="s">
        <v>492</v>
      </c>
      <c r="B33" s="201" t="s">
        <v>493</v>
      </c>
      <c r="C33" s="72" t="s">
        <v>468</v>
      </c>
      <c r="D33" s="74" t="s">
        <v>566</v>
      </c>
      <c r="E33" s="74" t="s">
        <v>566</v>
      </c>
      <c r="F33" s="74" t="s">
        <v>566</v>
      </c>
      <c r="G33" s="74" t="s">
        <v>566</v>
      </c>
      <c r="H33" s="74" t="s">
        <v>566</v>
      </c>
      <c r="I33" s="74" t="s">
        <v>566</v>
      </c>
      <c r="J33" s="74" t="s">
        <v>566</v>
      </c>
      <c r="K33" s="74" t="s">
        <v>566</v>
      </c>
      <c r="L33" s="74" t="s">
        <v>566</v>
      </c>
      <c r="M33" s="74" t="s">
        <v>566</v>
      </c>
      <c r="N33" s="74" t="s">
        <v>566</v>
      </c>
      <c r="O33" s="74" t="s">
        <v>566</v>
      </c>
      <c r="P33" s="74" t="s">
        <v>566</v>
      </c>
      <c r="Q33" s="74" t="s">
        <v>566</v>
      </c>
      <c r="R33" s="74" t="s">
        <v>566</v>
      </c>
      <c r="S33" s="74" t="s">
        <v>566</v>
      </c>
      <c r="T33" s="74" t="s">
        <v>566</v>
      </c>
      <c r="U33" s="74" t="s">
        <v>566</v>
      </c>
      <c r="V33" s="74" t="s">
        <v>566</v>
      </c>
      <c r="W33" s="74" t="s">
        <v>566</v>
      </c>
      <c r="X33" s="74" t="s">
        <v>566</v>
      </c>
      <c r="Y33" s="74" t="s">
        <v>566</v>
      </c>
      <c r="Z33" s="74" t="s">
        <v>566</v>
      </c>
      <c r="AA33" s="74" t="s">
        <v>566</v>
      </c>
      <c r="AB33" s="74" t="s">
        <v>566</v>
      </c>
      <c r="AC33" s="74" t="s">
        <v>566</v>
      </c>
      <c r="AD33" s="74" t="s">
        <v>566</v>
      </c>
      <c r="AE33" s="74" t="s">
        <v>566</v>
      </c>
      <c r="AF33" s="74" t="s">
        <v>566</v>
      </c>
      <c r="AG33" s="74" t="s">
        <v>566</v>
      </c>
      <c r="AH33" s="74" t="s">
        <v>566</v>
      </c>
      <c r="AI33" s="74" t="s">
        <v>566</v>
      </c>
      <c r="AJ33" s="74" t="s">
        <v>566</v>
      </c>
      <c r="AK33" s="74" t="s">
        <v>566</v>
      </c>
      <c r="AL33" s="74" t="s">
        <v>566</v>
      </c>
      <c r="AM33" s="74" t="s">
        <v>566</v>
      </c>
      <c r="AN33" s="74" t="s">
        <v>566</v>
      </c>
      <c r="AO33" s="74" t="s">
        <v>566</v>
      </c>
      <c r="AP33" s="74" t="s">
        <v>566</v>
      </c>
      <c r="AQ33" s="74" t="s">
        <v>566</v>
      </c>
      <c r="AR33" s="74" t="s">
        <v>566</v>
      </c>
      <c r="AS33" s="74" t="s">
        <v>566</v>
      </c>
      <c r="AT33" s="74" t="s">
        <v>566</v>
      </c>
      <c r="AU33" s="74" t="s">
        <v>566</v>
      </c>
      <c r="AV33" s="74" t="s">
        <v>566</v>
      </c>
      <c r="AW33" s="74" t="s">
        <v>566</v>
      </c>
      <c r="AX33" s="74" t="s">
        <v>566</v>
      </c>
      <c r="AY33" s="74" t="s">
        <v>566</v>
      </c>
    </row>
    <row r="34" spans="1:51" ht="78.75" outlineLevel="1">
      <c r="A34" s="200" t="s">
        <v>494</v>
      </c>
      <c r="B34" s="201" t="s">
        <v>495</v>
      </c>
      <c r="C34" s="72" t="s">
        <v>468</v>
      </c>
      <c r="D34" s="74" t="s">
        <v>566</v>
      </c>
      <c r="E34" s="74" t="s">
        <v>566</v>
      </c>
      <c r="F34" s="74" t="s">
        <v>566</v>
      </c>
      <c r="G34" s="74" t="s">
        <v>566</v>
      </c>
      <c r="H34" s="74" t="s">
        <v>566</v>
      </c>
      <c r="I34" s="74" t="s">
        <v>566</v>
      </c>
      <c r="J34" s="74" t="s">
        <v>566</v>
      </c>
      <c r="K34" s="74" t="s">
        <v>566</v>
      </c>
      <c r="L34" s="74" t="s">
        <v>566</v>
      </c>
      <c r="M34" s="74" t="s">
        <v>566</v>
      </c>
      <c r="N34" s="74" t="s">
        <v>566</v>
      </c>
      <c r="O34" s="74" t="s">
        <v>566</v>
      </c>
      <c r="P34" s="74" t="s">
        <v>566</v>
      </c>
      <c r="Q34" s="74" t="s">
        <v>566</v>
      </c>
      <c r="R34" s="74" t="s">
        <v>566</v>
      </c>
      <c r="S34" s="74" t="s">
        <v>566</v>
      </c>
      <c r="T34" s="74" t="s">
        <v>566</v>
      </c>
      <c r="U34" s="74" t="s">
        <v>566</v>
      </c>
      <c r="V34" s="74" t="s">
        <v>566</v>
      </c>
      <c r="W34" s="74" t="s">
        <v>566</v>
      </c>
      <c r="X34" s="74" t="s">
        <v>566</v>
      </c>
      <c r="Y34" s="74" t="s">
        <v>566</v>
      </c>
      <c r="Z34" s="74" t="s">
        <v>566</v>
      </c>
      <c r="AA34" s="74" t="s">
        <v>566</v>
      </c>
      <c r="AB34" s="74" t="s">
        <v>566</v>
      </c>
      <c r="AC34" s="74" t="s">
        <v>566</v>
      </c>
      <c r="AD34" s="74" t="s">
        <v>566</v>
      </c>
      <c r="AE34" s="74" t="s">
        <v>566</v>
      </c>
      <c r="AF34" s="74" t="s">
        <v>566</v>
      </c>
      <c r="AG34" s="74" t="s">
        <v>566</v>
      </c>
      <c r="AH34" s="74" t="s">
        <v>566</v>
      </c>
      <c r="AI34" s="74" t="s">
        <v>566</v>
      </c>
      <c r="AJ34" s="74" t="s">
        <v>566</v>
      </c>
      <c r="AK34" s="74" t="s">
        <v>566</v>
      </c>
      <c r="AL34" s="74" t="s">
        <v>566</v>
      </c>
      <c r="AM34" s="74" t="s">
        <v>566</v>
      </c>
      <c r="AN34" s="74" t="s">
        <v>566</v>
      </c>
      <c r="AO34" s="74" t="s">
        <v>566</v>
      </c>
      <c r="AP34" s="74" t="s">
        <v>566</v>
      </c>
      <c r="AQ34" s="74" t="s">
        <v>566</v>
      </c>
      <c r="AR34" s="74" t="s">
        <v>566</v>
      </c>
      <c r="AS34" s="74" t="s">
        <v>566</v>
      </c>
      <c r="AT34" s="74" t="s">
        <v>566</v>
      </c>
      <c r="AU34" s="74" t="s">
        <v>566</v>
      </c>
      <c r="AV34" s="74" t="s">
        <v>566</v>
      </c>
      <c r="AW34" s="74" t="s">
        <v>566</v>
      </c>
      <c r="AX34" s="74" t="s">
        <v>566</v>
      </c>
      <c r="AY34" s="74" t="s">
        <v>566</v>
      </c>
    </row>
    <row r="35" spans="1:51" ht="47.25" outlineLevel="1">
      <c r="A35" s="200" t="s">
        <v>496</v>
      </c>
      <c r="B35" s="201" t="s">
        <v>497</v>
      </c>
      <c r="C35" s="72" t="s">
        <v>468</v>
      </c>
      <c r="D35" s="74" t="s">
        <v>566</v>
      </c>
      <c r="E35" s="74" t="s">
        <v>566</v>
      </c>
      <c r="F35" s="74" t="s">
        <v>566</v>
      </c>
      <c r="G35" s="74" t="s">
        <v>566</v>
      </c>
      <c r="H35" s="74" t="s">
        <v>566</v>
      </c>
      <c r="I35" s="74" t="s">
        <v>566</v>
      </c>
      <c r="J35" s="74" t="s">
        <v>566</v>
      </c>
      <c r="K35" s="74" t="s">
        <v>566</v>
      </c>
      <c r="L35" s="74" t="s">
        <v>566</v>
      </c>
      <c r="M35" s="74" t="s">
        <v>566</v>
      </c>
      <c r="N35" s="74" t="s">
        <v>566</v>
      </c>
      <c r="O35" s="74" t="s">
        <v>566</v>
      </c>
      <c r="P35" s="74" t="s">
        <v>566</v>
      </c>
      <c r="Q35" s="74" t="s">
        <v>566</v>
      </c>
      <c r="R35" s="74" t="s">
        <v>566</v>
      </c>
      <c r="S35" s="74" t="s">
        <v>566</v>
      </c>
      <c r="T35" s="74" t="s">
        <v>566</v>
      </c>
      <c r="U35" s="74" t="s">
        <v>566</v>
      </c>
      <c r="V35" s="74" t="s">
        <v>566</v>
      </c>
      <c r="W35" s="74" t="s">
        <v>566</v>
      </c>
      <c r="X35" s="74" t="s">
        <v>566</v>
      </c>
      <c r="Y35" s="74" t="s">
        <v>566</v>
      </c>
      <c r="Z35" s="74" t="s">
        <v>566</v>
      </c>
      <c r="AA35" s="74" t="s">
        <v>566</v>
      </c>
      <c r="AB35" s="74" t="s">
        <v>566</v>
      </c>
      <c r="AC35" s="74" t="s">
        <v>566</v>
      </c>
      <c r="AD35" s="74" t="s">
        <v>566</v>
      </c>
      <c r="AE35" s="74" t="s">
        <v>566</v>
      </c>
      <c r="AF35" s="74" t="s">
        <v>566</v>
      </c>
      <c r="AG35" s="74" t="s">
        <v>566</v>
      </c>
      <c r="AH35" s="74" t="s">
        <v>566</v>
      </c>
      <c r="AI35" s="74" t="s">
        <v>566</v>
      </c>
      <c r="AJ35" s="74" t="s">
        <v>566</v>
      </c>
      <c r="AK35" s="74" t="s">
        <v>566</v>
      </c>
      <c r="AL35" s="74" t="s">
        <v>566</v>
      </c>
      <c r="AM35" s="74" t="s">
        <v>566</v>
      </c>
      <c r="AN35" s="74" t="s">
        <v>566</v>
      </c>
      <c r="AO35" s="74" t="s">
        <v>566</v>
      </c>
      <c r="AP35" s="74" t="s">
        <v>566</v>
      </c>
      <c r="AQ35" s="74" t="s">
        <v>566</v>
      </c>
      <c r="AR35" s="74" t="s">
        <v>566</v>
      </c>
      <c r="AS35" s="74" t="s">
        <v>566</v>
      </c>
      <c r="AT35" s="74" t="s">
        <v>566</v>
      </c>
      <c r="AU35" s="74" t="s">
        <v>566</v>
      </c>
      <c r="AV35" s="74" t="s">
        <v>566</v>
      </c>
      <c r="AW35" s="74" t="s">
        <v>566</v>
      </c>
      <c r="AX35" s="74" t="s">
        <v>566</v>
      </c>
      <c r="AY35" s="74" t="s">
        <v>566</v>
      </c>
    </row>
    <row r="36" spans="1:51" ht="63" outlineLevel="1">
      <c r="A36" s="200" t="s">
        <v>498</v>
      </c>
      <c r="B36" s="201" t="s">
        <v>499</v>
      </c>
      <c r="C36" s="72" t="s">
        <v>468</v>
      </c>
      <c r="D36" s="74" t="s">
        <v>566</v>
      </c>
      <c r="E36" s="74" t="s">
        <v>566</v>
      </c>
      <c r="F36" s="74" t="s">
        <v>566</v>
      </c>
      <c r="G36" s="74" t="s">
        <v>566</v>
      </c>
      <c r="H36" s="74" t="s">
        <v>566</v>
      </c>
      <c r="I36" s="74" t="s">
        <v>566</v>
      </c>
      <c r="J36" s="74" t="s">
        <v>566</v>
      </c>
      <c r="K36" s="74" t="s">
        <v>566</v>
      </c>
      <c r="L36" s="74" t="s">
        <v>566</v>
      </c>
      <c r="M36" s="74" t="s">
        <v>566</v>
      </c>
      <c r="N36" s="74" t="s">
        <v>566</v>
      </c>
      <c r="O36" s="74" t="s">
        <v>566</v>
      </c>
      <c r="P36" s="74" t="s">
        <v>566</v>
      </c>
      <c r="Q36" s="74" t="s">
        <v>566</v>
      </c>
      <c r="R36" s="74" t="s">
        <v>566</v>
      </c>
      <c r="S36" s="74" t="s">
        <v>566</v>
      </c>
      <c r="T36" s="74" t="s">
        <v>566</v>
      </c>
      <c r="U36" s="74" t="s">
        <v>566</v>
      </c>
      <c r="V36" s="74" t="s">
        <v>566</v>
      </c>
      <c r="W36" s="74" t="s">
        <v>566</v>
      </c>
      <c r="X36" s="74" t="s">
        <v>566</v>
      </c>
      <c r="Y36" s="74" t="s">
        <v>566</v>
      </c>
      <c r="Z36" s="74" t="s">
        <v>566</v>
      </c>
      <c r="AA36" s="74" t="s">
        <v>566</v>
      </c>
      <c r="AB36" s="74" t="s">
        <v>566</v>
      </c>
      <c r="AC36" s="74" t="s">
        <v>566</v>
      </c>
      <c r="AD36" s="74" t="s">
        <v>566</v>
      </c>
      <c r="AE36" s="74" t="s">
        <v>566</v>
      </c>
      <c r="AF36" s="74" t="s">
        <v>566</v>
      </c>
      <c r="AG36" s="74" t="s">
        <v>566</v>
      </c>
      <c r="AH36" s="74" t="s">
        <v>566</v>
      </c>
      <c r="AI36" s="74" t="s">
        <v>566</v>
      </c>
      <c r="AJ36" s="74" t="s">
        <v>566</v>
      </c>
      <c r="AK36" s="74" t="s">
        <v>566</v>
      </c>
      <c r="AL36" s="74" t="s">
        <v>566</v>
      </c>
      <c r="AM36" s="74" t="s">
        <v>566</v>
      </c>
      <c r="AN36" s="74" t="s">
        <v>566</v>
      </c>
      <c r="AO36" s="74" t="s">
        <v>566</v>
      </c>
      <c r="AP36" s="74" t="s">
        <v>566</v>
      </c>
      <c r="AQ36" s="74" t="s">
        <v>566</v>
      </c>
      <c r="AR36" s="74" t="s">
        <v>566</v>
      </c>
      <c r="AS36" s="74" t="s">
        <v>566</v>
      </c>
      <c r="AT36" s="74" t="s">
        <v>566</v>
      </c>
      <c r="AU36" s="74" t="s">
        <v>566</v>
      </c>
      <c r="AV36" s="74" t="s">
        <v>566</v>
      </c>
      <c r="AW36" s="74" t="s">
        <v>566</v>
      </c>
      <c r="AX36" s="74" t="s">
        <v>566</v>
      </c>
      <c r="AY36" s="74" t="s">
        <v>566</v>
      </c>
    </row>
    <row r="37" spans="1:51" ht="47.25" outlineLevel="1">
      <c r="A37" s="200" t="s">
        <v>500</v>
      </c>
      <c r="B37" s="201" t="s">
        <v>501</v>
      </c>
      <c r="C37" s="72" t="s">
        <v>468</v>
      </c>
      <c r="D37" s="74" t="s">
        <v>566</v>
      </c>
      <c r="E37" s="74" t="s">
        <v>566</v>
      </c>
      <c r="F37" s="74" t="s">
        <v>566</v>
      </c>
      <c r="G37" s="74" t="s">
        <v>566</v>
      </c>
      <c r="H37" s="74" t="s">
        <v>566</v>
      </c>
      <c r="I37" s="74" t="s">
        <v>566</v>
      </c>
      <c r="J37" s="74" t="s">
        <v>566</v>
      </c>
      <c r="K37" s="74" t="s">
        <v>566</v>
      </c>
      <c r="L37" s="74" t="s">
        <v>566</v>
      </c>
      <c r="M37" s="74" t="s">
        <v>566</v>
      </c>
      <c r="N37" s="74" t="s">
        <v>566</v>
      </c>
      <c r="O37" s="74" t="s">
        <v>566</v>
      </c>
      <c r="P37" s="74" t="s">
        <v>566</v>
      </c>
      <c r="Q37" s="74" t="s">
        <v>566</v>
      </c>
      <c r="R37" s="74" t="s">
        <v>566</v>
      </c>
      <c r="S37" s="74" t="s">
        <v>566</v>
      </c>
      <c r="T37" s="74" t="s">
        <v>566</v>
      </c>
      <c r="U37" s="74" t="s">
        <v>566</v>
      </c>
      <c r="V37" s="74" t="s">
        <v>566</v>
      </c>
      <c r="W37" s="74" t="s">
        <v>566</v>
      </c>
      <c r="X37" s="74" t="s">
        <v>566</v>
      </c>
      <c r="Y37" s="74" t="s">
        <v>566</v>
      </c>
      <c r="Z37" s="74" t="s">
        <v>566</v>
      </c>
      <c r="AA37" s="74" t="s">
        <v>566</v>
      </c>
      <c r="AB37" s="74" t="s">
        <v>566</v>
      </c>
      <c r="AC37" s="74" t="s">
        <v>566</v>
      </c>
      <c r="AD37" s="74" t="s">
        <v>566</v>
      </c>
      <c r="AE37" s="74" t="s">
        <v>566</v>
      </c>
      <c r="AF37" s="74" t="s">
        <v>566</v>
      </c>
      <c r="AG37" s="74" t="s">
        <v>566</v>
      </c>
      <c r="AH37" s="74" t="s">
        <v>566</v>
      </c>
      <c r="AI37" s="74" t="s">
        <v>566</v>
      </c>
      <c r="AJ37" s="74" t="s">
        <v>566</v>
      </c>
      <c r="AK37" s="74" t="s">
        <v>566</v>
      </c>
      <c r="AL37" s="74" t="s">
        <v>566</v>
      </c>
      <c r="AM37" s="74" t="s">
        <v>566</v>
      </c>
      <c r="AN37" s="74" t="s">
        <v>566</v>
      </c>
      <c r="AO37" s="74" t="s">
        <v>566</v>
      </c>
      <c r="AP37" s="74" t="s">
        <v>566</v>
      </c>
      <c r="AQ37" s="74" t="s">
        <v>566</v>
      </c>
      <c r="AR37" s="74" t="s">
        <v>566</v>
      </c>
      <c r="AS37" s="74" t="s">
        <v>566</v>
      </c>
      <c r="AT37" s="74" t="s">
        <v>566</v>
      </c>
      <c r="AU37" s="74" t="s">
        <v>566</v>
      </c>
      <c r="AV37" s="74" t="s">
        <v>566</v>
      </c>
      <c r="AW37" s="74" t="s">
        <v>566</v>
      </c>
      <c r="AX37" s="74" t="s">
        <v>566</v>
      </c>
      <c r="AY37" s="74" t="s">
        <v>566</v>
      </c>
    </row>
    <row r="38" spans="1:51" ht="141.75" outlineLevel="1">
      <c r="A38" s="200" t="s">
        <v>500</v>
      </c>
      <c r="B38" s="201" t="s">
        <v>502</v>
      </c>
      <c r="C38" s="72" t="s">
        <v>468</v>
      </c>
      <c r="D38" s="74" t="s">
        <v>566</v>
      </c>
      <c r="E38" s="74" t="s">
        <v>566</v>
      </c>
      <c r="F38" s="74" t="s">
        <v>566</v>
      </c>
      <c r="G38" s="74" t="s">
        <v>566</v>
      </c>
      <c r="H38" s="74" t="s">
        <v>566</v>
      </c>
      <c r="I38" s="74" t="s">
        <v>566</v>
      </c>
      <c r="J38" s="74" t="s">
        <v>566</v>
      </c>
      <c r="K38" s="74" t="s">
        <v>566</v>
      </c>
      <c r="L38" s="74" t="s">
        <v>566</v>
      </c>
      <c r="M38" s="74" t="s">
        <v>566</v>
      </c>
      <c r="N38" s="74" t="s">
        <v>566</v>
      </c>
      <c r="O38" s="74" t="s">
        <v>566</v>
      </c>
      <c r="P38" s="74" t="s">
        <v>566</v>
      </c>
      <c r="Q38" s="74" t="s">
        <v>566</v>
      </c>
      <c r="R38" s="74" t="s">
        <v>566</v>
      </c>
      <c r="S38" s="74" t="s">
        <v>566</v>
      </c>
      <c r="T38" s="74" t="s">
        <v>566</v>
      </c>
      <c r="U38" s="74" t="s">
        <v>566</v>
      </c>
      <c r="V38" s="74" t="s">
        <v>566</v>
      </c>
      <c r="W38" s="74" t="s">
        <v>566</v>
      </c>
      <c r="X38" s="74" t="s">
        <v>566</v>
      </c>
      <c r="Y38" s="74" t="s">
        <v>566</v>
      </c>
      <c r="Z38" s="74" t="s">
        <v>566</v>
      </c>
      <c r="AA38" s="74" t="s">
        <v>566</v>
      </c>
      <c r="AB38" s="74" t="s">
        <v>566</v>
      </c>
      <c r="AC38" s="74" t="s">
        <v>566</v>
      </c>
      <c r="AD38" s="74" t="s">
        <v>566</v>
      </c>
      <c r="AE38" s="74" t="s">
        <v>566</v>
      </c>
      <c r="AF38" s="74" t="s">
        <v>566</v>
      </c>
      <c r="AG38" s="74" t="s">
        <v>566</v>
      </c>
      <c r="AH38" s="74" t="s">
        <v>566</v>
      </c>
      <c r="AI38" s="74" t="s">
        <v>566</v>
      </c>
      <c r="AJ38" s="74" t="s">
        <v>566</v>
      </c>
      <c r="AK38" s="74" t="s">
        <v>566</v>
      </c>
      <c r="AL38" s="74" t="s">
        <v>566</v>
      </c>
      <c r="AM38" s="74" t="s">
        <v>566</v>
      </c>
      <c r="AN38" s="74" t="s">
        <v>566</v>
      </c>
      <c r="AO38" s="74" t="s">
        <v>566</v>
      </c>
      <c r="AP38" s="74" t="s">
        <v>566</v>
      </c>
      <c r="AQ38" s="74" t="s">
        <v>566</v>
      </c>
      <c r="AR38" s="74" t="s">
        <v>566</v>
      </c>
      <c r="AS38" s="74" t="s">
        <v>566</v>
      </c>
      <c r="AT38" s="74" t="s">
        <v>566</v>
      </c>
      <c r="AU38" s="74" t="s">
        <v>566</v>
      </c>
      <c r="AV38" s="74" t="s">
        <v>566</v>
      </c>
      <c r="AW38" s="74" t="s">
        <v>566</v>
      </c>
      <c r="AX38" s="74" t="s">
        <v>566</v>
      </c>
      <c r="AY38" s="74" t="s">
        <v>566</v>
      </c>
    </row>
    <row r="39" spans="1:51" ht="110.25" outlineLevel="1">
      <c r="A39" s="200" t="s">
        <v>500</v>
      </c>
      <c r="B39" s="201" t="s">
        <v>503</v>
      </c>
      <c r="C39" s="72" t="s">
        <v>468</v>
      </c>
      <c r="D39" s="74" t="s">
        <v>566</v>
      </c>
      <c r="E39" s="74" t="s">
        <v>566</v>
      </c>
      <c r="F39" s="74" t="s">
        <v>566</v>
      </c>
      <c r="G39" s="74" t="s">
        <v>566</v>
      </c>
      <c r="H39" s="74" t="s">
        <v>566</v>
      </c>
      <c r="I39" s="74" t="s">
        <v>566</v>
      </c>
      <c r="J39" s="74" t="s">
        <v>566</v>
      </c>
      <c r="K39" s="74" t="s">
        <v>566</v>
      </c>
      <c r="L39" s="74" t="s">
        <v>566</v>
      </c>
      <c r="M39" s="74" t="s">
        <v>566</v>
      </c>
      <c r="N39" s="74" t="s">
        <v>566</v>
      </c>
      <c r="O39" s="74" t="s">
        <v>566</v>
      </c>
      <c r="P39" s="74" t="s">
        <v>566</v>
      </c>
      <c r="Q39" s="74" t="s">
        <v>566</v>
      </c>
      <c r="R39" s="74" t="s">
        <v>566</v>
      </c>
      <c r="S39" s="74" t="s">
        <v>566</v>
      </c>
      <c r="T39" s="74" t="s">
        <v>566</v>
      </c>
      <c r="U39" s="74" t="s">
        <v>566</v>
      </c>
      <c r="V39" s="74" t="s">
        <v>566</v>
      </c>
      <c r="W39" s="74" t="s">
        <v>566</v>
      </c>
      <c r="X39" s="74" t="s">
        <v>566</v>
      </c>
      <c r="Y39" s="74" t="s">
        <v>566</v>
      </c>
      <c r="Z39" s="74" t="s">
        <v>566</v>
      </c>
      <c r="AA39" s="74" t="s">
        <v>566</v>
      </c>
      <c r="AB39" s="74" t="s">
        <v>566</v>
      </c>
      <c r="AC39" s="74" t="s">
        <v>566</v>
      </c>
      <c r="AD39" s="74" t="s">
        <v>566</v>
      </c>
      <c r="AE39" s="74" t="s">
        <v>566</v>
      </c>
      <c r="AF39" s="74" t="s">
        <v>566</v>
      </c>
      <c r="AG39" s="74" t="s">
        <v>566</v>
      </c>
      <c r="AH39" s="74" t="s">
        <v>566</v>
      </c>
      <c r="AI39" s="74" t="s">
        <v>566</v>
      </c>
      <c r="AJ39" s="74" t="s">
        <v>566</v>
      </c>
      <c r="AK39" s="74" t="s">
        <v>566</v>
      </c>
      <c r="AL39" s="74" t="s">
        <v>566</v>
      </c>
      <c r="AM39" s="74" t="s">
        <v>566</v>
      </c>
      <c r="AN39" s="74" t="s">
        <v>566</v>
      </c>
      <c r="AO39" s="74" t="s">
        <v>566</v>
      </c>
      <c r="AP39" s="74" t="s">
        <v>566</v>
      </c>
      <c r="AQ39" s="74" t="s">
        <v>566</v>
      </c>
      <c r="AR39" s="74" t="s">
        <v>566</v>
      </c>
      <c r="AS39" s="74" t="s">
        <v>566</v>
      </c>
      <c r="AT39" s="74" t="s">
        <v>566</v>
      </c>
      <c r="AU39" s="74" t="s">
        <v>566</v>
      </c>
      <c r="AV39" s="74" t="s">
        <v>566</v>
      </c>
      <c r="AW39" s="74" t="s">
        <v>566</v>
      </c>
      <c r="AX39" s="74" t="s">
        <v>566</v>
      </c>
      <c r="AY39" s="74" t="s">
        <v>566</v>
      </c>
    </row>
    <row r="40" spans="1:51" ht="126" outlineLevel="1">
      <c r="A40" s="200" t="s">
        <v>500</v>
      </c>
      <c r="B40" s="201" t="s">
        <v>504</v>
      </c>
      <c r="C40" s="72" t="s">
        <v>468</v>
      </c>
      <c r="D40" s="74" t="s">
        <v>566</v>
      </c>
      <c r="E40" s="74" t="s">
        <v>566</v>
      </c>
      <c r="F40" s="74" t="s">
        <v>566</v>
      </c>
      <c r="G40" s="74" t="s">
        <v>566</v>
      </c>
      <c r="H40" s="74" t="s">
        <v>566</v>
      </c>
      <c r="I40" s="74" t="s">
        <v>566</v>
      </c>
      <c r="J40" s="74" t="s">
        <v>566</v>
      </c>
      <c r="K40" s="74" t="s">
        <v>566</v>
      </c>
      <c r="L40" s="74" t="s">
        <v>566</v>
      </c>
      <c r="M40" s="74" t="s">
        <v>566</v>
      </c>
      <c r="N40" s="74" t="s">
        <v>566</v>
      </c>
      <c r="O40" s="74" t="s">
        <v>566</v>
      </c>
      <c r="P40" s="74" t="s">
        <v>566</v>
      </c>
      <c r="Q40" s="74" t="s">
        <v>566</v>
      </c>
      <c r="R40" s="74" t="s">
        <v>566</v>
      </c>
      <c r="S40" s="74" t="s">
        <v>566</v>
      </c>
      <c r="T40" s="74" t="s">
        <v>566</v>
      </c>
      <c r="U40" s="74" t="s">
        <v>566</v>
      </c>
      <c r="V40" s="74" t="s">
        <v>566</v>
      </c>
      <c r="W40" s="74" t="s">
        <v>566</v>
      </c>
      <c r="X40" s="74" t="s">
        <v>566</v>
      </c>
      <c r="Y40" s="74" t="s">
        <v>566</v>
      </c>
      <c r="Z40" s="74" t="s">
        <v>566</v>
      </c>
      <c r="AA40" s="74" t="s">
        <v>566</v>
      </c>
      <c r="AB40" s="74" t="s">
        <v>566</v>
      </c>
      <c r="AC40" s="74" t="s">
        <v>566</v>
      </c>
      <c r="AD40" s="74" t="s">
        <v>566</v>
      </c>
      <c r="AE40" s="74" t="s">
        <v>566</v>
      </c>
      <c r="AF40" s="74" t="s">
        <v>566</v>
      </c>
      <c r="AG40" s="74" t="s">
        <v>566</v>
      </c>
      <c r="AH40" s="74" t="s">
        <v>566</v>
      </c>
      <c r="AI40" s="74" t="s">
        <v>566</v>
      </c>
      <c r="AJ40" s="74" t="s">
        <v>566</v>
      </c>
      <c r="AK40" s="74" t="s">
        <v>566</v>
      </c>
      <c r="AL40" s="74" t="s">
        <v>566</v>
      </c>
      <c r="AM40" s="74" t="s">
        <v>566</v>
      </c>
      <c r="AN40" s="74" t="s">
        <v>566</v>
      </c>
      <c r="AO40" s="74" t="s">
        <v>566</v>
      </c>
      <c r="AP40" s="74" t="s">
        <v>566</v>
      </c>
      <c r="AQ40" s="74" t="s">
        <v>566</v>
      </c>
      <c r="AR40" s="74" t="s">
        <v>566</v>
      </c>
      <c r="AS40" s="74" t="s">
        <v>566</v>
      </c>
      <c r="AT40" s="74" t="s">
        <v>566</v>
      </c>
      <c r="AU40" s="74" t="s">
        <v>566</v>
      </c>
      <c r="AV40" s="74" t="s">
        <v>566</v>
      </c>
      <c r="AW40" s="74" t="s">
        <v>566</v>
      </c>
      <c r="AX40" s="74" t="s">
        <v>566</v>
      </c>
      <c r="AY40" s="74" t="s">
        <v>566</v>
      </c>
    </row>
    <row r="41" spans="1:51" ht="47.25" outlineLevel="1">
      <c r="A41" s="200" t="s">
        <v>505</v>
      </c>
      <c r="B41" s="201" t="s">
        <v>501</v>
      </c>
      <c r="C41" s="72" t="s">
        <v>468</v>
      </c>
      <c r="D41" s="74" t="s">
        <v>566</v>
      </c>
      <c r="E41" s="74" t="s">
        <v>566</v>
      </c>
      <c r="F41" s="74" t="s">
        <v>566</v>
      </c>
      <c r="G41" s="74" t="s">
        <v>566</v>
      </c>
      <c r="H41" s="74" t="s">
        <v>566</v>
      </c>
      <c r="I41" s="74" t="s">
        <v>566</v>
      </c>
      <c r="J41" s="74" t="s">
        <v>566</v>
      </c>
      <c r="K41" s="74" t="s">
        <v>566</v>
      </c>
      <c r="L41" s="74" t="s">
        <v>566</v>
      </c>
      <c r="M41" s="74" t="s">
        <v>566</v>
      </c>
      <c r="N41" s="74" t="s">
        <v>566</v>
      </c>
      <c r="O41" s="74" t="s">
        <v>566</v>
      </c>
      <c r="P41" s="74" t="s">
        <v>566</v>
      </c>
      <c r="Q41" s="74" t="s">
        <v>566</v>
      </c>
      <c r="R41" s="74" t="s">
        <v>566</v>
      </c>
      <c r="S41" s="74" t="s">
        <v>566</v>
      </c>
      <c r="T41" s="74" t="s">
        <v>566</v>
      </c>
      <c r="U41" s="74" t="s">
        <v>566</v>
      </c>
      <c r="V41" s="74" t="s">
        <v>566</v>
      </c>
      <c r="W41" s="74" t="s">
        <v>566</v>
      </c>
      <c r="X41" s="74" t="s">
        <v>566</v>
      </c>
      <c r="Y41" s="74" t="s">
        <v>566</v>
      </c>
      <c r="Z41" s="74" t="s">
        <v>566</v>
      </c>
      <c r="AA41" s="74" t="s">
        <v>566</v>
      </c>
      <c r="AB41" s="74" t="s">
        <v>566</v>
      </c>
      <c r="AC41" s="74" t="s">
        <v>566</v>
      </c>
      <c r="AD41" s="74" t="s">
        <v>566</v>
      </c>
      <c r="AE41" s="74" t="s">
        <v>566</v>
      </c>
      <c r="AF41" s="74" t="s">
        <v>566</v>
      </c>
      <c r="AG41" s="74" t="s">
        <v>566</v>
      </c>
      <c r="AH41" s="74" t="s">
        <v>566</v>
      </c>
      <c r="AI41" s="74" t="s">
        <v>566</v>
      </c>
      <c r="AJ41" s="74" t="s">
        <v>566</v>
      </c>
      <c r="AK41" s="74" t="s">
        <v>566</v>
      </c>
      <c r="AL41" s="74" t="s">
        <v>566</v>
      </c>
      <c r="AM41" s="74" t="s">
        <v>566</v>
      </c>
      <c r="AN41" s="74" t="s">
        <v>566</v>
      </c>
      <c r="AO41" s="74" t="s">
        <v>566</v>
      </c>
      <c r="AP41" s="74" t="s">
        <v>566</v>
      </c>
      <c r="AQ41" s="74" t="s">
        <v>566</v>
      </c>
      <c r="AR41" s="74" t="s">
        <v>566</v>
      </c>
      <c r="AS41" s="74" t="s">
        <v>566</v>
      </c>
      <c r="AT41" s="74" t="s">
        <v>566</v>
      </c>
      <c r="AU41" s="74" t="s">
        <v>566</v>
      </c>
      <c r="AV41" s="74" t="s">
        <v>566</v>
      </c>
      <c r="AW41" s="74" t="s">
        <v>566</v>
      </c>
      <c r="AX41" s="74" t="s">
        <v>566</v>
      </c>
      <c r="AY41" s="74" t="s">
        <v>566</v>
      </c>
    </row>
    <row r="42" spans="1:51" ht="141.75" outlineLevel="1">
      <c r="A42" s="200" t="s">
        <v>505</v>
      </c>
      <c r="B42" s="201" t="s">
        <v>502</v>
      </c>
      <c r="C42" s="72" t="s">
        <v>468</v>
      </c>
      <c r="D42" s="74" t="s">
        <v>566</v>
      </c>
      <c r="E42" s="74" t="s">
        <v>566</v>
      </c>
      <c r="F42" s="74" t="s">
        <v>566</v>
      </c>
      <c r="G42" s="74" t="s">
        <v>566</v>
      </c>
      <c r="H42" s="74" t="s">
        <v>566</v>
      </c>
      <c r="I42" s="74" t="s">
        <v>566</v>
      </c>
      <c r="J42" s="74" t="s">
        <v>566</v>
      </c>
      <c r="K42" s="74" t="s">
        <v>566</v>
      </c>
      <c r="L42" s="74" t="s">
        <v>566</v>
      </c>
      <c r="M42" s="74" t="s">
        <v>566</v>
      </c>
      <c r="N42" s="74" t="s">
        <v>566</v>
      </c>
      <c r="O42" s="74" t="s">
        <v>566</v>
      </c>
      <c r="P42" s="74" t="s">
        <v>566</v>
      </c>
      <c r="Q42" s="74" t="s">
        <v>566</v>
      </c>
      <c r="R42" s="74" t="s">
        <v>566</v>
      </c>
      <c r="S42" s="74" t="s">
        <v>566</v>
      </c>
      <c r="T42" s="74" t="s">
        <v>566</v>
      </c>
      <c r="U42" s="74" t="s">
        <v>566</v>
      </c>
      <c r="V42" s="74" t="s">
        <v>566</v>
      </c>
      <c r="W42" s="74" t="s">
        <v>566</v>
      </c>
      <c r="X42" s="74" t="s">
        <v>566</v>
      </c>
      <c r="Y42" s="74" t="s">
        <v>566</v>
      </c>
      <c r="Z42" s="74" t="s">
        <v>566</v>
      </c>
      <c r="AA42" s="74" t="s">
        <v>566</v>
      </c>
      <c r="AB42" s="74" t="s">
        <v>566</v>
      </c>
      <c r="AC42" s="74" t="s">
        <v>566</v>
      </c>
      <c r="AD42" s="74" t="s">
        <v>566</v>
      </c>
      <c r="AE42" s="74" t="s">
        <v>566</v>
      </c>
      <c r="AF42" s="74" t="s">
        <v>566</v>
      </c>
      <c r="AG42" s="74" t="s">
        <v>566</v>
      </c>
      <c r="AH42" s="74" t="s">
        <v>566</v>
      </c>
      <c r="AI42" s="74" t="s">
        <v>566</v>
      </c>
      <c r="AJ42" s="74" t="s">
        <v>566</v>
      </c>
      <c r="AK42" s="74" t="s">
        <v>566</v>
      </c>
      <c r="AL42" s="74" t="s">
        <v>566</v>
      </c>
      <c r="AM42" s="74" t="s">
        <v>566</v>
      </c>
      <c r="AN42" s="74" t="s">
        <v>566</v>
      </c>
      <c r="AO42" s="74" t="s">
        <v>566</v>
      </c>
      <c r="AP42" s="74" t="s">
        <v>566</v>
      </c>
      <c r="AQ42" s="74" t="s">
        <v>566</v>
      </c>
      <c r="AR42" s="74" t="s">
        <v>566</v>
      </c>
      <c r="AS42" s="74" t="s">
        <v>566</v>
      </c>
      <c r="AT42" s="74" t="s">
        <v>566</v>
      </c>
      <c r="AU42" s="74" t="s">
        <v>566</v>
      </c>
      <c r="AV42" s="74" t="s">
        <v>566</v>
      </c>
      <c r="AW42" s="74" t="s">
        <v>566</v>
      </c>
      <c r="AX42" s="74" t="s">
        <v>566</v>
      </c>
      <c r="AY42" s="74" t="s">
        <v>566</v>
      </c>
    </row>
    <row r="43" spans="1:51" ht="110.25" outlineLevel="1">
      <c r="A43" s="200" t="s">
        <v>505</v>
      </c>
      <c r="B43" s="201" t="s">
        <v>503</v>
      </c>
      <c r="C43" s="72" t="s">
        <v>468</v>
      </c>
      <c r="D43" s="74" t="s">
        <v>566</v>
      </c>
      <c r="E43" s="74" t="s">
        <v>566</v>
      </c>
      <c r="F43" s="74" t="s">
        <v>566</v>
      </c>
      <c r="G43" s="74" t="s">
        <v>566</v>
      </c>
      <c r="H43" s="74" t="s">
        <v>566</v>
      </c>
      <c r="I43" s="74" t="s">
        <v>566</v>
      </c>
      <c r="J43" s="74" t="s">
        <v>566</v>
      </c>
      <c r="K43" s="74" t="s">
        <v>566</v>
      </c>
      <c r="L43" s="74" t="s">
        <v>566</v>
      </c>
      <c r="M43" s="74" t="s">
        <v>566</v>
      </c>
      <c r="N43" s="74" t="s">
        <v>566</v>
      </c>
      <c r="O43" s="74" t="s">
        <v>566</v>
      </c>
      <c r="P43" s="74" t="s">
        <v>566</v>
      </c>
      <c r="Q43" s="74" t="s">
        <v>566</v>
      </c>
      <c r="R43" s="74" t="s">
        <v>566</v>
      </c>
      <c r="S43" s="74" t="s">
        <v>566</v>
      </c>
      <c r="T43" s="74" t="s">
        <v>566</v>
      </c>
      <c r="U43" s="74" t="s">
        <v>566</v>
      </c>
      <c r="V43" s="74" t="s">
        <v>566</v>
      </c>
      <c r="W43" s="74" t="s">
        <v>566</v>
      </c>
      <c r="X43" s="74" t="s">
        <v>566</v>
      </c>
      <c r="Y43" s="74" t="s">
        <v>566</v>
      </c>
      <c r="Z43" s="74" t="s">
        <v>566</v>
      </c>
      <c r="AA43" s="74" t="s">
        <v>566</v>
      </c>
      <c r="AB43" s="74" t="s">
        <v>566</v>
      </c>
      <c r="AC43" s="74" t="s">
        <v>566</v>
      </c>
      <c r="AD43" s="74" t="s">
        <v>566</v>
      </c>
      <c r="AE43" s="74" t="s">
        <v>566</v>
      </c>
      <c r="AF43" s="74" t="s">
        <v>566</v>
      </c>
      <c r="AG43" s="74" t="s">
        <v>566</v>
      </c>
      <c r="AH43" s="74" t="s">
        <v>566</v>
      </c>
      <c r="AI43" s="74" t="s">
        <v>566</v>
      </c>
      <c r="AJ43" s="74" t="s">
        <v>566</v>
      </c>
      <c r="AK43" s="74" t="s">
        <v>566</v>
      </c>
      <c r="AL43" s="74" t="s">
        <v>566</v>
      </c>
      <c r="AM43" s="74" t="s">
        <v>566</v>
      </c>
      <c r="AN43" s="74" t="s">
        <v>566</v>
      </c>
      <c r="AO43" s="74" t="s">
        <v>566</v>
      </c>
      <c r="AP43" s="74" t="s">
        <v>566</v>
      </c>
      <c r="AQ43" s="74" t="s">
        <v>566</v>
      </c>
      <c r="AR43" s="74" t="s">
        <v>566</v>
      </c>
      <c r="AS43" s="74" t="s">
        <v>566</v>
      </c>
      <c r="AT43" s="74" t="s">
        <v>566</v>
      </c>
      <c r="AU43" s="74" t="s">
        <v>566</v>
      </c>
      <c r="AV43" s="74" t="s">
        <v>566</v>
      </c>
      <c r="AW43" s="74" t="s">
        <v>566</v>
      </c>
      <c r="AX43" s="74" t="s">
        <v>566</v>
      </c>
      <c r="AY43" s="74" t="s">
        <v>566</v>
      </c>
    </row>
    <row r="44" spans="1:51" ht="126" outlineLevel="1">
      <c r="A44" s="200" t="s">
        <v>505</v>
      </c>
      <c r="B44" s="201" t="s">
        <v>506</v>
      </c>
      <c r="C44" s="72" t="s">
        <v>468</v>
      </c>
      <c r="D44" s="74" t="s">
        <v>566</v>
      </c>
      <c r="E44" s="74" t="s">
        <v>566</v>
      </c>
      <c r="F44" s="74" t="s">
        <v>566</v>
      </c>
      <c r="G44" s="74" t="s">
        <v>566</v>
      </c>
      <c r="H44" s="74" t="s">
        <v>566</v>
      </c>
      <c r="I44" s="74" t="s">
        <v>566</v>
      </c>
      <c r="J44" s="74" t="s">
        <v>566</v>
      </c>
      <c r="K44" s="74" t="s">
        <v>566</v>
      </c>
      <c r="L44" s="74" t="s">
        <v>566</v>
      </c>
      <c r="M44" s="74" t="s">
        <v>566</v>
      </c>
      <c r="N44" s="74" t="s">
        <v>566</v>
      </c>
      <c r="O44" s="74" t="s">
        <v>566</v>
      </c>
      <c r="P44" s="74" t="s">
        <v>566</v>
      </c>
      <c r="Q44" s="74" t="s">
        <v>566</v>
      </c>
      <c r="R44" s="74" t="s">
        <v>566</v>
      </c>
      <c r="S44" s="74" t="s">
        <v>566</v>
      </c>
      <c r="T44" s="74" t="s">
        <v>566</v>
      </c>
      <c r="U44" s="74" t="s">
        <v>566</v>
      </c>
      <c r="V44" s="74" t="s">
        <v>566</v>
      </c>
      <c r="W44" s="74" t="s">
        <v>566</v>
      </c>
      <c r="X44" s="74" t="s">
        <v>566</v>
      </c>
      <c r="Y44" s="74" t="s">
        <v>566</v>
      </c>
      <c r="Z44" s="74" t="s">
        <v>566</v>
      </c>
      <c r="AA44" s="74" t="s">
        <v>566</v>
      </c>
      <c r="AB44" s="74" t="s">
        <v>566</v>
      </c>
      <c r="AC44" s="74" t="s">
        <v>566</v>
      </c>
      <c r="AD44" s="74" t="s">
        <v>566</v>
      </c>
      <c r="AE44" s="74" t="s">
        <v>566</v>
      </c>
      <c r="AF44" s="74" t="s">
        <v>566</v>
      </c>
      <c r="AG44" s="74" t="s">
        <v>566</v>
      </c>
      <c r="AH44" s="74" t="s">
        <v>566</v>
      </c>
      <c r="AI44" s="74" t="s">
        <v>566</v>
      </c>
      <c r="AJ44" s="74" t="s">
        <v>566</v>
      </c>
      <c r="AK44" s="74" t="s">
        <v>566</v>
      </c>
      <c r="AL44" s="74" t="s">
        <v>566</v>
      </c>
      <c r="AM44" s="74" t="s">
        <v>566</v>
      </c>
      <c r="AN44" s="74" t="s">
        <v>566</v>
      </c>
      <c r="AO44" s="74" t="s">
        <v>566</v>
      </c>
      <c r="AP44" s="74" t="s">
        <v>566</v>
      </c>
      <c r="AQ44" s="74" t="s">
        <v>566</v>
      </c>
      <c r="AR44" s="74" t="s">
        <v>566</v>
      </c>
      <c r="AS44" s="74" t="s">
        <v>566</v>
      </c>
      <c r="AT44" s="74" t="s">
        <v>566</v>
      </c>
      <c r="AU44" s="74" t="s">
        <v>566</v>
      </c>
      <c r="AV44" s="74" t="s">
        <v>566</v>
      </c>
      <c r="AW44" s="74" t="s">
        <v>566</v>
      </c>
      <c r="AX44" s="74" t="s">
        <v>566</v>
      </c>
      <c r="AY44" s="74" t="s">
        <v>566</v>
      </c>
    </row>
    <row r="45" spans="1:51" ht="94.5" outlineLevel="1">
      <c r="A45" s="200" t="s">
        <v>507</v>
      </c>
      <c r="B45" s="201" t="s">
        <v>508</v>
      </c>
      <c r="C45" s="72" t="s">
        <v>468</v>
      </c>
      <c r="D45" s="74" t="s">
        <v>566</v>
      </c>
      <c r="E45" s="74" t="s">
        <v>566</v>
      </c>
      <c r="F45" s="74" t="s">
        <v>566</v>
      </c>
      <c r="G45" s="74" t="s">
        <v>566</v>
      </c>
      <c r="H45" s="74" t="s">
        <v>566</v>
      </c>
      <c r="I45" s="74" t="s">
        <v>566</v>
      </c>
      <c r="J45" s="74" t="s">
        <v>566</v>
      </c>
      <c r="K45" s="74" t="s">
        <v>566</v>
      </c>
      <c r="L45" s="74" t="s">
        <v>566</v>
      </c>
      <c r="M45" s="74" t="s">
        <v>566</v>
      </c>
      <c r="N45" s="74" t="s">
        <v>566</v>
      </c>
      <c r="O45" s="74" t="s">
        <v>566</v>
      </c>
      <c r="P45" s="74" t="s">
        <v>566</v>
      </c>
      <c r="Q45" s="74" t="s">
        <v>566</v>
      </c>
      <c r="R45" s="74" t="s">
        <v>566</v>
      </c>
      <c r="S45" s="74" t="s">
        <v>566</v>
      </c>
      <c r="T45" s="74" t="s">
        <v>566</v>
      </c>
      <c r="U45" s="74" t="s">
        <v>566</v>
      </c>
      <c r="V45" s="74" t="s">
        <v>566</v>
      </c>
      <c r="W45" s="74" t="s">
        <v>566</v>
      </c>
      <c r="X45" s="74" t="s">
        <v>566</v>
      </c>
      <c r="Y45" s="74" t="s">
        <v>566</v>
      </c>
      <c r="Z45" s="74" t="s">
        <v>566</v>
      </c>
      <c r="AA45" s="74" t="s">
        <v>566</v>
      </c>
      <c r="AB45" s="74" t="s">
        <v>566</v>
      </c>
      <c r="AC45" s="74" t="s">
        <v>566</v>
      </c>
      <c r="AD45" s="74" t="s">
        <v>566</v>
      </c>
      <c r="AE45" s="74" t="s">
        <v>566</v>
      </c>
      <c r="AF45" s="74" t="s">
        <v>566</v>
      </c>
      <c r="AG45" s="74" t="s">
        <v>566</v>
      </c>
      <c r="AH45" s="74" t="s">
        <v>566</v>
      </c>
      <c r="AI45" s="74" t="s">
        <v>566</v>
      </c>
      <c r="AJ45" s="74" t="s">
        <v>566</v>
      </c>
      <c r="AK45" s="74" t="s">
        <v>566</v>
      </c>
      <c r="AL45" s="74" t="s">
        <v>566</v>
      </c>
      <c r="AM45" s="74" t="s">
        <v>566</v>
      </c>
      <c r="AN45" s="74" t="s">
        <v>566</v>
      </c>
      <c r="AO45" s="74" t="s">
        <v>566</v>
      </c>
      <c r="AP45" s="74" t="s">
        <v>566</v>
      </c>
      <c r="AQ45" s="74" t="s">
        <v>566</v>
      </c>
      <c r="AR45" s="74" t="s">
        <v>566</v>
      </c>
      <c r="AS45" s="74" t="s">
        <v>566</v>
      </c>
      <c r="AT45" s="74" t="s">
        <v>566</v>
      </c>
      <c r="AU45" s="74" t="s">
        <v>566</v>
      </c>
      <c r="AV45" s="74" t="s">
        <v>566</v>
      </c>
      <c r="AW45" s="74" t="s">
        <v>566</v>
      </c>
      <c r="AX45" s="74" t="s">
        <v>566</v>
      </c>
      <c r="AY45" s="74" t="s">
        <v>566</v>
      </c>
    </row>
    <row r="46" spans="1:51" ht="78.75" outlineLevel="1">
      <c r="A46" s="200" t="s">
        <v>509</v>
      </c>
      <c r="B46" s="201" t="s">
        <v>510</v>
      </c>
      <c r="C46" s="72" t="s">
        <v>468</v>
      </c>
      <c r="D46" s="74" t="s">
        <v>566</v>
      </c>
      <c r="E46" s="74" t="s">
        <v>566</v>
      </c>
      <c r="F46" s="74" t="s">
        <v>566</v>
      </c>
      <c r="G46" s="74" t="s">
        <v>566</v>
      </c>
      <c r="H46" s="74" t="s">
        <v>566</v>
      </c>
      <c r="I46" s="74" t="s">
        <v>566</v>
      </c>
      <c r="J46" s="74" t="s">
        <v>566</v>
      </c>
      <c r="K46" s="74" t="s">
        <v>566</v>
      </c>
      <c r="L46" s="74" t="s">
        <v>566</v>
      </c>
      <c r="M46" s="74" t="s">
        <v>566</v>
      </c>
      <c r="N46" s="74" t="s">
        <v>566</v>
      </c>
      <c r="O46" s="74" t="s">
        <v>566</v>
      </c>
      <c r="P46" s="74" t="s">
        <v>566</v>
      </c>
      <c r="Q46" s="74" t="s">
        <v>566</v>
      </c>
      <c r="R46" s="74" t="s">
        <v>566</v>
      </c>
      <c r="S46" s="74" t="s">
        <v>566</v>
      </c>
      <c r="T46" s="74" t="s">
        <v>566</v>
      </c>
      <c r="U46" s="74" t="s">
        <v>566</v>
      </c>
      <c r="V46" s="74" t="s">
        <v>566</v>
      </c>
      <c r="W46" s="74" t="s">
        <v>566</v>
      </c>
      <c r="X46" s="74" t="s">
        <v>566</v>
      </c>
      <c r="Y46" s="74" t="s">
        <v>566</v>
      </c>
      <c r="Z46" s="74" t="s">
        <v>566</v>
      </c>
      <c r="AA46" s="74" t="s">
        <v>566</v>
      </c>
      <c r="AB46" s="74" t="s">
        <v>566</v>
      </c>
      <c r="AC46" s="74" t="s">
        <v>566</v>
      </c>
      <c r="AD46" s="74" t="s">
        <v>566</v>
      </c>
      <c r="AE46" s="74" t="s">
        <v>566</v>
      </c>
      <c r="AF46" s="74" t="s">
        <v>566</v>
      </c>
      <c r="AG46" s="74" t="s">
        <v>566</v>
      </c>
      <c r="AH46" s="74" t="s">
        <v>566</v>
      </c>
      <c r="AI46" s="74" t="s">
        <v>566</v>
      </c>
      <c r="AJ46" s="74" t="s">
        <v>566</v>
      </c>
      <c r="AK46" s="74" t="s">
        <v>566</v>
      </c>
      <c r="AL46" s="74" t="s">
        <v>566</v>
      </c>
      <c r="AM46" s="74" t="s">
        <v>566</v>
      </c>
      <c r="AN46" s="74" t="s">
        <v>566</v>
      </c>
      <c r="AO46" s="74" t="s">
        <v>566</v>
      </c>
      <c r="AP46" s="74" t="s">
        <v>566</v>
      </c>
      <c r="AQ46" s="74" t="s">
        <v>566</v>
      </c>
      <c r="AR46" s="74" t="s">
        <v>566</v>
      </c>
      <c r="AS46" s="74" t="s">
        <v>566</v>
      </c>
      <c r="AT46" s="74" t="s">
        <v>566</v>
      </c>
      <c r="AU46" s="74" t="s">
        <v>566</v>
      </c>
      <c r="AV46" s="74" t="s">
        <v>566</v>
      </c>
      <c r="AW46" s="74" t="s">
        <v>566</v>
      </c>
      <c r="AX46" s="74" t="s">
        <v>566</v>
      </c>
      <c r="AY46" s="74" t="s">
        <v>566</v>
      </c>
    </row>
    <row r="47" spans="1:51" ht="94.5" outlineLevel="1">
      <c r="A47" s="200" t="s">
        <v>511</v>
      </c>
      <c r="B47" s="201" t="s">
        <v>512</v>
      </c>
      <c r="C47" s="72" t="s">
        <v>468</v>
      </c>
      <c r="D47" s="74" t="s">
        <v>566</v>
      </c>
      <c r="E47" s="74" t="s">
        <v>566</v>
      </c>
      <c r="F47" s="74" t="s">
        <v>566</v>
      </c>
      <c r="G47" s="74" t="s">
        <v>566</v>
      </c>
      <c r="H47" s="74" t="s">
        <v>566</v>
      </c>
      <c r="I47" s="74" t="s">
        <v>566</v>
      </c>
      <c r="J47" s="74" t="s">
        <v>566</v>
      </c>
      <c r="K47" s="74" t="s">
        <v>566</v>
      </c>
      <c r="L47" s="74" t="s">
        <v>566</v>
      </c>
      <c r="M47" s="74" t="s">
        <v>566</v>
      </c>
      <c r="N47" s="74" t="s">
        <v>566</v>
      </c>
      <c r="O47" s="74" t="s">
        <v>566</v>
      </c>
      <c r="P47" s="74" t="s">
        <v>566</v>
      </c>
      <c r="Q47" s="74" t="s">
        <v>566</v>
      </c>
      <c r="R47" s="74" t="s">
        <v>566</v>
      </c>
      <c r="S47" s="74" t="s">
        <v>566</v>
      </c>
      <c r="T47" s="74" t="s">
        <v>566</v>
      </c>
      <c r="U47" s="74" t="s">
        <v>566</v>
      </c>
      <c r="V47" s="74" t="s">
        <v>566</v>
      </c>
      <c r="W47" s="74" t="s">
        <v>566</v>
      </c>
      <c r="X47" s="74" t="s">
        <v>566</v>
      </c>
      <c r="Y47" s="74" t="s">
        <v>566</v>
      </c>
      <c r="Z47" s="74" t="s">
        <v>566</v>
      </c>
      <c r="AA47" s="74" t="s">
        <v>566</v>
      </c>
      <c r="AB47" s="74" t="s">
        <v>566</v>
      </c>
      <c r="AC47" s="74" t="s">
        <v>566</v>
      </c>
      <c r="AD47" s="74" t="s">
        <v>566</v>
      </c>
      <c r="AE47" s="74" t="s">
        <v>566</v>
      </c>
      <c r="AF47" s="74" t="s">
        <v>566</v>
      </c>
      <c r="AG47" s="74" t="s">
        <v>566</v>
      </c>
      <c r="AH47" s="74" t="s">
        <v>566</v>
      </c>
      <c r="AI47" s="74" t="s">
        <v>566</v>
      </c>
      <c r="AJ47" s="74" t="s">
        <v>566</v>
      </c>
      <c r="AK47" s="74" t="s">
        <v>566</v>
      </c>
      <c r="AL47" s="74" t="s">
        <v>566</v>
      </c>
      <c r="AM47" s="74" t="s">
        <v>566</v>
      </c>
      <c r="AN47" s="74" t="s">
        <v>566</v>
      </c>
      <c r="AO47" s="74" t="s">
        <v>566</v>
      </c>
      <c r="AP47" s="74" t="s">
        <v>566</v>
      </c>
      <c r="AQ47" s="74" t="s">
        <v>566</v>
      </c>
      <c r="AR47" s="74" t="s">
        <v>566</v>
      </c>
      <c r="AS47" s="74" t="s">
        <v>566</v>
      </c>
      <c r="AT47" s="74" t="s">
        <v>566</v>
      </c>
      <c r="AU47" s="74" t="s">
        <v>566</v>
      </c>
      <c r="AV47" s="74" t="s">
        <v>566</v>
      </c>
      <c r="AW47" s="74" t="s">
        <v>566</v>
      </c>
      <c r="AX47" s="74" t="s">
        <v>566</v>
      </c>
      <c r="AY47" s="74" t="s">
        <v>566</v>
      </c>
    </row>
    <row r="48" spans="1:51" ht="47.25" outlineLevel="1">
      <c r="A48" s="200" t="s">
        <v>513</v>
      </c>
      <c r="B48" s="201" t="s">
        <v>514</v>
      </c>
      <c r="C48" s="72" t="s">
        <v>468</v>
      </c>
      <c r="D48" s="74" t="s">
        <v>566</v>
      </c>
      <c r="E48" s="74" t="s">
        <v>566</v>
      </c>
      <c r="F48" s="74" t="s">
        <v>566</v>
      </c>
      <c r="G48" s="74" t="s">
        <v>566</v>
      </c>
      <c r="H48" s="74" t="s">
        <v>566</v>
      </c>
      <c r="I48" s="74" t="s">
        <v>566</v>
      </c>
      <c r="J48" s="74" t="s">
        <v>566</v>
      </c>
      <c r="K48" s="74" t="s">
        <v>566</v>
      </c>
      <c r="L48" s="74" t="s">
        <v>566</v>
      </c>
      <c r="M48" s="74" t="s">
        <v>566</v>
      </c>
      <c r="N48" s="74" t="s">
        <v>566</v>
      </c>
      <c r="O48" s="74" t="s">
        <v>566</v>
      </c>
      <c r="P48" s="74" t="s">
        <v>566</v>
      </c>
      <c r="Q48" s="74" t="s">
        <v>566</v>
      </c>
      <c r="R48" s="74" t="s">
        <v>566</v>
      </c>
      <c r="S48" s="74" t="s">
        <v>566</v>
      </c>
      <c r="T48" s="74" t="s">
        <v>566</v>
      </c>
      <c r="U48" s="74" t="s">
        <v>566</v>
      </c>
      <c r="V48" s="74" t="s">
        <v>566</v>
      </c>
      <c r="W48" s="74" t="s">
        <v>566</v>
      </c>
      <c r="X48" s="74" t="s">
        <v>566</v>
      </c>
      <c r="Y48" s="74" t="s">
        <v>566</v>
      </c>
      <c r="Z48" s="74" t="s">
        <v>566</v>
      </c>
      <c r="AA48" s="74" t="s">
        <v>566</v>
      </c>
      <c r="AB48" s="74" t="s">
        <v>566</v>
      </c>
      <c r="AC48" s="74" t="s">
        <v>566</v>
      </c>
      <c r="AD48" s="74" t="s">
        <v>566</v>
      </c>
      <c r="AE48" s="74" t="s">
        <v>566</v>
      </c>
      <c r="AF48" s="74" t="s">
        <v>566</v>
      </c>
      <c r="AG48" s="74" t="s">
        <v>566</v>
      </c>
      <c r="AH48" s="74" t="s">
        <v>566</v>
      </c>
      <c r="AI48" s="74" t="s">
        <v>566</v>
      </c>
      <c r="AJ48" s="74" t="s">
        <v>566</v>
      </c>
      <c r="AK48" s="74" t="s">
        <v>566</v>
      </c>
      <c r="AL48" s="74" t="s">
        <v>566</v>
      </c>
      <c r="AM48" s="74" t="s">
        <v>566</v>
      </c>
      <c r="AN48" s="74" t="s">
        <v>566</v>
      </c>
      <c r="AO48" s="74" t="s">
        <v>566</v>
      </c>
      <c r="AP48" s="74" t="s">
        <v>566</v>
      </c>
      <c r="AQ48" s="74" t="s">
        <v>566</v>
      </c>
      <c r="AR48" s="74" t="s">
        <v>566</v>
      </c>
      <c r="AS48" s="74" t="s">
        <v>566</v>
      </c>
      <c r="AT48" s="74" t="s">
        <v>566</v>
      </c>
      <c r="AU48" s="74" t="s">
        <v>566</v>
      </c>
      <c r="AV48" s="74" t="s">
        <v>566</v>
      </c>
      <c r="AW48" s="74" t="s">
        <v>566</v>
      </c>
      <c r="AX48" s="74" t="s">
        <v>566</v>
      </c>
      <c r="AY48" s="74" t="s">
        <v>566</v>
      </c>
    </row>
    <row r="49" spans="1:51" ht="78.75" outlineLevel="1">
      <c r="A49" s="200" t="s">
        <v>515</v>
      </c>
      <c r="B49" s="201" t="s">
        <v>516</v>
      </c>
      <c r="C49" s="72" t="s">
        <v>468</v>
      </c>
      <c r="D49" s="74" t="s">
        <v>566</v>
      </c>
      <c r="E49" s="74" t="s">
        <v>566</v>
      </c>
      <c r="F49" s="74" t="s">
        <v>566</v>
      </c>
      <c r="G49" s="74" t="s">
        <v>566</v>
      </c>
      <c r="H49" s="74" t="s">
        <v>566</v>
      </c>
      <c r="I49" s="74" t="s">
        <v>566</v>
      </c>
      <c r="J49" s="74" t="s">
        <v>566</v>
      </c>
      <c r="K49" s="74" t="s">
        <v>566</v>
      </c>
      <c r="L49" s="74" t="s">
        <v>566</v>
      </c>
      <c r="M49" s="74" t="s">
        <v>566</v>
      </c>
      <c r="N49" s="74" t="s">
        <v>566</v>
      </c>
      <c r="O49" s="74" t="s">
        <v>566</v>
      </c>
      <c r="P49" s="74" t="s">
        <v>566</v>
      </c>
      <c r="Q49" s="74" t="s">
        <v>566</v>
      </c>
      <c r="R49" s="74" t="s">
        <v>566</v>
      </c>
      <c r="S49" s="74" t="s">
        <v>566</v>
      </c>
      <c r="T49" s="74" t="s">
        <v>566</v>
      </c>
      <c r="U49" s="74" t="s">
        <v>566</v>
      </c>
      <c r="V49" s="74" t="s">
        <v>566</v>
      </c>
      <c r="W49" s="74" t="s">
        <v>566</v>
      </c>
      <c r="X49" s="74" t="s">
        <v>566</v>
      </c>
      <c r="Y49" s="74" t="s">
        <v>566</v>
      </c>
      <c r="Z49" s="74" t="s">
        <v>566</v>
      </c>
      <c r="AA49" s="74" t="s">
        <v>566</v>
      </c>
      <c r="AB49" s="74" t="s">
        <v>566</v>
      </c>
      <c r="AC49" s="74" t="s">
        <v>566</v>
      </c>
      <c r="AD49" s="74" t="s">
        <v>566</v>
      </c>
      <c r="AE49" s="74" t="s">
        <v>566</v>
      </c>
      <c r="AF49" s="74" t="s">
        <v>566</v>
      </c>
      <c r="AG49" s="74" t="s">
        <v>566</v>
      </c>
      <c r="AH49" s="74" t="s">
        <v>566</v>
      </c>
      <c r="AI49" s="74" t="s">
        <v>566</v>
      </c>
      <c r="AJ49" s="74" t="s">
        <v>566</v>
      </c>
      <c r="AK49" s="74" t="s">
        <v>566</v>
      </c>
      <c r="AL49" s="74" t="s">
        <v>566</v>
      </c>
      <c r="AM49" s="74" t="s">
        <v>566</v>
      </c>
      <c r="AN49" s="74" t="s">
        <v>566</v>
      </c>
      <c r="AO49" s="74" t="s">
        <v>566</v>
      </c>
      <c r="AP49" s="74" t="s">
        <v>566</v>
      </c>
      <c r="AQ49" s="74" t="s">
        <v>566</v>
      </c>
      <c r="AR49" s="74" t="s">
        <v>566</v>
      </c>
      <c r="AS49" s="74" t="s">
        <v>566</v>
      </c>
      <c r="AT49" s="74" t="s">
        <v>566</v>
      </c>
      <c r="AU49" s="74" t="s">
        <v>566</v>
      </c>
      <c r="AV49" s="74" t="s">
        <v>566</v>
      </c>
      <c r="AW49" s="74" t="s">
        <v>566</v>
      </c>
      <c r="AX49" s="74" t="s">
        <v>566</v>
      </c>
      <c r="AY49" s="74" t="s">
        <v>566</v>
      </c>
    </row>
    <row r="50" spans="1:51" ht="31.5" outlineLevel="1">
      <c r="A50" s="200" t="s">
        <v>517</v>
      </c>
      <c r="B50" s="201" t="s">
        <v>518</v>
      </c>
      <c r="C50" s="72" t="s">
        <v>468</v>
      </c>
      <c r="D50" s="74" t="s">
        <v>566</v>
      </c>
      <c r="E50" s="74" t="s">
        <v>566</v>
      </c>
      <c r="F50" s="74" t="s">
        <v>566</v>
      </c>
      <c r="G50" s="74" t="s">
        <v>566</v>
      </c>
      <c r="H50" s="74" t="s">
        <v>566</v>
      </c>
      <c r="I50" s="74" t="s">
        <v>566</v>
      </c>
      <c r="J50" s="74" t="s">
        <v>566</v>
      </c>
      <c r="K50" s="74" t="s">
        <v>566</v>
      </c>
      <c r="L50" s="74" t="s">
        <v>566</v>
      </c>
      <c r="M50" s="74" t="s">
        <v>566</v>
      </c>
      <c r="N50" s="74" t="s">
        <v>566</v>
      </c>
      <c r="O50" s="74" t="s">
        <v>566</v>
      </c>
      <c r="P50" s="74" t="s">
        <v>566</v>
      </c>
      <c r="Q50" s="74" t="s">
        <v>566</v>
      </c>
      <c r="R50" s="74" t="s">
        <v>566</v>
      </c>
      <c r="S50" s="74" t="s">
        <v>566</v>
      </c>
      <c r="T50" s="74" t="s">
        <v>566</v>
      </c>
      <c r="U50" s="74" t="s">
        <v>566</v>
      </c>
      <c r="V50" s="74" t="s">
        <v>566</v>
      </c>
      <c r="W50" s="74" t="s">
        <v>566</v>
      </c>
      <c r="X50" s="74" t="s">
        <v>566</v>
      </c>
      <c r="Y50" s="74" t="s">
        <v>566</v>
      </c>
      <c r="Z50" s="74" t="s">
        <v>566</v>
      </c>
      <c r="AA50" s="74" t="s">
        <v>566</v>
      </c>
      <c r="AB50" s="74" t="s">
        <v>566</v>
      </c>
      <c r="AC50" s="74" t="s">
        <v>566</v>
      </c>
      <c r="AD50" s="74" t="s">
        <v>566</v>
      </c>
      <c r="AE50" s="74" t="s">
        <v>566</v>
      </c>
      <c r="AF50" s="74" t="s">
        <v>566</v>
      </c>
      <c r="AG50" s="74" t="s">
        <v>566</v>
      </c>
      <c r="AH50" s="74" t="s">
        <v>566</v>
      </c>
      <c r="AI50" s="74" t="s">
        <v>566</v>
      </c>
      <c r="AJ50" s="74" t="s">
        <v>566</v>
      </c>
      <c r="AK50" s="74" t="s">
        <v>566</v>
      </c>
      <c r="AL50" s="74" t="s">
        <v>566</v>
      </c>
      <c r="AM50" s="74" t="s">
        <v>566</v>
      </c>
      <c r="AN50" s="74" t="s">
        <v>566</v>
      </c>
      <c r="AO50" s="74" t="s">
        <v>566</v>
      </c>
      <c r="AP50" s="74" t="s">
        <v>566</v>
      </c>
      <c r="AQ50" s="74" t="s">
        <v>566</v>
      </c>
      <c r="AR50" s="74" t="s">
        <v>566</v>
      </c>
      <c r="AS50" s="74" t="s">
        <v>566</v>
      </c>
      <c r="AT50" s="74" t="s">
        <v>566</v>
      </c>
      <c r="AU50" s="74" t="s">
        <v>566</v>
      </c>
      <c r="AV50" s="74" t="s">
        <v>566</v>
      </c>
      <c r="AW50" s="74" t="s">
        <v>566</v>
      </c>
      <c r="AX50" s="74" t="s">
        <v>566</v>
      </c>
      <c r="AY50" s="74" t="s">
        <v>566</v>
      </c>
    </row>
    <row r="51" spans="1:51" ht="63" outlineLevel="1">
      <c r="A51" s="200" t="s">
        <v>519</v>
      </c>
      <c r="B51" s="201" t="s">
        <v>520</v>
      </c>
      <c r="C51" s="72" t="s">
        <v>468</v>
      </c>
      <c r="D51" s="74" t="s">
        <v>566</v>
      </c>
      <c r="E51" s="74" t="s">
        <v>566</v>
      </c>
      <c r="F51" s="74" t="s">
        <v>566</v>
      </c>
      <c r="G51" s="74" t="s">
        <v>566</v>
      </c>
      <c r="H51" s="74" t="s">
        <v>566</v>
      </c>
      <c r="I51" s="74" t="s">
        <v>566</v>
      </c>
      <c r="J51" s="74" t="s">
        <v>566</v>
      </c>
      <c r="K51" s="74" t="s">
        <v>566</v>
      </c>
      <c r="L51" s="74" t="s">
        <v>566</v>
      </c>
      <c r="M51" s="74" t="s">
        <v>566</v>
      </c>
      <c r="N51" s="74" t="s">
        <v>566</v>
      </c>
      <c r="O51" s="74" t="s">
        <v>566</v>
      </c>
      <c r="P51" s="74" t="s">
        <v>566</v>
      </c>
      <c r="Q51" s="74" t="s">
        <v>566</v>
      </c>
      <c r="R51" s="74" t="s">
        <v>566</v>
      </c>
      <c r="S51" s="74" t="s">
        <v>566</v>
      </c>
      <c r="T51" s="74" t="s">
        <v>566</v>
      </c>
      <c r="U51" s="74" t="s">
        <v>566</v>
      </c>
      <c r="V51" s="74" t="s">
        <v>566</v>
      </c>
      <c r="W51" s="74" t="s">
        <v>566</v>
      </c>
      <c r="X51" s="74" t="s">
        <v>566</v>
      </c>
      <c r="Y51" s="74" t="s">
        <v>566</v>
      </c>
      <c r="Z51" s="74" t="s">
        <v>566</v>
      </c>
      <c r="AA51" s="74" t="s">
        <v>566</v>
      </c>
      <c r="AB51" s="74" t="s">
        <v>566</v>
      </c>
      <c r="AC51" s="74" t="s">
        <v>566</v>
      </c>
      <c r="AD51" s="74" t="s">
        <v>566</v>
      </c>
      <c r="AE51" s="74" t="s">
        <v>566</v>
      </c>
      <c r="AF51" s="74" t="s">
        <v>566</v>
      </c>
      <c r="AG51" s="74" t="s">
        <v>566</v>
      </c>
      <c r="AH51" s="74" t="s">
        <v>566</v>
      </c>
      <c r="AI51" s="74" t="s">
        <v>566</v>
      </c>
      <c r="AJ51" s="74" t="s">
        <v>566</v>
      </c>
      <c r="AK51" s="74" t="s">
        <v>566</v>
      </c>
      <c r="AL51" s="74" t="s">
        <v>566</v>
      </c>
      <c r="AM51" s="74" t="s">
        <v>566</v>
      </c>
      <c r="AN51" s="74" t="s">
        <v>566</v>
      </c>
      <c r="AO51" s="74" t="s">
        <v>566</v>
      </c>
      <c r="AP51" s="74" t="s">
        <v>566</v>
      </c>
      <c r="AQ51" s="74" t="s">
        <v>566</v>
      </c>
      <c r="AR51" s="74" t="s">
        <v>566</v>
      </c>
      <c r="AS51" s="74" t="s">
        <v>566</v>
      </c>
      <c r="AT51" s="74" t="s">
        <v>566</v>
      </c>
      <c r="AU51" s="74" t="s">
        <v>566</v>
      </c>
      <c r="AV51" s="74" t="s">
        <v>566</v>
      </c>
      <c r="AW51" s="74" t="s">
        <v>566</v>
      </c>
      <c r="AX51" s="74" t="s">
        <v>566</v>
      </c>
      <c r="AY51" s="74" t="s">
        <v>566</v>
      </c>
    </row>
    <row r="52" spans="1:51" ht="47.25" outlineLevel="1">
      <c r="A52" s="200" t="s">
        <v>521</v>
      </c>
      <c r="B52" s="201" t="s">
        <v>522</v>
      </c>
      <c r="C52" s="72" t="s">
        <v>468</v>
      </c>
      <c r="D52" s="74" t="s">
        <v>566</v>
      </c>
      <c r="E52" s="74" t="s">
        <v>566</v>
      </c>
      <c r="F52" s="74" t="s">
        <v>566</v>
      </c>
      <c r="G52" s="74" t="s">
        <v>566</v>
      </c>
      <c r="H52" s="74" t="s">
        <v>566</v>
      </c>
      <c r="I52" s="74" t="s">
        <v>566</v>
      </c>
      <c r="J52" s="74" t="s">
        <v>566</v>
      </c>
      <c r="K52" s="74" t="s">
        <v>566</v>
      </c>
      <c r="L52" s="74" t="s">
        <v>566</v>
      </c>
      <c r="M52" s="74" t="s">
        <v>566</v>
      </c>
      <c r="N52" s="74" t="s">
        <v>566</v>
      </c>
      <c r="O52" s="74" t="s">
        <v>566</v>
      </c>
      <c r="P52" s="74" t="s">
        <v>566</v>
      </c>
      <c r="Q52" s="74" t="s">
        <v>566</v>
      </c>
      <c r="R52" s="74" t="s">
        <v>566</v>
      </c>
      <c r="S52" s="74" t="s">
        <v>566</v>
      </c>
      <c r="T52" s="74" t="s">
        <v>566</v>
      </c>
      <c r="U52" s="74" t="s">
        <v>566</v>
      </c>
      <c r="V52" s="74" t="s">
        <v>566</v>
      </c>
      <c r="W52" s="74" t="s">
        <v>566</v>
      </c>
      <c r="X52" s="74" t="s">
        <v>566</v>
      </c>
      <c r="Y52" s="74" t="s">
        <v>566</v>
      </c>
      <c r="Z52" s="74" t="s">
        <v>566</v>
      </c>
      <c r="AA52" s="74" t="s">
        <v>566</v>
      </c>
      <c r="AB52" s="74" t="s">
        <v>566</v>
      </c>
      <c r="AC52" s="74" t="s">
        <v>566</v>
      </c>
      <c r="AD52" s="74" t="s">
        <v>566</v>
      </c>
      <c r="AE52" s="74" t="s">
        <v>566</v>
      </c>
      <c r="AF52" s="74" t="s">
        <v>566</v>
      </c>
      <c r="AG52" s="74" t="s">
        <v>566</v>
      </c>
      <c r="AH52" s="74" t="s">
        <v>566</v>
      </c>
      <c r="AI52" s="74" t="s">
        <v>566</v>
      </c>
      <c r="AJ52" s="74" t="s">
        <v>566</v>
      </c>
      <c r="AK52" s="74" t="s">
        <v>566</v>
      </c>
      <c r="AL52" s="74" t="s">
        <v>566</v>
      </c>
      <c r="AM52" s="74" t="s">
        <v>566</v>
      </c>
      <c r="AN52" s="74" t="s">
        <v>566</v>
      </c>
      <c r="AO52" s="74" t="s">
        <v>566</v>
      </c>
      <c r="AP52" s="74" t="s">
        <v>566</v>
      </c>
      <c r="AQ52" s="74" t="s">
        <v>566</v>
      </c>
      <c r="AR52" s="74" t="s">
        <v>566</v>
      </c>
      <c r="AS52" s="74" t="s">
        <v>566</v>
      </c>
      <c r="AT52" s="74" t="s">
        <v>566</v>
      </c>
      <c r="AU52" s="74" t="s">
        <v>566</v>
      </c>
      <c r="AV52" s="74" t="s">
        <v>566</v>
      </c>
      <c r="AW52" s="74" t="s">
        <v>566</v>
      </c>
      <c r="AX52" s="74" t="s">
        <v>566</v>
      </c>
      <c r="AY52" s="74" t="s">
        <v>566</v>
      </c>
    </row>
    <row r="53" spans="1:51" ht="31.5" outlineLevel="1">
      <c r="A53" s="200" t="s">
        <v>523</v>
      </c>
      <c r="B53" s="201" t="s">
        <v>524</v>
      </c>
      <c r="C53" s="72" t="s">
        <v>468</v>
      </c>
      <c r="D53" s="74" t="s">
        <v>566</v>
      </c>
      <c r="E53" s="74" t="s">
        <v>566</v>
      </c>
      <c r="F53" s="74" t="s">
        <v>566</v>
      </c>
      <c r="G53" s="74" t="s">
        <v>566</v>
      </c>
      <c r="H53" s="74" t="s">
        <v>566</v>
      </c>
      <c r="I53" s="74" t="s">
        <v>566</v>
      </c>
      <c r="J53" s="74" t="s">
        <v>566</v>
      </c>
      <c r="K53" s="74" t="s">
        <v>566</v>
      </c>
      <c r="L53" s="74" t="s">
        <v>566</v>
      </c>
      <c r="M53" s="74" t="s">
        <v>566</v>
      </c>
      <c r="N53" s="74" t="s">
        <v>566</v>
      </c>
      <c r="O53" s="74" t="s">
        <v>566</v>
      </c>
      <c r="P53" s="74" t="s">
        <v>566</v>
      </c>
      <c r="Q53" s="74" t="s">
        <v>566</v>
      </c>
      <c r="R53" s="74" t="s">
        <v>566</v>
      </c>
      <c r="S53" s="74" t="s">
        <v>566</v>
      </c>
      <c r="T53" s="74" t="s">
        <v>566</v>
      </c>
      <c r="U53" s="74" t="s">
        <v>566</v>
      </c>
      <c r="V53" s="74" t="s">
        <v>566</v>
      </c>
      <c r="W53" s="74" t="s">
        <v>566</v>
      </c>
      <c r="X53" s="74" t="s">
        <v>566</v>
      </c>
      <c r="Y53" s="74" t="s">
        <v>566</v>
      </c>
      <c r="Z53" s="74" t="s">
        <v>566</v>
      </c>
      <c r="AA53" s="74" t="s">
        <v>566</v>
      </c>
      <c r="AB53" s="74" t="s">
        <v>566</v>
      </c>
      <c r="AC53" s="74" t="s">
        <v>566</v>
      </c>
      <c r="AD53" s="74" t="s">
        <v>566</v>
      </c>
      <c r="AE53" s="74" t="s">
        <v>566</v>
      </c>
      <c r="AF53" s="74" t="s">
        <v>566</v>
      </c>
      <c r="AG53" s="74" t="s">
        <v>566</v>
      </c>
      <c r="AH53" s="74" t="s">
        <v>566</v>
      </c>
      <c r="AI53" s="74" t="s">
        <v>566</v>
      </c>
      <c r="AJ53" s="74" t="s">
        <v>566</v>
      </c>
      <c r="AK53" s="74" t="s">
        <v>566</v>
      </c>
      <c r="AL53" s="74" t="s">
        <v>566</v>
      </c>
      <c r="AM53" s="74" t="s">
        <v>566</v>
      </c>
      <c r="AN53" s="74" t="s">
        <v>566</v>
      </c>
      <c r="AO53" s="74" t="s">
        <v>566</v>
      </c>
      <c r="AP53" s="74" t="s">
        <v>566</v>
      </c>
      <c r="AQ53" s="74" t="s">
        <v>566</v>
      </c>
      <c r="AR53" s="74" t="s">
        <v>566</v>
      </c>
      <c r="AS53" s="74" t="s">
        <v>566</v>
      </c>
      <c r="AT53" s="74" t="s">
        <v>566</v>
      </c>
      <c r="AU53" s="74" t="s">
        <v>566</v>
      </c>
      <c r="AV53" s="74" t="s">
        <v>566</v>
      </c>
      <c r="AW53" s="74" t="s">
        <v>566</v>
      </c>
      <c r="AX53" s="74" t="s">
        <v>566</v>
      </c>
      <c r="AY53" s="74" t="s">
        <v>566</v>
      </c>
    </row>
    <row r="54" spans="1:51" ht="47.25" outlineLevel="1">
      <c r="A54" s="200" t="s">
        <v>525</v>
      </c>
      <c r="B54" s="201" t="s">
        <v>526</v>
      </c>
      <c r="C54" s="72" t="s">
        <v>468</v>
      </c>
      <c r="D54" s="74" t="s">
        <v>566</v>
      </c>
      <c r="E54" s="74" t="s">
        <v>566</v>
      </c>
      <c r="F54" s="74" t="s">
        <v>566</v>
      </c>
      <c r="G54" s="74" t="s">
        <v>566</v>
      </c>
      <c r="H54" s="74" t="s">
        <v>566</v>
      </c>
      <c r="I54" s="74" t="s">
        <v>566</v>
      </c>
      <c r="J54" s="74" t="s">
        <v>566</v>
      </c>
      <c r="K54" s="74" t="s">
        <v>566</v>
      </c>
      <c r="L54" s="74" t="s">
        <v>566</v>
      </c>
      <c r="M54" s="74" t="s">
        <v>566</v>
      </c>
      <c r="N54" s="74" t="s">
        <v>566</v>
      </c>
      <c r="O54" s="74" t="s">
        <v>566</v>
      </c>
      <c r="P54" s="74" t="s">
        <v>566</v>
      </c>
      <c r="Q54" s="74" t="s">
        <v>566</v>
      </c>
      <c r="R54" s="74" t="s">
        <v>566</v>
      </c>
      <c r="S54" s="74" t="s">
        <v>566</v>
      </c>
      <c r="T54" s="74" t="s">
        <v>566</v>
      </c>
      <c r="U54" s="74" t="s">
        <v>566</v>
      </c>
      <c r="V54" s="74" t="s">
        <v>566</v>
      </c>
      <c r="W54" s="74" t="s">
        <v>566</v>
      </c>
      <c r="X54" s="74" t="s">
        <v>566</v>
      </c>
      <c r="Y54" s="74" t="s">
        <v>566</v>
      </c>
      <c r="Z54" s="74" t="s">
        <v>566</v>
      </c>
      <c r="AA54" s="74" t="s">
        <v>566</v>
      </c>
      <c r="AB54" s="74" t="s">
        <v>566</v>
      </c>
      <c r="AC54" s="74" t="s">
        <v>566</v>
      </c>
      <c r="AD54" s="74" t="s">
        <v>566</v>
      </c>
      <c r="AE54" s="74" t="s">
        <v>566</v>
      </c>
      <c r="AF54" s="74" t="s">
        <v>566</v>
      </c>
      <c r="AG54" s="74" t="s">
        <v>566</v>
      </c>
      <c r="AH54" s="74" t="s">
        <v>566</v>
      </c>
      <c r="AI54" s="74" t="s">
        <v>566</v>
      </c>
      <c r="AJ54" s="74" t="s">
        <v>566</v>
      </c>
      <c r="AK54" s="74" t="s">
        <v>566</v>
      </c>
      <c r="AL54" s="74" t="s">
        <v>566</v>
      </c>
      <c r="AM54" s="74" t="s">
        <v>566</v>
      </c>
      <c r="AN54" s="74" t="s">
        <v>566</v>
      </c>
      <c r="AO54" s="74" t="s">
        <v>566</v>
      </c>
      <c r="AP54" s="74" t="s">
        <v>566</v>
      </c>
      <c r="AQ54" s="74" t="s">
        <v>566</v>
      </c>
      <c r="AR54" s="74" t="s">
        <v>566</v>
      </c>
      <c r="AS54" s="74" t="s">
        <v>566</v>
      </c>
      <c r="AT54" s="74" t="s">
        <v>566</v>
      </c>
      <c r="AU54" s="74" t="s">
        <v>566</v>
      </c>
      <c r="AV54" s="74" t="s">
        <v>566</v>
      </c>
      <c r="AW54" s="74" t="s">
        <v>566</v>
      </c>
      <c r="AX54" s="74" t="s">
        <v>566</v>
      </c>
      <c r="AY54" s="74" t="s">
        <v>566</v>
      </c>
    </row>
    <row r="55" spans="1:51" ht="47.25" outlineLevel="1">
      <c r="A55" s="200" t="s">
        <v>527</v>
      </c>
      <c r="B55" s="201" t="s">
        <v>528</v>
      </c>
      <c r="C55" s="72" t="s">
        <v>468</v>
      </c>
      <c r="D55" s="74" t="s">
        <v>566</v>
      </c>
      <c r="E55" s="74" t="s">
        <v>566</v>
      </c>
      <c r="F55" s="74" t="s">
        <v>566</v>
      </c>
      <c r="G55" s="74" t="s">
        <v>566</v>
      </c>
      <c r="H55" s="74" t="s">
        <v>566</v>
      </c>
      <c r="I55" s="74" t="s">
        <v>566</v>
      </c>
      <c r="J55" s="74" t="s">
        <v>566</v>
      </c>
      <c r="K55" s="74" t="s">
        <v>566</v>
      </c>
      <c r="L55" s="74" t="s">
        <v>566</v>
      </c>
      <c r="M55" s="74" t="s">
        <v>566</v>
      </c>
      <c r="N55" s="74" t="s">
        <v>566</v>
      </c>
      <c r="O55" s="74" t="s">
        <v>566</v>
      </c>
      <c r="P55" s="74" t="s">
        <v>566</v>
      </c>
      <c r="Q55" s="74" t="s">
        <v>566</v>
      </c>
      <c r="R55" s="74" t="s">
        <v>566</v>
      </c>
      <c r="S55" s="74" t="s">
        <v>566</v>
      </c>
      <c r="T55" s="74" t="s">
        <v>566</v>
      </c>
      <c r="U55" s="74" t="s">
        <v>566</v>
      </c>
      <c r="V55" s="74" t="s">
        <v>566</v>
      </c>
      <c r="W55" s="74" t="s">
        <v>566</v>
      </c>
      <c r="X55" s="74" t="s">
        <v>566</v>
      </c>
      <c r="Y55" s="74" t="s">
        <v>566</v>
      </c>
      <c r="Z55" s="74" t="s">
        <v>566</v>
      </c>
      <c r="AA55" s="74" t="s">
        <v>566</v>
      </c>
      <c r="AB55" s="74" t="s">
        <v>566</v>
      </c>
      <c r="AC55" s="74" t="s">
        <v>566</v>
      </c>
      <c r="AD55" s="74" t="s">
        <v>566</v>
      </c>
      <c r="AE55" s="74" t="s">
        <v>566</v>
      </c>
      <c r="AF55" s="74" t="s">
        <v>566</v>
      </c>
      <c r="AG55" s="74" t="s">
        <v>566</v>
      </c>
      <c r="AH55" s="74" t="s">
        <v>566</v>
      </c>
      <c r="AI55" s="74" t="s">
        <v>566</v>
      </c>
      <c r="AJ55" s="74" t="s">
        <v>566</v>
      </c>
      <c r="AK55" s="74" t="s">
        <v>566</v>
      </c>
      <c r="AL55" s="74" t="s">
        <v>566</v>
      </c>
      <c r="AM55" s="74" t="s">
        <v>566</v>
      </c>
      <c r="AN55" s="74" t="s">
        <v>566</v>
      </c>
      <c r="AO55" s="74" t="s">
        <v>566</v>
      </c>
      <c r="AP55" s="74" t="s">
        <v>566</v>
      </c>
      <c r="AQ55" s="74" t="s">
        <v>566</v>
      </c>
      <c r="AR55" s="74" t="s">
        <v>566</v>
      </c>
      <c r="AS55" s="74" t="s">
        <v>566</v>
      </c>
      <c r="AT55" s="74" t="s">
        <v>566</v>
      </c>
      <c r="AU55" s="74" t="s">
        <v>566</v>
      </c>
      <c r="AV55" s="74" t="s">
        <v>566</v>
      </c>
      <c r="AW55" s="74" t="s">
        <v>566</v>
      </c>
      <c r="AX55" s="74" t="s">
        <v>566</v>
      </c>
      <c r="AY55" s="74" t="s">
        <v>566</v>
      </c>
    </row>
    <row r="56" spans="1:51" ht="47.25" outlineLevel="1">
      <c r="A56" s="200" t="s">
        <v>529</v>
      </c>
      <c r="B56" s="201" t="s">
        <v>530</v>
      </c>
      <c r="C56" s="72" t="s">
        <v>468</v>
      </c>
      <c r="D56" s="74" t="s">
        <v>566</v>
      </c>
      <c r="E56" s="74" t="s">
        <v>566</v>
      </c>
      <c r="F56" s="74" t="s">
        <v>566</v>
      </c>
      <c r="G56" s="74" t="s">
        <v>566</v>
      </c>
      <c r="H56" s="74" t="s">
        <v>566</v>
      </c>
      <c r="I56" s="74" t="s">
        <v>566</v>
      </c>
      <c r="J56" s="74" t="s">
        <v>566</v>
      </c>
      <c r="K56" s="74" t="s">
        <v>566</v>
      </c>
      <c r="L56" s="74" t="s">
        <v>566</v>
      </c>
      <c r="M56" s="74" t="s">
        <v>566</v>
      </c>
      <c r="N56" s="74" t="s">
        <v>566</v>
      </c>
      <c r="O56" s="74" t="s">
        <v>566</v>
      </c>
      <c r="P56" s="74" t="s">
        <v>566</v>
      </c>
      <c r="Q56" s="74" t="s">
        <v>566</v>
      </c>
      <c r="R56" s="74" t="s">
        <v>566</v>
      </c>
      <c r="S56" s="74" t="s">
        <v>566</v>
      </c>
      <c r="T56" s="74" t="s">
        <v>566</v>
      </c>
      <c r="U56" s="74" t="s">
        <v>566</v>
      </c>
      <c r="V56" s="74" t="s">
        <v>566</v>
      </c>
      <c r="W56" s="74" t="s">
        <v>566</v>
      </c>
      <c r="X56" s="74" t="s">
        <v>566</v>
      </c>
      <c r="Y56" s="74" t="s">
        <v>566</v>
      </c>
      <c r="Z56" s="74" t="s">
        <v>566</v>
      </c>
      <c r="AA56" s="74" t="s">
        <v>566</v>
      </c>
      <c r="AB56" s="74" t="s">
        <v>566</v>
      </c>
      <c r="AC56" s="74" t="s">
        <v>566</v>
      </c>
      <c r="AD56" s="74" t="s">
        <v>566</v>
      </c>
      <c r="AE56" s="74" t="s">
        <v>566</v>
      </c>
      <c r="AF56" s="74" t="s">
        <v>566</v>
      </c>
      <c r="AG56" s="74" t="s">
        <v>566</v>
      </c>
      <c r="AH56" s="74" t="s">
        <v>566</v>
      </c>
      <c r="AI56" s="74" t="s">
        <v>566</v>
      </c>
      <c r="AJ56" s="74" t="s">
        <v>566</v>
      </c>
      <c r="AK56" s="74" t="s">
        <v>566</v>
      </c>
      <c r="AL56" s="74" t="s">
        <v>566</v>
      </c>
      <c r="AM56" s="74" t="s">
        <v>566</v>
      </c>
      <c r="AN56" s="74" t="s">
        <v>566</v>
      </c>
      <c r="AO56" s="74" t="s">
        <v>566</v>
      </c>
      <c r="AP56" s="74" t="s">
        <v>566</v>
      </c>
      <c r="AQ56" s="74" t="s">
        <v>566</v>
      </c>
      <c r="AR56" s="74" t="s">
        <v>566</v>
      </c>
      <c r="AS56" s="74" t="s">
        <v>566</v>
      </c>
      <c r="AT56" s="74" t="s">
        <v>566</v>
      </c>
      <c r="AU56" s="74" t="s">
        <v>566</v>
      </c>
      <c r="AV56" s="74" t="s">
        <v>566</v>
      </c>
      <c r="AW56" s="74" t="s">
        <v>566</v>
      </c>
      <c r="AX56" s="74" t="s">
        <v>566</v>
      </c>
      <c r="AY56" s="74" t="s">
        <v>566</v>
      </c>
    </row>
    <row r="57" spans="1:51" ht="47.25" outlineLevel="1">
      <c r="A57" s="200" t="s">
        <v>531</v>
      </c>
      <c r="B57" s="201" t="s">
        <v>532</v>
      </c>
      <c r="C57" s="72" t="s">
        <v>468</v>
      </c>
      <c r="D57" s="74" t="s">
        <v>566</v>
      </c>
      <c r="E57" s="74" t="s">
        <v>566</v>
      </c>
      <c r="F57" s="74" t="s">
        <v>566</v>
      </c>
      <c r="G57" s="74" t="s">
        <v>566</v>
      </c>
      <c r="H57" s="74" t="s">
        <v>566</v>
      </c>
      <c r="I57" s="74" t="s">
        <v>566</v>
      </c>
      <c r="J57" s="74" t="s">
        <v>566</v>
      </c>
      <c r="K57" s="74" t="s">
        <v>566</v>
      </c>
      <c r="L57" s="74" t="s">
        <v>566</v>
      </c>
      <c r="M57" s="74" t="s">
        <v>566</v>
      </c>
      <c r="N57" s="74" t="s">
        <v>566</v>
      </c>
      <c r="O57" s="74" t="s">
        <v>566</v>
      </c>
      <c r="P57" s="74" t="s">
        <v>566</v>
      </c>
      <c r="Q57" s="74" t="s">
        <v>566</v>
      </c>
      <c r="R57" s="74" t="s">
        <v>566</v>
      </c>
      <c r="S57" s="74" t="s">
        <v>566</v>
      </c>
      <c r="T57" s="74" t="s">
        <v>566</v>
      </c>
      <c r="U57" s="74" t="s">
        <v>566</v>
      </c>
      <c r="V57" s="74" t="s">
        <v>566</v>
      </c>
      <c r="W57" s="74" t="s">
        <v>566</v>
      </c>
      <c r="X57" s="74" t="s">
        <v>566</v>
      </c>
      <c r="Y57" s="74" t="s">
        <v>566</v>
      </c>
      <c r="Z57" s="74" t="s">
        <v>566</v>
      </c>
      <c r="AA57" s="74" t="s">
        <v>566</v>
      </c>
      <c r="AB57" s="74" t="s">
        <v>566</v>
      </c>
      <c r="AC57" s="74" t="s">
        <v>566</v>
      </c>
      <c r="AD57" s="74" t="s">
        <v>566</v>
      </c>
      <c r="AE57" s="74" t="s">
        <v>566</v>
      </c>
      <c r="AF57" s="74" t="s">
        <v>566</v>
      </c>
      <c r="AG57" s="74" t="s">
        <v>566</v>
      </c>
      <c r="AH57" s="74" t="s">
        <v>566</v>
      </c>
      <c r="AI57" s="74" t="s">
        <v>566</v>
      </c>
      <c r="AJ57" s="74" t="s">
        <v>566</v>
      </c>
      <c r="AK57" s="74" t="s">
        <v>566</v>
      </c>
      <c r="AL57" s="74" t="s">
        <v>566</v>
      </c>
      <c r="AM57" s="74" t="s">
        <v>566</v>
      </c>
      <c r="AN57" s="74" t="s">
        <v>566</v>
      </c>
      <c r="AO57" s="74" t="s">
        <v>566</v>
      </c>
      <c r="AP57" s="74" t="s">
        <v>566</v>
      </c>
      <c r="AQ57" s="74" t="s">
        <v>566</v>
      </c>
      <c r="AR57" s="74" t="s">
        <v>566</v>
      </c>
      <c r="AS57" s="74" t="s">
        <v>566</v>
      </c>
      <c r="AT57" s="74" t="s">
        <v>566</v>
      </c>
      <c r="AU57" s="74" t="s">
        <v>566</v>
      </c>
      <c r="AV57" s="74" t="s">
        <v>566</v>
      </c>
      <c r="AW57" s="74" t="s">
        <v>566</v>
      </c>
      <c r="AX57" s="74" t="s">
        <v>566</v>
      </c>
      <c r="AY57" s="74" t="s">
        <v>566</v>
      </c>
    </row>
    <row r="58" spans="1:51" ht="31.5" outlineLevel="1">
      <c r="A58" s="200" t="s">
        <v>533</v>
      </c>
      <c r="B58" s="201" t="s">
        <v>534</v>
      </c>
      <c r="C58" s="72" t="s">
        <v>468</v>
      </c>
      <c r="D58" s="74" t="s">
        <v>566</v>
      </c>
      <c r="E58" s="74" t="s">
        <v>566</v>
      </c>
      <c r="F58" s="74" t="s">
        <v>566</v>
      </c>
      <c r="G58" s="74" t="s">
        <v>566</v>
      </c>
      <c r="H58" s="74" t="s">
        <v>566</v>
      </c>
      <c r="I58" s="74" t="s">
        <v>566</v>
      </c>
      <c r="J58" s="74" t="s">
        <v>566</v>
      </c>
      <c r="K58" s="74" t="s">
        <v>566</v>
      </c>
      <c r="L58" s="74" t="s">
        <v>566</v>
      </c>
      <c r="M58" s="74" t="s">
        <v>566</v>
      </c>
      <c r="N58" s="74" t="s">
        <v>566</v>
      </c>
      <c r="O58" s="74" t="s">
        <v>566</v>
      </c>
      <c r="P58" s="74" t="s">
        <v>566</v>
      </c>
      <c r="Q58" s="74" t="s">
        <v>566</v>
      </c>
      <c r="R58" s="74" t="s">
        <v>566</v>
      </c>
      <c r="S58" s="74" t="s">
        <v>566</v>
      </c>
      <c r="T58" s="74" t="s">
        <v>566</v>
      </c>
      <c r="U58" s="74" t="s">
        <v>566</v>
      </c>
      <c r="V58" s="74" t="s">
        <v>566</v>
      </c>
      <c r="W58" s="74" t="s">
        <v>566</v>
      </c>
      <c r="X58" s="74" t="s">
        <v>566</v>
      </c>
      <c r="Y58" s="74" t="s">
        <v>566</v>
      </c>
      <c r="Z58" s="74" t="s">
        <v>566</v>
      </c>
      <c r="AA58" s="74" t="s">
        <v>566</v>
      </c>
      <c r="AB58" s="74" t="s">
        <v>566</v>
      </c>
      <c r="AC58" s="74" t="s">
        <v>566</v>
      </c>
      <c r="AD58" s="74" t="s">
        <v>566</v>
      </c>
      <c r="AE58" s="74" t="s">
        <v>566</v>
      </c>
      <c r="AF58" s="74" t="s">
        <v>566</v>
      </c>
      <c r="AG58" s="74" t="s">
        <v>566</v>
      </c>
      <c r="AH58" s="74" t="s">
        <v>566</v>
      </c>
      <c r="AI58" s="74" t="s">
        <v>566</v>
      </c>
      <c r="AJ58" s="74" t="s">
        <v>566</v>
      </c>
      <c r="AK58" s="74" t="s">
        <v>566</v>
      </c>
      <c r="AL58" s="74" t="s">
        <v>566</v>
      </c>
      <c r="AM58" s="74" t="s">
        <v>566</v>
      </c>
      <c r="AN58" s="74" t="s">
        <v>566</v>
      </c>
      <c r="AO58" s="74" t="s">
        <v>566</v>
      </c>
      <c r="AP58" s="74" t="s">
        <v>566</v>
      </c>
      <c r="AQ58" s="74" t="s">
        <v>566</v>
      </c>
      <c r="AR58" s="74" t="s">
        <v>566</v>
      </c>
      <c r="AS58" s="74" t="s">
        <v>566</v>
      </c>
      <c r="AT58" s="74" t="s">
        <v>566</v>
      </c>
      <c r="AU58" s="74" t="s">
        <v>566</v>
      </c>
      <c r="AV58" s="74" t="s">
        <v>566</v>
      </c>
      <c r="AW58" s="74" t="s">
        <v>566</v>
      </c>
      <c r="AX58" s="74" t="s">
        <v>566</v>
      </c>
      <c r="AY58" s="74" t="s">
        <v>566</v>
      </c>
    </row>
    <row r="59" spans="1:51" ht="47.25" outlineLevel="1">
      <c r="A59" s="200" t="s">
        <v>535</v>
      </c>
      <c r="B59" s="201" t="s">
        <v>536</v>
      </c>
      <c r="C59" s="72" t="s">
        <v>468</v>
      </c>
      <c r="D59" s="74" t="s">
        <v>566</v>
      </c>
      <c r="E59" s="74" t="s">
        <v>566</v>
      </c>
      <c r="F59" s="74" t="s">
        <v>566</v>
      </c>
      <c r="G59" s="74" t="s">
        <v>566</v>
      </c>
      <c r="H59" s="74" t="s">
        <v>566</v>
      </c>
      <c r="I59" s="74" t="s">
        <v>566</v>
      </c>
      <c r="J59" s="74" t="s">
        <v>566</v>
      </c>
      <c r="K59" s="74" t="s">
        <v>566</v>
      </c>
      <c r="L59" s="74" t="s">
        <v>566</v>
      </c>
      <c r="M59" s="74" t="s">
        <v>566</v>
      </c>
      <c r="N59" s="74" t="s">
        <v>566</v>
      </c>
      <c r="O59" s="74" t="s">
        <v>566</v>
      </c>
      <c r="P59" s="74" t="s">
        <v>566</v>
      </c>
      <c r="Q59" s="74" t="s">
        <v>566</v>
      </c>
      <c r="R59" s="74" t="s">
        <v>566</v>
      </c>
      <c r="S59" s="74" t="s">
        <v>566</v>
      </c>
      <c r="T59" s="74" t="s">
        <v>566</v>
      </c>
      <c r="U59" s="74" t="s">
        <v>566</v>
      </c>
      <c r="V59" s="74" t="s">
        <v>566</v>
      </c>
      <c r="W59" s="74" t="s">
        <v>566</v>
      </c>
      <c r="X59" s="74" t="s">
        <v>566</v>
      </c>
      <c r="Y59" s="74" t="s">
        <v>566</v>
      </c>
      <c r="Z59" s="74" t="s">
        <v>566</v>
      </c>
      <c r="AA59" s="74" t="s">
        <v>566</v>
      </c>
      <c r="AB59" s="74" t="s">
        <v>566</v>
      </c>
      <c r="AC59" s="74" t="s">
        <v>566</v>
      </c>
      <c r="AD59" s="74" t="s">
        <v>566</v>
      </c>
      <c r="AE59" s="74" t="s">
        <v>566</v>
      </c>
      <c r="AF59" s="74" t="s">
        <v>566</v>
      </c>
      <c r="AG59" s="74" t="s">
        <v>566</v>
      </c>
      <c r="AH59" s="74" t="s">
        <v>566</v>
      </c>
      <c r="AI59" s="74" t="s">
        <v>566</v>
      </c>
      <c r="AJ59" s="74" t="s">
        <v>566</v>
      </c>
      <c r="AK59" s="74" t="s">
        <v>566</v>
      </c>
      <c r="AL59" s="74" t="s">
        <v>566</v>
      </c>
      <c r="AM59" s="74" t="s">
        <v>566</v>
      </c>
      <c r="AN59" s="74" t="s">
        <v>566</v>
      </c>
      <c r="AO59" s="74" t="s">
        <v>566</v>
      </c>
      <c r="AP59" s="74" t="s">
        <v>566</v>
      </c>
      <c r="AQ59" s="74" t="s">
        <v>566</v>
      </c>
      <c r="AR59" s="74" t="s">
        <v>566</v>
      </c>
      <c r="AS59" s="74" t="s">
        <v>566</v>
      </c>
      <c r="AT59" s="74" t="s">
        <v>566</v>
      </c>
      <c r="AU59" s="74" t="s">
        <v>566</v>
      </c>
      <c r="AV59" s="74" t="s">
        <v>566</v>
      </c>
      <c r="AW59" s="74" t="s">
        <v>566</v>
      </c>
      <c r="AX59" s="74" t="s">
        <v>566</v>
      </c>
      <c r="AY59" s="74" t="s">
        <v>566</v>
      </c>
    </row>
    <row r="60" spans="1:51" ht="63" outlineLevel="1">
      <c r="A60" s="200" t="s">
        <v>537</v>
      </c>
      <c r="B60" s="201" t="s">
        <v>538</v>
      </c>
      <c r="C60" s="72" t="s">
        <v>468</v>
      </c>
      <c r="D60" s="74" t="s">
        <v>566</v>
      </c>
      <c r="E60" s="74" t="s">
        <v>566</v>
      </c>
      <c r="F60" s="74" t="s">
        <v>566</v>
      </c>
      <c r="G60" s="74" t="s">
        <v>566</v>
      </c>
      <c r="H60" s="74" t="s">
        <v>566</v>
      </c>
      <c r="I60" s="74" t="s">
        <v>566</v>
      </c>
      <c r="J60" s="74" t="s">
        <v>566</v>
      </c>
      <c r="K60" s="74" t="s">
        <v>566</v>
      </c>
      <c r="L60" s="74" t="s">
        <v>566</v>
      </c>
      <c r="M60" s="74" t="s">
        <v>566</v>
      </c>
      <c r="N60" s="74" t="s">
        <v>566</v>
      </c>
      <c r="O60" s="74" t="s">
        <v>566</v>
      </c>
      <c r="P60" s="74" t="s">
        <v>566</v>
      </c>
      <c r="Q60" s="74" t="s">
        <v>566</v>
      </c>
      <c r="R60" s="74" t="s">
        <v>566</v>
      </c>
      <c r="S60" s="74" t="s">
        <v>566</v>
      </c>
      <c r="T60" s="74" t="s">
        <v>566</v>
      </c>
      <c r="U60" s="74" t="s">
        <v>566</v>
      </c>
      <c r="V60" s="74" t="s">
        <v>566</v>
      </c>
      <c r="W60" s="74" t="s">
        <v>566</v>
      </c>
      <c r="X60" s="74" t="s">
        <v>566</v>
      </c>
      <c r="Y60" s="74" t="s">
        <v>566</v>
      </c>
      <c r="Z60" s="74" t="s">
        <v>566</v>
      </c>
      <c r="AA60" s="74" t="s">
        <v>566</v>
      </c>
      <c r="AB60" s="74" t="s">
        <v>566</v>
      </c>
      <c r="AC60" s="74" t="s">
        <v>566</v>
      </c>
      <c r="AD60" s="74" t="s">
        <v>566</v>
      </c>
      <c r="AE60" s="74" t="s">
        <v>566</v>
      </c>
      <c r="AF60" s="74" t="s">
        <v>566</v>
      </c>
      <c r="AG60" s="74" t="s">
        <v>566</v>
      </c>
      <c r="AH60" s="74" t="s">
        <v>566</v>
      </c>
      <c r="AI60" s="74" t="s">
        <v>566</v>
      </c>
      <c r="AJ60" s="74" t="s">
        <v>566</v>
      </c>
      <c r="AK60" s="74" t="s">
        <v>566</v>
      </c>
      <c r="AL60" s="74" t="s">
        <v>566</v>
      </c>
      <c r="AM60" s="74" t="s">
        <v>566</v>
      </c>
      <c r="AN60" s="74" t="s">
        <v>566</v>
      </c>
      <c r="AO60" s="74" t="s">
        <v>566</v>
      </c>
      <c r="AP60" s="74" t="s">
        <v>566</v>
      </c>
      <c r="AQ60" s="74" t="s">
        <v>566</v>
      </c>
      <c r="AR60" s="74" t="s">
        <v>566</v>
      </c>
      <c r="AS60" s="74" t="s">
        <v>566</v>
      </c>
      <c r="AT60" s="74" t="s">
        <v>566</v>
      </c>
      <c r="AU60" s="74" t="s">
        <v>566</v>
      </c>
      <c r="AV60" s="74" t="s">
        <v>566</v>
      </c>
      <c r="AW60" s="74" t="s">
        <v>566</v>
      </c>
      <c r="AX60" s="74" t="s">
        <v>566</v>
      </c>
      <c r="AY60" s="74" t="s">
        <v>566</v>
      </c>
    </row>
    <row r="61" spans="1:51" ht="63" outlineLevel="1">
      <c r="A61" s="200" t="s">
        <v>539</v>
      </c>
      <c r="B61" s="201" t="s">
        <v>540</v>
      </c>
      <c r="C61" s="72" t="s">
        <v>468</v>
      </c>
      <c r="D61" s="74" t="s">
        <v>566</v>
      </c>
      <c r="E61" s="74" t="s">
        <v>566</v>
      </c>
      <c r="F61" s="74" t="s">
        <v>566</v>
      </c>
      <c r="G61" s="74" t="s">
        <v>566</v>
      </c>
      <c r="H61" s="74" t="s">
        <v>566</v>
      </c>
      <c r="I61" s="74" t="s">
        <v>566</v>
      </c>
      <c r="J61" s="74" t="s">
        <v>566</v>
      </c>
      <c r="K61" s="74" t="s">
        <v>566</v>
      </c>
      <c r="L61" s="74" t="s">
        <v>566</v>
      </c>
      <c r="M61" s="74" t="s">
        <v>566</v>
      </c>
      <c r="N61" s="74" t="s">
        <v>566</v>
      </c>
      <c r="O61" s="74" t="s">
        <v>566</v>
      </c>
      <c r="P61" s="74" t="s">
        <v>566</v>
      </c>
      <c r="Q61" s="74" t="s">
        <v>566</v>
      </c>
      <c r="R61" s="74" t="s">
        <v>566</v>
      </c>
      <c r="S61" s="74" t="s">
        <v>566</v>
      </c>
      <c r="T61" s="74" t="s">
        <v>566</v>
      </c>
      <c r="U61" s="74" t="s">
        <v>566</v>
      </c>
      <c r="V61" s="74" t="s">
        <v>566</v>
      </c>
      <c r="W61" s="74" t="s">
        <v>566</v>
      </c>
      <c r="X61" s="74" t="s">
        <v>566</v>
      </c>
      <c r="Y61" s="74" t="s">
        <v>566</v>
      </c>
      <c r="Z61" s="74" t="s">
        <v>566</v>
      </c>
      <c r="AA61" s="74" t="s">
        <v>566</v>
      </c>
      <c r="AB61" s="74" t="s">
        <v>566</v>
      </c>
      <c r="AC61" s="74" t="s">
        <v>566</v>
      </c>
      <c r="AD61" s="74" t="s">
        <v>566</v>
      </c>
      <c r="AE61" s="74" t="s">
        <v>566</v>
      </c>
      <c r="AF61" s="74" t="s">
        <v>566</v>
      </c>
      <c r="AG61" s="74" t="s">
        <v>566</v>
      </c>
      <c r="AH61" s="74" t="s">
        <v>566</v>
      </c>
      <c r="AI61" s="74" t="s">
        <v>566</v>
      </c>
      <c r="AJ61" s="74" t="s">
        <v>566</v>
      </c>
      <c r="AK61" s="74" t="s">
        <v>566</v>
      </c>
      <c r="AL61" s="74" t="s">
        <v>566</v>
      </c>
      <c r="AM61" s="74" t="s">
        <v>566</v>
      </c>
      <c r="AN61" s="74" t="s">
        <v>566</v>
      </c>
      <c r="AO61" s="74" t="s">
        <v>566</v>
      </c>
      <c r="AP61" s="74" t="s">
        <v>566</v>
      </c>
      <c r="AQ61" s="74" t="s">
        <v>566</v>
      </c>
      <c r="AR61" s="74" t="s">
        <v>566</v>
      </c>
      <c r="AS61" s="74" t="s">
        <v>566</v>
      </c>
      <c r="AT61" s="74" t="s">
        <v>566</v>
      </c>
      <c r="AU61" s="74" t="s">
        <v>566</v>
      </c>
      <c r="AV61" s="74" t="s">
        <v>566</v>
      </c>
      <c r="AW61" s="74" t="s">
        <v>566</v>
      </c>
      <c r="AX61" s="74" t="s">
        <v>566</v>
      </c>
      <c r="AY61" s="74" t="s">
        <v>566</v>
      </c>
    </row>
    <row r="62" spans="1:51" ht="47.25" outlineLevel="1">
      <c r="A62" s="200" t="s">
        <v>541</v>
      </c>
      <c r="B62" s="201" t="s">
        <v>542</v>
      </c>
      <c r="C62" s="72" t="s">
        <v>468</v>
      </c>
      <c r="D62" s="74" t="s">
        <v>566</v>
      </c>
      <c r="E62" s="74" t="s">
        <v>566</v>
      </c>
      <c r="F62" s="74" t="s">
        <v>566</v>
      </c>
      <c r="G62" s="74" t="s">
        <v>566</v>
      </c>
      <c r="H62" s="74" t="s">
        <v>566</v>
      </c>
      <c r="I62" s="74" t="s">
        <v>566</v>
      </c>
      <c r="J62" s="74" t="s">
        <v>566</v>
      </c>
      <c r="K62" s="74" t="s">
        <v>566</v>
      </c>
      <c r="L62" s="74" t="s">
        <v>566</v>
      </c>
      <c r="M62" s="74" t="s">
        <v>566</v>
      </c>
      <c r="N62" s="74" t="s">
        <v>566</v>
      </c>
      <c r="O62" s="74" t="s">
        <v>566</v>
      </c>
      <c r="P62" s="74" t="s">
        <v>566</v>
      </c>
      <c r="Q62" s="74" t="s">
        <v>566</v>
      </c>
      <c r="R62" s="74" t="s">
        <v>566</v>
      </c>
      <c r="S62" s="74" t="s">
        <v>566</v>
      </c>
      <c r="T62" s="74" t="s">
        <v>566</v>
      </c>
      <c r="U62" s="74" t="s">
        <v>566</v>
      </c>
      <c r="V62" s="74" t="s">
        <v>566</v>
      </c>
      <c r="W62" s="74" t="s">
        <v>566</v>
      </c>
      <c r="X62" s="74" t="s">
        <v>566</v>
      </c>
      <c r="Y62" s="74" t="s">
        <v>566</v>
      </c>
      <c r="Z62" s="74" t="s">
        <v>566</v>
      </c>
      <c r="AA62" s="74" t="s">
        <v>566</v>
      </c>
      <c r="AB62" s="74" t="s">
        <v>566</v>
      </c>
      <c r="AC62" s="74" t="s">
        <v>566</v>
      </c>
      <c r="AD62" s="74" t="s">
        <v>566</v>
      </c>
      <c r="AE62" s="74" t="s">
        <v>566</v>
      </c>
      <c r="AF62" s="74" t="s">
        <v>566</v>
      </c>
      <c r="AG62" s="74" t="s">
        <v>566</v>
      </c>
      <c r="AH62" s="74" t="s">
        <v>566</v>
      </c>
      <c r="AI62" s="74" t="s">
        <v>566</v>
      </c>
      <c r="AJ62" s="74" t="s">
        <v>566</v>
      </c>
      <c r="AK62" s="74" t="s">
        <v>566</v>
      </c>
      <c r="AL62" s="74" t="s">
        <v>566</v>
      </c>
      <c r="AM62" s="74" t="s">
        <v>566</v>
      </c>
      <c r="AN62" s="74" t="s">
        <v>566</v>
      </c>
      <c r="AO62" s="74" t="s">
        <v>566</v>
      </c>
      <c r="AP62" s="74" t="s">
        <v>566</v>
      </c>
      <c r="AQ62" s="74" t="s">
        <v>566</v>
      </c>
      <c r="AR62" s="74" t="s">
        <v>566</v>
      </c>
      <c r="AS62" s="74" t="s">
        <v>566</v>
      </c>
      <c r="AT62" s="74" t="s">
        <v>566</v>
      </c>
      <c r="AU62" s="74" t="s">
        <v>566</v>
      </c>
      <c r="AV62" s="74" t="s">
        <v>566</v>
      </c>
      <c r="AW62" s="74" t="s">
        <v>566</v>
      </c>
      <c r="AX62" s="74" t="s">
        <v>566</v>
      </c>
      <c r="AY62" s="74" t="s">
        <v>566</v>
      </c>
    </row>
    <row r="63" spans="1:51" ht="63" outlineLevel="1">
      <c r="A63" s="200" t="s">
        <v>543</v>
      </c>
      <c r="B63" s="201" t="s">
        <v>544</v>
      </c>
      <c r="C63" s="72" t="s">
        <v>468</v>
      </c>
      <c r="D63" s="74" t="s">
        <v>566</v>
      </c>
      <c r="E63" s="74" t="s">
        <v>566</v>
      </c>
      <c r="F63" s="74" t="s">
        <v>566</v>
      </c>
      <c r="G63" s="74" t="s">
        <v>566</v>
      </c>
      <c r="H63" s="74" t="s">
        <v>566</v>
      </c>
      <c r="I63" s="74" t="s">
        <v>566</v>
      </c>
      <c r="J63" s="74" t="s">
        <v>566</v>
      </c>
      <c r="K63" s="74" t="s">
        <v>566</v>
      </c>
      <c r="L63" s="74" t="s">
        <v>566</v>
      </c>
      <c r="M63" s="74" t="s">
        <v>566</v>
      </c>
      <c r="N63" s="74" t="s">
        <v>566</v>
      </c>
      <c r="O63" s="74" t="s">
        <v>566</v>
      </c>
      <c r="P63" s="74" t="s">
        <v>566</v>
      </c>
      <c r="Q63" s="74" t="s">
        <v>566</v>
      </c>
      <c r="R63" s="74" t="s">
        <v>566</v>
      </c>
      <c r="S63" s="74" t="s">
        <v>566</v>
      </c>
      <c r="T63" s="74" t="s">
        <v>566</v>
      </c>
      <c r="U63" s="74" t="s">
        <v>566</v>
      </c>
      <c r="V63" s="74" t="s">
        <v>566</v>
      </c>
      <c r="W63" s="74" t="s">
        <v>566</v>
      </c>
      <c r="X63" s="74" t="s">
        <v>566</v>
      </c>
      <c r="Y63" s="74" t="s">
        <v>566</v>
      </c>
      <c r="Z63" s="74" t="s">
        <v>566</v>
      </c>
      <c r="AA63" s="74" t="s">
        <v>566</v>
      </c>
      <c r="AB63" s="74" t="s">
        <v>566</v>
      </c>
      <c r="AC63" s="74" t="s">
        <v>566</v>
      </c>
      <c r="AD63" s="74" t="s">
        <v>566</v>
      </c>
      <c r="AE63" s="74" t="s">
        <v>566</v>
      </c>
      <c r="AF63" s="74" t="s">
        <v>566</v>
      </c>
      <c r="AG63" s="74" t="s">
        <v>566</v>
      </c>
      <c r="AH63" s="74" t="s">
        <v>566</v>
      </c>
      <c r="AI63" s="74" t="s">
        <v>566</v>
      </c>
      <c r="AJ63" s="74" t="s">
        <v>566</v>
      </c>
      <c r="AK63" s="74" t="s">
        <v>566</v>
      </c>
      <c r="AL63" s="74" t="s">
        <v>566</v>
      </c>
      <c r="AM63" s="74" t="s">
        <v>566</v>
      </c>
      <c r="AN63" s="74" t="s">
        <v>566</v>
      </c>
      <c r="AO63" s="74" t="s">
        <v>566</v>
      </c>
      <c r="AP63" s="74" t="s">
        <v>566</v>
      </c>
      <c r="AQ63" s="74" t="s">
        <v>566</v>
      </c>
      <c r="AR63" s="74" t="s">
        <v>566</v>
      </c>
      <c r="AS63" s="74" t="s">
        <v>566</v>
      </c>
      <c r="AT63" s="74" t="s">
        <v>566</v>
      </c>
      <c r="AU63" s="74" t="s">
        <v>566</v>
      </c>
      <c r="AV63" s="74" t="s">
        <v>566</v>
      </c>
      <c r="AW63" s="74" t="s">
        <v>566</v>
      </c>
      <c r="AX63" s="74" t="s">
        <v>566</v>
      </c>
      <c r="AY63" s="74" t="s">
        <v>566</v>
      </c>
    </row>
    <row r="64" spans="1:51" ht="63" outlineLevel="1">
      <c r="A64" s="200" t="s">
        <v>545</v>
      </c>
      <c r="B64" s="201" t="s">
        <v>546</v>
      </c>
      <c r="C64" s="72" t="s">
        <v>468</v>
      </c>
      <c r="D64" s="74" t="s">
        <v>566</v>
      </c>
      <c r="E64" s="74" t="s">
        <v>566</v>
      </c>
      <c r="F64" s="74" t="s">
        <v>566</v>
      </c>
      <c r="G64" s="74" t="s">
        <v>566</v>
      </c>
      <c r="H64" s="74" t="s">
        <v>566</v>
      </c>
      <c r="I64" s="74" t="s">
        <v>566</v>
      </c>
      <c r="J64" s="74" t="s">
        <v>566</v>
      </c>
      <c r="K64" s="74" t="s">
        <v>566</v>
      </c>
      <c r="L64" s="74" t="s">
        <v>566</v>
      </c>
      <c r="M64" s="74" t="s">
        <v>566</v>
      </c>
      <c r="N64" s="74" t="s">
        <v>566</v>
      </c>
      <c r="O64" s="74" t="s">
        <v>566</v>
      </c>
      <c r="P64" s="74" t="s">
        <v>566</v>
      </c>
      <c r="Q64" s="74" t="s">
        <v>566</v>
      </c>
      <c r="R64" s="74" t="s">
        <v>566</v>
      </c>
      <c r="S64" s="74" t="s">
        <v>566</v>
      </c>
      <c r="T64" s="74" t="s">
        <v>566</v>
      </c>
      <c r="U64" s="74" t="s">
        <v>566</v>
      </c>
      <c r="V64" s="74" t="s">
        <v>566</v>
      </c>
      <c r="W64" s="74" t="s">
        <v>566</v>
      </c>
      <c r="X64" s="74" t="s">
        <v>566</v>
      </c>
      <c r="Y64" s="74" t="s">
        <v>566</v>
      </c>
      <c r="Z64" s="74" t="s">
        <v>566</v>
      </c>
      <c r="AA64" s="74" t="s">
        <v>566</v>
      </c>
      <c r="AB64" s="74" t="s">
        <v>566</v>
      </c>
      <c r="AC64" s="74" t="s">
        <v>566</v>
      </c>
      <c r="AD64" s="74" t="s">
        <v>566</v>
      </c>
      <c r="AE64" s="74" t="s">
        <v>566</v>
      </c>
      <c r="AF64" s="74" t="s">
        <v>566</v>
      </c>
      <c r="AG64" s="74" t="s">
        <v>566</v>
      </c>
      <c r="AH64" s="74" t="s">
        <v>566</v>
      </c>
      <c r="AI64" s="74" t="s">
        <v>566</v>
      </c>
      <c r="AJ64" s="74" t="s">
        <v>566</v>
      </c>
      <c r="AK64" s="74" t="s">
        <v>566</v>
      </c>
      <c r="AL64" s="74" t="s">
        <v>566</v>
      </c>
      <c r="AM64" s="74" t="s">
        <v>566</v>
      </c>
      <c r="AN64" s="74" t="s">
        <v>566</v>
      </c>
      <c r="AO64" s="74" t="s">
        <v>566</v>
      </c>
      <c r="AP64" s="74" t="s">
        <v>566</v>
      </c>
      <c r="AQ64" s="74" t="s">
        <v>566</v>
      </c>
      <c r="AR64" s="74" t="s">
        <v>566</v>
      </c>
      <c r="AS64" s="74" t="s">
        <v>566</v>
      </c>
      <c r="AT64" s="74" t="s">
        <v>566</v>
      </c>
      <c r="AU64" s="74" t="s">
        <v>566</v>
      </c>
      <c r="AV64" s="74" t="s">
        <v>566</v>
      </c>
      <c r="AW64" s="74" t="s">
        <v>566</v>
      </c>
      <c r="AX64" s="74" t="s">
        <v>566</v>
      </c>
      <c r="AY64" s="74" t="s">
        <v>566</v>
      </c>
    </row>
    <row r="65" spans="1:51" ht="31.5" outlineLevel="1">
      <c r="A65" s="200" t="s">
        <v>547</v>
      </c>
      <c r="B65" s="201" t="s">
        <v>548</v>
      </c>
      <c r="C65" s="72" t="s">
        <v>468</v>
      </c>
      <c r="D65" s="74" t="s">
        <v>566</v>
      </c>
      <c r="E65" s="74" t="s">
        <v>566</v>
      </c>
      <c r="F65" s="74" t="s">
        <v>566</v>
      </c>
      <c r="G65" s="74" t="s">
        <v>566</v>
      </c>
      <c r="H65" s="74" t="s">
        <v>566</v>
      </c>
      <c r="I65" s="74" t="s">
        <v>566</v>
      </c>
      <c r="J65" s="74" t="s">
        <v>566</v>
      </c>
      <c r="K65" s="74" t="s">
        <v>566</v>
      </c>
      <c r="L65" s="74" t="s">
        <v>566</v>
      </c>
      <c r="M65" s="74" t="s">
        <v>566</v>
      </c>
      <c r="N65" s="74" t="s">
        <v>566</v>
      </c>
      <c r="O65" s="74" t="s">
        <v>566</v>
      </c>
      <c r="P65" s="74" t="s">
        <v>566</v>
      </c>
      <c r="Q65" s="74" t="s">
        <v>566</v>
      </c>
      <c r="R65" s="74" t="s">
        <v>566</v>
      </c>
      <c r="S65" s="74" t="s">
        <v>566</v>
      </c>
      <c r="T65" s="74" t="s">
        <v>566</v>
      </c>
      <c r="U65" s="74" t="s">
        <v>566</v>
      </c>
      <c r="V65" s="74" t="s">
        <v>566</v>
      </c>
      <c r="W65" s="74" t="s">
        <v>566</v>
      </c>
      <c r="X65" s="74" t="s">
        <v>566</v>
      </c>
      <c r="Y65" s="74" t="s">
        <v>566</v>
      </c>
      <c r="Z65" s="74" t="s">
        <v>566</v>
      </c>
      <c r="AA65" s="74" t="s">
        <v>566</v>
      </c>
      <c r="AB65" s="74" t="s">
        <v>566</v>
      </c>
      <c r="AC65" s="74" t="s">
        <v>566</v>
      </c>
      <c r="AD65" s="74" t="s">
        <v>566</v>
      </c>
      <c r="AE65" s="74" t="s">
        <v>566</v>
      </c>
      <c r="AF65" s="74" t="s">
        <v>566</v>
      </c>
      <c r="AG65" s="74" t="s">
        <v>566</v>
      </c>
      <c r="AH65" s="74" t="s">
        <v>566</v>
      </c>
      <c r="AI65" s="74" t="s">
        <v>566</v>
      </c>
      <c r="AJ65" s="74" t="s">
        <v>566</v>
      </c>
      <c r="AK65" s="74" t="s">
        <v>566</v>
      </c>
      <c r="AL65" s="74" t="s">
        <v>566</v>
      </c>
      <c r="AM65" s="74" t="s">
        <v>566</v>
      </c>
      <c r="AN65" s="74" t="s">
        <v>566</v>
      </c>
      <c r="AO65" s="74" t="s">
        <v>566</v>
      </c>
      <c r="AP65" s="74" t="s">
        <v>566</v>
      </c>
      <c r="AQ65" s="74" t="s">
        <v>566</v>
      </c>
      <c r="AR65" s="74" t="s">
        <v>566</v>
      </c>
      <c r="AS65" s="74" t="s">
        <v>566</v>
      </c>
      <c r="AT65" s="74" t="s">
        <v>566</v>
      </c>
      <c r="AU65" s="74" t="s">
        <v>566</v>
      </c>
      <c r="AV65" s="74" t="s">
        <v>566</v>
      </c>
      <c r="AW65" s="74" t="s">
        <v>566</v>
      </c>
      <c r="AX65" s="74" t="s">
        <v>566</v>
      </c>
      <c r="AY65" s="74" t="s">
        <v>566</v>
      </c>
    </row>
    <row r="66" spans="1:51" ht="47.25" outlineLevel="1">
      <c r="A66" s="200" t="s">
        <v>549</v>
      </c>
      <c r="B66" s="201" t="s">
        <v>550</v>
      </c>
      <c r="C66" s="72" t="s">
        <v>468</v>
      </c>
      <c r="D66" s="74" t="s">
        <v>566</v>
      </c>
      <c r="E66" s="74" t="s">
        <v>566</v>
      </c>
      <c r="F66" s="74" t="s">
        <v>566</v>
      </c>
      <c r="G66" s="74" t="s">
        <v>566</v>
      </c>
      <c r="H66" s="74" t="s">
        <v>566</v>
      </c>
      <c r="I66" s="74" t="s">
        <v>566</v>
      </c>
      <c r="J66" s="74" t="s">
        <v>566</v>
      </c>
      <c r="K66" s="74" t="s">
        <v>566</v>
      </c>
      <c r="L66" s="74" t="s">
        <v>566</v>
      </c>
      <c r="M66" s="74" t="s">
        <v>566</v>
      </c>
      <c r="N66" s="74" t="s">
        <v>566</v>
      </c>
      <c r="O66" s="74" t="s">
        <v>566</v>
      </c>
      <c r="P66" s="74" t="s">
        <v>566</v>
      </c>
      <c r="Q66" s="74" t="s">
        <v>566</v>
      </c>
      <c r="R66" s="74" t="s">
        <v>566</v>
      </c>
      <c r="S66" s="74" t="s">
        <v>566</v>
      </c>
      <c r="T66" s="74" t="s">
        <v>566</v>
      </c>
      <c r="U66" s="74" t="s">
        <v>566</v>
      </c>
      <c r="V66" s="74" t="s">
        <v>566</v>
      </c>
      <c r="W66" s="74" t="s">
        <v>566</v>
      </c>
      <c r="X66" s="74" t="s">
        <v>566</v>
      </c>
      <c r="Y66" s="74" t="s">
        <v>566</v>
      </c>
      <c r="Z66" s="74" t="s">
        <v>566</v>
      </c>
      <c r="AA66" s="74" t="s">
        <v>566</v>
      </c>
      <c r="AB66" s="74" t="s">
        <v>566</v>
      </c>
      <c r="AC66" s="74" t="s">
        <v>566</v>
      </c>
      <c r="AD66" s="74" t="s">
        <v>566</v>
      </c>
      <c r="AE66" s="74" t="s">
        <v>566</v>
      </c>
      <c r="AF66" s="74" t="s">
        <v>566</v>
      </c>
      <c r="AG66" s="74" t="s">
        <v>566</v>
      </c>
      <c r="AH66" s="74" t="s">
        <v>566</v>
      </c>
      <c r="AI66" s="74" t="s">
        <v>566</v>
      </c>
      <c r="AJ66" s="74" t="s">
        <v>566</v>
      </c>
      <c r="AK66" s="74" t="s">
        <v>566</v>
      </c>
      <c r="AL66" s="74" t="s">
        <v>566</v>
      </c>
      <c r="AM66" s="74" t="s">
        <v>566</v>
      </c>
      <c r="AN66" s="74" t="s">
        <v>566</v>
      </c>
      <c r="AO66" s="74" t="s">
        <v>566</v>
      </c>
      <c r="AP66" s="74" t="s">
        <v>566</v>
      </c>
      <c r="AQ66" s="74" t="s">
        <v>566</v>
      </c>
      <c r="AR66" s="74" t="s">
        <v>566</v>
      </c>
      <c r="AS66" s="74" t="s">
        <v>566</v>
      </c>
      <c r="AT66" s="74" t="s">
        <v>566</v>
      </c>
      <c r="AU66" s="74" t="s">
        <v>566</v>
      </c>
      <c r="AV66" s="74" t="s">
        <v>566</v>
      </c>
      <c r="AW66" s="74" t="s">
        <v>566</v>
      </c>
      <c r="AX66" s="74" t="s">
        <v>566</v>
      </c>
      <c r="AY66" s="74" t="s">
        <v>566</v>
      </c>
    </row>
    <row r="67" spans="1:51" ht="78.75" outlineLevel="1">
      <c r="A67" s="200" t="s">
        <v>551</v>
      </c>
      <c r="B67" s="201" t="s">
        <v>552</v>
      </c>
      <c r="C67" s="72" t="s">
        <v>468</v>
      </c>
      <c r="D67" s="74" t="s">
        <v>566</v>
      </c>
      <c r="E67" s="74" t="s">
        <v>566</v>
      </c>
      <c r="F67" s="74" t="s">
        <v>566</v>
      </c>
      <c r="G67" s="74" t="s">
        <v>566</v>
      </c>
      <c r="H67" s="74" t="s">
        <v>566</v>
      </c>
      <c r="I67" s="74" t="s">
        <v>566</v>
      </c>
      <c r="J67" s="74" t="s">
        <v>566</v>
      </c>
      <c r="K67" s="74" t="s">
        <v>566</v>
      </c>
      <c r="L67" s="74" t="s">
        <v>566</v>
      </c>
      <c r="M67" s="74" t="s">
        <v>566</v>
      </c>
      <c r="N67" s="74" t="s">
        <v>566</v>
      </c>
      <c r="O67" s="74" t="s">
        <v>566</v>
      </c>
      <c r="P67" s="74" t="s">
        <v>566</v>
      </c>
      <c r="Q67" s="74" t="s">
        <v>566</v>
      </c>
      <c r="R67" s="74" t="s">
        <v>566</v>
      </c>
      <c r="S67" s="74" t="s">
        <v>566</v>
      </c>
      <c r="T67" s="74" t="s">
        <v>566</v>
      </c>
      <c r="U67" s="74" t="s">
        <v>566</v>
      </c>
      <c r="V67" s="74" t="s">
        <v>566</v>
      </c>
      <c r="W67" s="74" t="s">
        <v>566</v>
      </c>
      <c r="X67" s="74" t="s">
        <v>566</v>
      </c>
      <c r="Y67" s="74" t="s">
        <v>566</v>
      </c>
      <c r="Z67" s="74" t="s">
        <v>566</v>
      </c>
      <c r="AA67" s="74" t="s">
        <v>566</v>
      </c>
      <c r="AB67" s="74" t="s">
        <v>566</v>
      </c>
      <c r="AC67" s="74" t="s">
        <v>566</v>
      </c>
      <c r="AD67" s="74" t="s">
        <v>566</v>
      </c>
      <c r="AE67" s="74" t="s">
        <v>566</v>
      </c>
      <c r="AF67" s="74" t="s">
        <v>566</v>
      </c>
      <c r="AG67" s="74" t="s">
        <v>566</v>
      </c>
      <c r="AH67" s="74" t="s">
        <v>566</v>
      </c>
      <c r="AI67" s="74" t="s">
        <v>566</v>
      </c>
      <c r="AJ67" s="74" t="s">
        <v>566</v>
      </c>
      <c r="AK67" s="74" t="s">
        <v>566</v>
      </c>
      <c r="AL67" s="74" t="s">
        <v>566</v>
      </c>
      <c r="AM67" s="74" t="s">
        <v>566</v>
      </c>
      <c r="AN67" s="74" t="s">
        <v>566</v>
      </c>
      <c r="AO67" s="74" t="s">
        <v>566</v>
      </c>
      <c r="AP67" s="74" t="s">
        <v>566</v>
      </c>
      <c r="AQ67" s="74" t="s">
        <v>566</v>
      </c>
      <c r="AR67" s="74" t="s">
        <v>566</v>
      </c>
      <c r="AS67" s="74" t="s">
        <v>566</v>
      </c>
      <c r="AT67" s="74" t="s">
        <v>566</v>
      </c>
      <c r="AU67" s="74" t="s">
        <v>566</v>
      </c>
      <c r="AV67" s="74" t="s">
        <v>566</v>
      </c>
      <c r="AW67" s="74" t="s">
        <v>566</v>
      </c>
      <c r="AX67" s="74" t="s">
        <v>566</v>
      </c>
      <c r="AY67" s="74" t="s">
        <v>566</v>
      </c>
    </row>
    <row r="68" spans="1:51" ht="78.75" outlineLevel="1">
      <c r="A68" s="200" t="s">
        <v>553</v>
      </c>
      <c r="B68" s="201" t="s">
        <v>554</v>
      </c>
      <c r="C68" s="72" t="s">
        <v>468</v>
      </c>
      <c r="D68" s="74" t="s">
        <v>566</v>
      </c>
      <c r="E68" s="74" t="s">
        <v>566</v>
      </c>
      <c r="F68" s="74" t="s">
        <v>566</v>
      </c>
      <c r="G68" s="74" t="s">
        <v>566</v>
      </c>
      <c r="H68" s="74" t="s">
        <v>566</v>
      </c>
      <c r="I68" s="74" t="s">
        <v>566</v>
      </c>
      <c r="J68" s="74" t="s">
        <v>566</v>
      </c>
      <c r="K68" s="74" t="s">
        <v>566</v>
      </c>
      <c r="L68" s="74" t="s">
        <v>566</v>
      </c>
      <c r="M68" s="74" t="s">
        <v>566</v>
      </c>
      <c r="N68" s="74" t="s">
        <v>566</v>
      </c>
      <c r="O68" s="74" t="s">
        <v>566</v>
      </c>
      <c r="P68" s="74" t="s">
        <v>566</v>
      </c>
      <c r="Q68" s="74" t="s">
        <v>566</v>
      </c>
      <c r="R68" s="74" t="s">
        <v>566</v>
      </c>
      <c r="S68" s="74" t="s">
        <v>566</v>
      </c>
      <c r="T68" s="74" t="s">
        <v>566</v>
      </c>
      <c r="U68" s="74" t="s">
        <v>566</v>
      </c>
      <c r="V68" s="74" t="s">
        <v>566</v>
      </c>
      <c r="W68" s="74" t="s">
        <v>566</v>
      </c>
      <c r="X68" s="74" t="s">
        <v>566</v>
      </c>
      <c r="Y68" s="74" t="s">
        <v>566</v>
      </c>
      <c r="Z68" s="74" t="s">
        <v>566</v>
      </c>
      <c r="AA68" s="74" t="s">
        <v>566</v>
      </c>
      <c r="AB68" s="74" t="s">
        <v>566</v>
      </c>
      <c r="AC68" s="74" t="s">
        <v>566</v>
      </c>
      <c r="AD68" s="74" t="s">
        <v>566</v>
      </c>
      <c r="AE68" s="74" t="s">
        <v>566</v>
      </c>
      <c r="AF68" s="74" t="s">
        <v>566</v>
      </c>
      <c r="AG68" s="74" t="s">
        <v>566</v>
      </c>
      <c r="AH68" s="74" t="s">
        <v>566</v>
      </c>
      <c r="AI68" s="74" t="s">
        <v>566</v>
      </c>
      <c r="AJ68" s="74" t="s">
        <v>566</v>
      </c>
      <c r="AK68" s="74" t="s">
        <v>566</v>
      </c>
      <c r="AL68" s="74" t="s">
        <v>566</v>
      </c>
      <c r="AM68" s="74" t="s">
        <v>566</v>
      </c>
      <c r="AN68" s="74" t="s">
        <v>566</v>
      </c>
      <c r="AO68" s="74" t="s">
        <v>566</v>
      </c>
      <c r="AP68" s="74" t="s">
        <v>566</v>
      </c>
      <c r="AQ68" s="74" t="s">
        <v>566</v>
      </c>
      <c r="AR68" s="74" t="s">
        <v>566</v>
      </c>
      <c r="AS68" s="74" t="s">
        <v>566</v>
      </c>
      <c r="AT68" s="74" t="s">
        <v>566</v>
      </c>
      <c r="AU68" s="74" t="s">
        <v>566</v>
      </c>
      <c r="AV68" s="74" t="s">
        <v>566</v>
      </c>
      <c r="AW68" s="74" t="s">
        <v>566</v>
      </c>
      <c r="AX68" s="74" t="s">
        <v>566</v>
      </c>
      <c r="AY68" s="74" t="s">
        <v>566</v>
      </c>
    </row>
    <row r="69" spans="1:51" ht="78.75" outlineLevel="1">
      <c r="A69" s="200" t="s">
        <v>555</v>
      </c>
      <c r="B69" s="201" t="s">
        <v>556</v>
      </c>
      <c r="C69" s="72" t="s">
        <v>468</v>
      </c>
      <c r="D69" s="74" t="s">
        <v>566</v>
      </c>
      <c r="E69" s="74" t="s">
        <v>566</v>
      </c>
      <c r="F69" s="74" t="s">
        <v>566</v>
      </c>
      <c r="G69" s="74" t="s">
        <v>566</v>
      </c>
      <c r="H69" s="74" t="s">
        <v>566</v>
      </c>
      <c r="I69" s="74" t="s">
        <v>566</v>
      </c>
      <c r="J69" s="74" t="s">
        <v>566</v>
      </c>
      <c r="K69" s="74" t="s">
        <v>566</v>
      </c>
      <c r="L69" s="74" t="s">
        <v>566</v>
      </c>
      <c r="M69" s="74" t="s">
        <v>566</v>
      </c>
      <c r="N69" s="74" t="s">
        <v>566</v>
      </c>
      <c r="O69" s="74" t="s">
        <v>566</v>
      </c>
      <c r="P69" s="74" t="s">
        <v>566</v>
      </c>
      <c r="Q69" s="74" t="s">
        <v>566</v>
      </c>
      <c r="R69" s="74" t="s">
        <v>566</v>
      </c>
      <c r="S69" s="74" t="s">
        <v>566</v>
      </c>
      <c r="T69" s="74" t="s">
        <v>566</v>
      </c>
      <c r="U69" s="74" t="s">
        <v>566</v>
      </c>
      <c r="V69" s="74" t="s">
        <v>566</v>
      </c>
      <c r="W69" s="74" t="s">
        <v>566</v>
      </c>
      <c r="X69" s="74" t="s">
        <v>566</v>
      </c>
      <c r="Y69" s="74" t="s">
        <v>566</v>
      </c>
      <c r="Z69" s="74" t="s">
        <v>566</v>
      </c>
      <c r="AA69" s="74" t="s">
        <v>566</v>
      </c>
      <c r="AB69" s="74" t="s">
        <v>566</v>
      </c>
      <c r="AC69" s="74" t="s">
        <v>566</v>
      </c>
      <c r="AD69" s="74" t="s">
        <v>566</v>
      </c>
      <c r="AE69" s="74" t="s">
        <v>566</v>
      </c>
      <c r="AF69" s="74" t="s">
        <v>566</v>
      </c>
      <c r="AG69" s="74" t="s">
        <v>566</v>
      </c>
      <c r="AH69" s="74" t="s">
        <v>566</v>
      </c>
      <c r="AI69" s="74" t="s">
        <v>566</v>
      </c>
      <c r="AJ69" s="74" t="s">
        <v>566</v>
      </c>
      <c r="AK69" s="74" t="s">
        <v>566</v>
      </c>
      <c r="AL69" s="74" t="s">
        <v>566</v>
      </c>
      <c r="AM69" s="74" t="s">
        <v>566</v>
      </c>
      <c r="AN69" s="74" t="s">
        <v>566</v>
      </c>
      <c r="AO69" s="74" t="s">
        <v>566</v>
      </c>
      <c r="AP69" s="74" t="s">
        <v>566</v>
      </c>
      <c r="AQ69" s="74" t="s">
        <v>566</v>
      </c>
      <c r="AR69" s="74" t="s">
        <v>566</v>
      </c>
      <c r="AS69" s="74" t="s">
        <v>566</v>
      </c>
      <c r="AT69" s="74" t="s">
        <v>566</v>
      </c>
      <c r="AU69" s="74" t="s">
        <v>566</v>
      </c>
      <c r="AV69" s="74" t="s">
        <v>566</v>
      </c>
      <c r="AW69" s="74" t="s">
        <v>566</v>
      </c>
      <c r="AX69" s="74" t="s">
        <v>566</v>
      </c>
      <c r="AY69" s="74" t="s">
        <v>566</v>
      </c>
    </row>
    <row r="70" spans="1:51" ht="47.25" outlineLevel="1">
      <c r="A70" s="200" t="s">
        <v>557</v>
      </c>
      <c r="B70" s="201" t="s">
        <v>558</v>
      </c>
      <c r="C70" s="72" t="s">
        <v>468</v>
      </c>
      <c r="D70" s="74" t="s">
        <v>566</v>
      </c>
      <c r="E70" s="74" t="s">
        <v>566</v>
      </c>
      <c r="F70" s="74" t="s">
        <v>566</v>
      </c>
      <c r="G70" s="74" t="s">
        <v>566</v>
      </c>
      <c r="H70" s="74" t="s">
        <v>566</v>
      </c>
      <c r="I70" s="74" t="s">
        <v>566</v>
      </c>
      <c r="J70" s="74" t="s">
        <v>566</v>
      </c>
      <c r="K70" s="74" t="s">
        <v>566</v>
      </c>
      <c r="L70" s="74" t="s">
        <v>566</v>
      </c>
      <c r="M70" s="74" t="s">
        <v>566</v>
      </c>
      <c r="N70" s="74" t="s">
        <v>566</v>
      </c>
      <c r="O70" s="74" t="s">
        <v>566</v>
      </c>
      <c r="P70" s="74" t="s">
        <v>566</v>
      </c>
      <c r="Q70" s="74" t="s">
        <v>566</v>
      </c>
      <c r="R70" s="74" t="s">
        <v>566</v>
      </c>
      <c r="S70" s="74" t="s">
        <v>566</v>
      </c>
      <c r="T70" s="74" t="s">
        <v>566</v>
      </c>
      <c r="U70" s="74" t="s">
        <v>566</v>
      </c>
      <c r="V70" s="74" t="s">
        <v>566</v>
      </c>
      <c r="W70" s="74" t="s">
        <v>566</v>
      </c>
      <c r="X70" s="74" t="s">
        <v>566</v>
      </c>
      <c r="Y70" s="74" t="s">
        <v>566</v>
      </c>
      <c r="Z70" s="74" t="s">
        <v>566</v>
      </c>
      <c r="AA70" s="74" t="s">
        <v>566</v>
      </c>
      <c r="AB70" s="74" t="s">
        <v>566</v>
      </c>
      <c r="AC70" s="74" t="s">
        <v>566</v>
      </c>
      <c r="AD70" s="74" t="s">
        <v>566</v>
      </c>
      <c r="AE70" s="74" t="s">
        <v>566</v>
      </c>
      <c r="AF70" s="74" t="s">
        <v>566</v>
      </c>
      <c r="AG70" s="74" t="s">
        <v>566</v>
      </c>
      <c r="AH70" s="74" t="s">
        <v>566</v>
      </c>
      <c r="AI70" s="74" t="s">
        <v>566</v>
      </c>
      <c r="AJ70" s="74" t="s">
        <v>566</v>
      </c>
      <c r="AK70" s="74" t="s">
        <v>566</v>
      </c>
      <c r="AL70" s="74" t="s">
        <v>566</v>
      </c>
      <c r="AM70" s="74" t="s">
        <v>566</v>
      </c>
      <c r="AN70" s="74" t="s">
        <v>566</v>
      </c>
      <c r="AO70" s="74" t="s">
        <v>566</v>
      </c>
      <c r="AP70" s="74" t="s">
        <v>566</v>
      </c>
      <c r="AQ70" s="74" t="s">
        <v>566</v>
      </c>
      <c r="AR70" s="74" t="s">
        <v>566</v>
      </c>
      <c r="AS70" s="74" t="s">
        <v>566</v>
      </c>
      <c r="AT70" s="74" t="s">
        <v>566</v>
      </c>
      <c r="AU70" s="74" t="s">
        <v>566</v>
      </c>
      <c r="AV70" s="74" t="s">
        <v>566</v>
      </c>
      <c r="AW70" s="74" t="s">
        <v>566</v>
      </c>
      <c r="AX70" s="74" t="s">
        <v>566</v>
      </c>
      <c r="AY70" s="74" t="s">
        <v>566</v>
      </c>
    </row>
    <row r="71" spans="1:51" ht="47.25" outlineLevel="1">
      <c r="A71" s="200" t="s">
        <v>559</v>
      </c>
      <c r="B71" s="201" t="s">
        <v>560</v>
      </c>
      <c r="C71" s="72" t="s">
        <v>468</v>
      </c>
      <c r="D71" s="74" t="s">
        <v>566</v>
      </c>
      <c r="E71" s="74" t="s">
        <v>566</v>
      </c>
      <c r="F71" s="74" t="s">
        <v>566</v>
      </c>
      <c r="G71" s="74" t="s">
        <v>566</v>
      </c>
      <c r="H71" s="74" t="s">
        <v>566</v>
      </c>
      <c r="I71" s="74" t="s">
        <v>566</v>
      </c>
      <c r="J71" s="74" t="s">
        <v>566</v>
      </c>
      <c r="K71" s="74" t="s">
        <v>566</v>
      </c>
      <c r="L71" s="74" t="s">
        <v>566</v>
      </c>
      <c r="M71" s="74" t="s">
        <v>566</v>
      </c>
      <c r="N71" s="74" t="s">
        <v>566</v>
      </c>
      <c r="O71" s="74" t="s">
        <v>566</v>
      </c>
      <c r="P71" s="74" t="s">
        <v>566</v>
      </c>
      <c r="Q71" s="74" t="s">
        <v>566</v>
      </c>
      <c r="R71" s="74" t="s">
        <v>566</v>
      </c>
      <c r="S71" s="74" t="s">
        <v>566</v>
      </c>
      <c r="T71" s="74" t="s">
        <v>566</v>
      </c>
      <c r="U71" s="74" t="s">
        <v>566</v>
      </c>
      <c r="V71" s="74" t="s">
        <v>566</v>
      </c>
      <c r="W71" s="74" t="s">
        <v>566</v>
      </c>
      <c r="X71" s="74" t="s">
        <v>566</v>
      </c>
      <c r="Y71" s="74" t="s">
        <v>566</v>
      </c>
      <c r="Z71" s="74" t="s">
        <v>566</v>
      </c>
      <c r="AA71" s="74" t="s">
        <v>566</v>
      </c>
      <c r="AB71" s="74" t="s">
        <v>566</v>
      </c>
      <c r="AC71" s="74" t="s">
        <v>566</v>
      </c>
      <c r="AD71" s="74" t="s">
        <v>566</v>
      </c>
      <c r="AE71" s="74" t="s">
        <v>566</v>
      </c>
      <c r="AF71" s="74" t="s">
        <v>566</v>
      </c>
      <c r="AG71" s="74" t="s">
        <v>566</v>
      </c>
      <c r="AH71" s="74" t="s">
        <v>566</v>
      </c>
      <c r="AI71" s="74" t="s">
        <v>566</v>
      </c>
      <c r="AJ71" s="74" t="s">
        <v>566</v>
      </c>
      <c r="AK71" s="74" t="s">
        <v>566</v>
      </c>
      <c r="AL71" s="74" t="s">
        <v>566</v>
      </c>
      <c r="AM71" s="74" t="s">
        <v>566</v>
      </c>
      <c r="AN71" s="74" t="s">
        <v>566</v>
      </c>
      <c r="AO71" s="74" t="s">
        <v>566</v>
      </c>
      <c r="AP71" s="74" t="s">
        <v>566</v>
      </c>
      <c r="AQ71" s="74" t="s">
        <v>566</v>
      </c>
      <c r="AR71" s="74" t="s">
        <v>566</v>
      </c>
      <c r="AS71" s="74" t="s">
        <v>566</v>
      </c>
      <c r="AT71" s="74" t="s">
        <v>566</v>
      </c>
      <c r="AU71" s="74" t="s">
        <v>566</v>
      </c>
      <c r="AV71" s="74" t="s">
        <v>566</v>
      </c>
      <c r="AW71" s="74" t="s">
        <v>566</v>
      </c>
      <c r="AX71" s="74" t="s">
        <v>566</v>
      </c>
      <c r="AY71" s="74" t="s">
        <v>566</v>
      </c>
    </row>
    <row r="72" spans="1:51" ht="31.5" outlineLevel="1">
      <c r="A72" s="200" t="s">
        <v>561</v>
      </c>
      <c r="B72" s="201" t="s">
        <v>562</v>
      </c>
      <c r="C72" s="72" t="s">
        <v>468</v>
      </c>
      <c r="D72" s="74" t="s">
        <v>566</v>
      </c>
      <c r="E72" s="74" t="s">
        <v>566</v>
      </c>
      <c r="F72" s="74" t="s">
        <v>566</v>
      </c>
      <c r="G72" s="74" t="s">
        <v>566</v>
      </c>
      <c r="H72" s="74" t="s">
        <v>566</v>
      </c>
      <c r="I72" s="74" t="s">
        <v>566</v>
      </c>
      <c r="J72" s="74" t="s">
        <v>566</v>
      </c>
      <c r="K72" s="74" t="s">
        <v>566</v>
      </c>
      <c r="L72" s="74" t="s">
        <v>566</v>
      </c>
      <c r="M72" s="74" t="s">
        <v>566</v>
      </c>
      <c r="N72" s="74" t="s">
        <v>566</v>
      </c>
      <c r="O72" s="74" t="s">
        <v>566</v>
      </c>
      <c r="P72" s="74" t="s">
        <v>566</v>
      </c>
      <c r="Q72" s="74" t="s">
        <v>566</v>
      </c>
      <c r="R72" s="74" t="s">
        <v>566</v>
      </c>
      <c r="S72" s="74" t="s">
        <v>566</v>
      </c>
      <c r="T72" s="74" t="s">
        <v>566</v>
      </c>
      <c r="U72" s="74" t="s">
        <v>566</v>
      </c>
      <c r="V72" s="74" t="s">
        <v>566</v>
      </c>
      <c r="W72" s="74" t="s">
        <v>566</v>
      </c>
      <c r="X72" s="74" t="s">
        <v>566</v>
      </c>
      <c r="Y72" s="74" t="s">
        <v>566</v>
      </c>
      <c r="Z72" s="74" t="s">
        <v>566</v>
      </c>
      <c r="AA72" s="74" t="s">
        <v>566</v>
      </c>
      <c r="AB72" s="74" t="s">
        <v>566</v>
      </c>
      <c r="AC72" s="74" t="s">
        <v>566</v>
      </c>
      <c r="AD72" s="74" t="s">
        <v>566</v>
      </c>
      <c r="AE72" s="74" t="s">
        <v>566</v>
      </c>
      <c r="AF72" s="74" t="s">
        <v>566</v>
      </c>
      <c r="AG72" s="74" t="s">
        <v>566</v>
      </c>
      <c r="AH72" s="74" t="s">
        <v>566</v>
      </c>
      <c r="AI72" s="74" t="s">
        <v>566</v>
      </c>
      <c r="AJ72" s="74" t="s">
        <v>566</v>
      </c>
      <c r="AK72" s="74" t="s">
        <v>566</v>
      </c>
      <c r="AL72" s="74" t="s">
        <v>566</v>
      </c>
      <c r="AM72" s="74" t="s">
        <v>566</v>
      </c>
      <c r="AN72" s="74" t="s">
        <v>566</v>
      </c>
      <c r="AO72" s="74" t="s">
        <v>566</v>
      </c>
      <c r="AP72" s="74" t="s">
        <v>566</v>
      </c>
      <c r="AQ72" s="74" t="s">
        <v>566</v>
      </c>
      <c r="AR72" s="74" t="s">
        <v>566</v>
      </c>
      <c r="AS72" s="74" t="s">
        <v>566</v>
      </c>
      <c r="AT72" s="74" t="s">
        <v>566</v>
      </c>
      <c r="AU72" s="74" t="s">
        <v>566</v>
      </c>
      <c r="AV72" s="74">
        <f>SUM(AV73:AV75)</f>
        <v>4.923745</v>
      </c>
      <c r="AW72" s="74">
        <f>SUM(AW73:AW75)</f>
        <v>1.598041584</v>
      </c>
      <c r="AX72" s="74" t="s">
        <v>566</v>
      </c>
      <c r="AY72" s="74" t="s">
        <v>566</v>
      </c>
    </row>
    <row r="73" spans="1:51" ht="47.25" outlineLevel="1">
      <c r="A73" s="202" t="s">
        <v>673</v>
      </c>
      <c r="B73" s="203" t="s">
        <v>694</v>
      </c>
      <c r="C73" s="75" t="s">
        <v>666</v>
      </c>
      <c r="D73" s="76" t="s">
        <v>566</v>
      </c>
      <c r="E73" s="76" t="s">
        <v>566</v>
      </c>
      <c r="F73" s="76" t="s">
        <v>566</v>
      </c>
      <c r="G73" s="76" t="s">
        <v>566</v>
      </c>
      <c r="H73" s="76" t="s">
        <v>566</v>
      </c>
      <c r="I73" s="76" t="s">
        <v>566</v>
      </c>
      <c r="J73" s="76" t="s">
        <v>566</v>
      </c>
      <c r="K73" s="76" t="s">
        <v>566</v>
      </c>
      <c r="L73" s="76" t="s">
        <v>566</v>
      </c>
      <c r="M73" s="76" t="s">
        <v>566</v>
      </c>
      <c r="N73" s="76" t="s">
        <v>566</v>
      </c>
      <c r="O73" s="76" t="s">
        <v>566</v>
      </c>
      <c r="P73" s="76" t="s">
        <v>566</v>
      </c>
      <c r="Q73" s="76" t="s">
        <v>566</v>
      </c>
      <c r="R73" s="76" t="s">
        <v>566</v>
      </c>
      <c r="S73" s="76" t="s">
        <v>566</v>
      </c>
      <c r="T73" s="76" t="s">
        <v>566</v>
      </c>
      <c r="U73" s="76" t="s">
        <v>566</v>
      </c>
      <c r="V73" s="76" t="s">
        <v>566</v>
      </c>
      <c r="W73" s="76" t="s">
        <v>566</v>
      </c>
      <c r="X73" s="76" t="s">
        <v>566</v>
      </c>
      <c r="Y73" s="76" t="s">
        <v>566</v>
      </c>
      <c r="Z73" s="76" t="s">
        <v>566</v>
      </c>
      <c r="AA73" s="76" t="s">
        <v>566</v>
      </c>
      <c r="AB73" s="76" t="s">
        <v>566</v>
      </c>
      <c r="AC73" s="76" t="s">
        <v>566</v>
      </c>
      <c r="AD73" s="76" t="s">
        <v>566</v>
      </c>
      <c r="AE73" s="76" t="s">
        <v>566</v>
      </c>
      <c r="AF73" s="76" t="s">
        <v>566</v>
      </c>
      <c r="AG73" s="76" t="s">
        <v>566</v>
      </c>
      <c r="AH73" s="76" t="s">
        <v>566</v>
      </c>
      <c r="AI73" s="76" t="s">
        <v>566</v>
      </c>
      <c r="AJ73" s="76" t="s">
        <v>566</v>
      </c>
      <c r="AK73" s="76" t="s">
        <v>566</v>
      </c>
      <c r="AL73" s="76" t="s">
        <v>566</v>
      </c>
      <c r="AM73" s="76" t="s">
        <v>566</v>
      </c>
      <c r="AN73" s="76" t="s">
        <v>566</v>
      </c>
      <c r="AO73" s="76" t="s">
        <v>566</v>
      </c>
      <c r="AP73" s="76" t="s">
        <v>566</v>
      </c>
      <c r="AQ73" s="76" t="s">
        <v>566</v>
      </c>
      <c r="AR73" s="76" t="s">
        <v>566</v>
      </c>
      <c r="AS73" s="76" t="s">
        <v>566</v>
      </c>
      <c r="AT73" s="76" t="s">
        <v>566</v>
      </c>
      <c r="AU73" s="76" t="str">
        <f>AT73</f>
        <v>нд</v>
      </c>
      <c r="AV73" s="76">
        <v>3.328777</v>
      </c>
      <c r="AW73" s="76">
        <v>0</v>
      </c>
      <c r="AX73" s="76" t="s">
        <v>566</v>
      </c>
      <c r="AY73" s="76" t="s">
        <v>566</v>
      </c>
    </row>
    <row r="74" spans="1:51" ht="31.5" outlineLevel="1">
      <c r="A74" s="204" t="s">
        <v>674</v>
      </c>
      <c r="B74" s="203" t="s">
        <v>685</v>
      </c>
      <c r="C74" s="75" t="s">
        <v>667</v>
      </c>
      <c r="D74" s="76" t="s">
        <v>566</v>
      </c>
      <c r="E74" s="76" t="s">
        <v>566</v>
      </c>
      <c r="F74" s="76" t="s">
        <v>566</v>
      </c>
      <c r="G74" s="76" t="s">
        <v>566</v>
      </c>
      <c r="H74" s="76" t="s">
        <v>566</v>
      </c>
      <c r="I74" s="76" t="s">
        <v>566</v>
      </c>
      <c r="J74" s="76" t="s">
        <v>566</v>
      </c>
      <c r="K74" s="76" t="s">
        <v>566</v>
      </c>
      <c r="L74" s="76" t="s">
        <v>566</v>
      </c>
      <c r="M74" s="76" t="s">
        <v>566</v>
      </c>
      <c r="N74" s="76" t="s">
        <v>566</v>
      </c>
      <c r="O74" s="76" t="s">
        <v>566</v>
      </c>
      <c r="P74" s="76" t="s">
        <v>566</v>
      </c>
      <c r="Q74" s="76" t="s">
        <v>566</v>
      </c>
      <c r="R74" s="76" t="s">
        <v>566</v>
      </c>
      <c r="S74" s="76" t="s">
        <v>566</v>
      </c>
      <c r="T74" s="76" t="s">
        <v>566</v>
      </c>
      <c r="U74" s="76" t="s">
        <v>566</v>
      </c>
      <c r="V74" s="76" t="s">
        <v>566</v>
      </c>
      <c r="W74" s="76" t="s">
        <v>566</v>
      </c>
      <c r="X74" s="76" t="s">
        <v>566</v>
      </c>
      <c r="Y74" s="76" t="s">
        <v>566</v>
      </c>
      <c r="Z74" s="76" t="s">
        <v>566</v>
      </c>
      <c r="AA74" s="76" t="s">
        <v>566</v>
      </c>
      <c r="AB74" s="76" t="s">
        <v>566</v>
      </c>
      <c r="AC74" s="76" t="s">
        <v>566</v>
      </c>
      <c r="AD74" s="76" t="s">
        <v>566</v>
      </c>
      <c r="AE74" s="76" t="s">
        <v>566</v>
      </c>
      <c r="AF74" s="76" t="s">
        <v>566</v>
      </c>
      <c r="AG74" s="76" t="s">
        <v>566</v>
      </c>
      <c r="AH74" s="76" t="s">
        <v>566</v>
      </c>
      <c r="AI74" s="76" t="s">
        <v>566</v>
      </c>
      <c r="AJ74" s="76" t="s">
        <v>566</v>
      </c>
      <c r="AK74" s="76" t="s">
        <v>566</v>
      </c>
      <c r="AL74" s="76" t="s">
        <v>566</v>
      </c>
      <c r="AM74" s="76" t="s">
        <v>566</v>
      </c>
      <c r="AN74" s="76" t="s">
        <v>566</v>
      </c>
      <c r="AO74" s="76" t="s">
        <v>566</v>
      </c>
      <c r="AP74" s="76" t="s">
        <v>566</v>
      </c>
      <c r="AQ74" s="76" t="s">
        <v>566</v>
      </c>
      <c r="AR74" s="76" t="s">
        <v>566</v>
      </c>
      <c r="AS74" s="76" t="s">
        <v>566</v>
      </c>
      <c r="AT74" s="76" t="s">
        <v>566</v>
      </c>
      <c r="AU74" s="76" t="str">
        <f>AT74</f>
        <v>нд</v>
      </c>
      <c r="AV74" s="76">
        <v>0.205528</v>
      </c>
      <c r="AW74" s="76">
        <f>174.17616*1.2/1000</f>
        <v>0.209011392</v>
      </c>
      <c r="AX74" s="76" t="s">
        <v>566</v>
      </c>
      <c r="AY74" s="76" t="s">
        <v>566</v>
      </c>
    </row>
    <row r="75" spans="1:51" ht="31.5" outlineLevel="1">
      <c r="A75" s="204" t="s">
        <v>675</v>
      </c>
      <c r="B75" s="203" t="s">
        <v>669</v>
      </c>
      <c r="C75" s="75" t="s">
        <v>668</v>
      </c>
      <c r="D75" s="76" t="s">
        <v>566</v>
      </c>
      <c r="E75" s="76" t="s">
        <v>566</v>
      </c>
      <c r="F75" s="76" t="s">
        <v>566</v>
      </c>
      <c r="G75" s="76" t="s">
        <v>566</v>
      </c>
      <c r="H75" s="76" t="s">
        <v>566</v>
      </c>
      <c r="I75" s="76" t="s">
        <v>566</v>
      </c>
      <c r="J75" s="76" t="s">
        <v>566</v>
      </c>
      <c r="K75" s="76" t="s">
        <v>566</v>
      </c>
      <c r="L75" s="76" t="s">
        <v>566</v>
      </c>
      <c r="M75" s="76" t="s">
        <v>566</v>
      </c>
      <c r="N75" s="76" t="s">
        <v>566</v>
      </c>
      <c r="O75" s="76" t="s">
        <v>566</v>
      </c>
      <c r="P75" s="76" t="s">
        <v>566</v>
      </c>
      <c r="Q75" s="76" t="s">
        <v>566</v>
      </c>
      <c r="R75" s="76" t="s">
        <v>566</v>
      </c>
      <c r="S75" s="76" t="s">
        <v>566</v>
      </c>
      <c r="T75" s="76" t="s">
        <v>566</v>
      </c>
      <c r="U75" s="76" t="s">
        <v>566</v>
      </c>
      <c r="V75" s="76" t="s">
        <v>566</v>
      </c>
      <c r="W75" s="76" t="s">
        <v>566</v>
      </c>
      <c r="X75" s="76" t="s">
        <v>566</v>
      </c>
      <c r="Y75" s="76" t="s">
        <v>566</v>
      </c>
      <c r="Z75" s="76" t="s">
        <v>566</v>
      </c>
      <c r="AA75" s="76" t="s">
        <v>566</v>
      </c>
      <c r="AB75" s="76" t="s">
        <v>566</v>
      </c>
      <c r="AC75" s="76" t="s">
        <v>566</v>
      </c>
      <c r="AD75" s="76" t="s">
        <v>566</v>
      </c>
      <c r="AE75" s="76" t="s">
        <v>566</v>
      </c>
      <c r="AF75" s="76" t="s">
        <v>566</v>
      </c>
      <c r="AG75" s="76" t="s">
        <v>566</v>
      </c>
      <c r="AH75" s="76" t="s">
        <v>566</v>
      </c>
      <c r="AI75" s="76" t="s">
        <v>566</v>
      </c>
      <c r="AJ75" s="76" t="s">
        <v>566</v>
      </c>
      <c r="AK75" s="76" t="s">
        <v>566</v>
      </c>
      <c r="AL75" s="76" t="s">
        <v>566</v>
      </c>
      <c r="AM75" s="76" t="s">
        <v>566</v>
      </c>
      <c r="AN75" s="76" t="s">
        <v>566</v>
      </c>
      <c r="AO75" s="76" t="s">
        <v>566</v>
      </c>
      <c r="AP75" s="76" t="s">
        <v>566</v>
      </c>
      <c r="AQ75" s="76" t="s">
        <v>566</v>
      </c>
      <c r="AR75" s="76" t="s">
        <v>566</v>
      </c>
      <c r="AS75" s="76" t="s">
        <v>566</v>
      </c>
      <c r="AT75" s="76" t="s">
        <v>566</v>
      </c>
      <c r="AU75" s="76" t="str">
        <f>AT75</f>
        <v>нд</v>
      </c>
      <c r="AV75" s="76">
        <v>1.38944</v>
      </c>
      <c r="AW75" s="76">
        <f>1157.52516*1.2/1000</f>
        <v>1.3890301919999999</v>
      </c>
      <c r="AX75" s="76" t="s">
        <v>566</v>
      </c>
      <c r="AY75" s="76" t="s">
        <v>566</v>
      </c>
    </row>
  </sheetData>
  <sheetProtection/>
  <mergeCells count="48">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AD17:AE17"/>
    <mergeCell ref="AT16:AW16"/>
    <mergeCell ref="AX16:AY16"/>
    <mergeCell ref="D17:E17"/>
    <mergeCell ref="F17:G17"/>
    <mergeCell ref="H17:I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5:AY5"/>
    <mergeCell ref="A7:AY7"/>
    <mergeCell ref="A8:AY8"/>
    <mergeCell ref="A10:AY10"/>
    <mergeCell ref="A12:AY12"/>
    <mergeCell ref="A13:AY13"/>
    <mergeCell ref="AW1:AY1"/>
    <mergeCell ref="U2:Z2"/>
    <mergeCell ref="AA2:AB2"/>
    <mergeCell ref="AW2:AY2"/>
    <mergeCell ref="AW3:AY3"/>
    <mergeCell ref="A4:AY4"/>
  </mergeCells>
  <printOptions/>
  <pageMargins left="0.75" right="0.24" top="0.2" bottom="0.17" header="0.22" footer="0.27"/>
  <pageSetup fitToWidth="0" fitToHeight="1" horizontalDpi="600" verticalDpi="600" orientation="portrait" paperSize="9" scale="21" r:id="rId1"/>
</worksheet>
</file>

<file path=xl/worksheets/sheet20.xml><?xml version="1.0" encoding="utf-8"?>
<worksheet xmlns="http://schemas.openxmlformats.org/spreadsheetml/2006/main" xmlns:r="http://schemas.openxmlformats.org/officeDocument/2006/relationships">
  <sheetPr>
    <tabColor rgb="FFFF0000"/>
  </sheetPr>
  <dimension ref="A1:AH16"/>
  <sheetViews>
    <sheetView zoomScale="55" zoomScaleNormal="55" zoomScalePageLayoutView="0" workbookViewId="0" topLeftCell="A1">
      <selection activeCell="J16" sqref="J16"/>
    </sheetView>
  </sheetViews>
  <sheetFormatPr defaultColWidth="13.75390625" defaultRowHeight="15.75"/>
  <cols>
    <col min="1" max="1" width="17.625" style="9" customWidth="1"/>
    <col min="2" max="2" width="37.625" style="10" customWidth="1"/>
    <col min="3" max="3" width="27.625" style="10" customWidth="1"/>
    <col min="4" max="4" width="16.375" style="10" customWidth="1"/>
    <col min="5" max="5" width="29.00390625" style="10" customWidth="1"/>
    <col min="6" max="6" width="25.875" style="10" customWidth="1"/>
    <col min="7" max="7" width="17.875" style="10" customWidth="1"/>
    <col min="8" max="8" width="17.375" style="10" customWidth="1"/>
    <col min="9" max="9" width="14.00390625" style="10" customWidth="1"/>
    <col min="10" max="10" width="12.75390625" style="10" customWidth="1"/>
    <col min="11" max="12" width="17.375" style="10" customWidth="1"/>
    <col min="13" max="13" width="18.50390625" style="10" customWidth="1"/>
    <col min="14" max="14" width="21.50390625" style="10" customWidth="1"/>
    <col min="15" max="15" width="7.75390625" style="10" customWidth="1"/>
    <col min="16" max="16" width="9.00390625" style="10" customWidth="1"/>
    <col min="17" max="17" width="17.75390625" style="10" customWidth="1"/>
    <col min="18" max="18" width="18.375" style="10" customWidth="1"/>
    <col min="19" max="19" width="9.125" style="10" customWidth="1"/>
    <col min="20" max="20" width="9.00390625" style="10" customWidth="1"/>
    <col min="21" max="21" width="22.00390625" style="10" customWidth="1"/>
    <col min="22" max="23" width="22.625" style="10" customWidth="1"/>
    <col min="24" max="24" width="14.875" style="10" customWidth="1"/>
    <col min="25" max="25" width="10.625" style="9" customWidth="1"/>
    <col min="26" max="26" width="9.25390625" style="9" customWidth="1"/>
    <col min="27" max="27" width="10.00390625" style="9" customWidth="1"/>
    <col min="28" max="28" width="9.00390625" style="9" customWidth="1"/>
    <col min="29" max="29" width="7.375" style="9" customWidth="1"/>
    <col min="30" max="30" width="13.375" style="9" customWidth="1"/>
    <col min="31" max="31" width="15.875" style="9" customWidth="1"/>
    <col min="32" max="32" width="27.375" style="9" customWidth="1"/>
    <col min="33" max="33" width="18.375" style="9" customWidth="1"/>
    <col min="34" max="34" width="29.00390625" style="9" customWidth="1"/>
    <col min="35" max="237" width="9.00390625" style="9" customWidth="1"/>
    <col min="238" max="238" width="3.875" style="9" bestFit="1" customWidth="1"/>
    <col min="239" max="239" width="16.00390625" style="9" bestFit="1" customWidth="1"/>
    <col min="240" max="240" width="16.625" style="9" bestFit="1" customWidth="1"/>
    <col min="241" max="241" width="13.50390625" style="9" bestFit="1" customWidth="1"/>
    <col min="242" max="243" width="10.875" style="9" bestFit="1" customWidth="1"/>
    <col min="244" max="244" width="6.25390625" style="9" bestFit="1" customWidth="1"/>
    <col min="245" max="245" width="8.875" style="9" bestFit="1" customWidth="1"/>
    <col min="246" max="246" width="13.875" style="9" bestFit="1" customWidth="1"/>
    <col min="247" max="247" width="13.25390625" style="9" bestFit="1" customWidth="1"/>
    <col min="248" max="248" width="16.00390625" style="9" bestFit="1" customWidth="1"/>
    <col min="249" max="249" width="11.625" style="9" bestFit="1" customWidth="1"/>
    <col min="250" max="250" width="16.875" style="9" customWidth="1"/>
    <col min="251" max="251" width="13.25390625" style="9" customWidth="1"/>
    <col min="252" max="252" width="18.375" style="9" bestFit="1" customWidth="1"/>
    <col min="253" max="253" width="15.00390625" style="9" bestFit="1" customWidth="1"/>
    <col min="254" max="254" width="14.75390625" style="9" bestFit="1" customWidth="1"/>
    <col min="255" max="255" width="14.625" style="9" bestFit="1" customWidth="1"/>
    <col min="256" max="16384" width="13.75390625" style="9" bestFit="1" customWidth="1"/>
  </cols>
  <sheetData>
    <row r="1" spans="14:31" ht="18.75">
      <c r="N1" s="286" t="s">
        <v>645</v>
      </c>
      <c r="O1" s="286"/>
      <c r="P1" s="286"/>
      <c r="AE1" s="15"/>
    </row>
    <row r="2" spans="14:31" ht="18.75">
      <c r="N2" s="286" t="s">
        <v>457</v>
      </c>
      <c r="O2" s="286"/>
      <c r="P2" s="286"/>
      <c r="AE2" s="3"/>
    </row>
    <row r="3" spans="14:31" ht="18.75">
      <c r="N3" s="286" t="s">
        <v>458</v>
      </c>
      <c r="O3" s="286"/>
      <c r="P3" s="286"/>
      <c r="AE3" s="3"/>
    </row>
    <row r="4" spans="1:34" ht="18.75">
      <c r="A4" s="299" t="s">
        <v>646</v>
      </c>
      <c r="B4" s="299"/>
      <c r="C4" s="299"/>
      <c r="D4" s="299"/>
      <c r="E4" s="299"/>
      <c r="F4" s="299"/>
      <c r="G4" s="299"/>
      <c r="H4" s="299"/>
      <c r="I4" s="299"/>
      <c r="J4" s="299"/>
      <c r="K4" s="299"/>
      <c r="L4" s="299"/>
      <c r="M4" s="299"/>
      <c r="N4" s="299"/>
      <c r="O4" s="299"/>
      <c r="P4" s="299"/>
      <c r="Q4" s="16"/>
      <c r="R4" s="16"/>
      <c r="S4" s="16"/>
      <c r="T4" s="16"/>
      <c r="U4" s="16"/>
      <c r="V4" s="16"/>
      <c r="W4" s="16"/>
      <c r="X4" s="16"/>
      <c r="Y4" s="16"/>
      <c r="Z4" s="16"/>
      <c r="AA4" s="16"/>
      <c r="AB4" s="16"/>
      <c r="AC4" s="16"/>
      <c r="AD4" s="16"/>
      <c r="AE4" s="16"/>
      <c r="AF4" s="16"/>
      <c r="AG4" s="16"/>
      <c r="AH4" s="16"/>
    </row>
    <row r="5" spans="1:34" ht="15.75">
      <c r="A5" s="332"/>
      <c r="B5" s="332"/>
      <c r="C5" s="332"/>
      <c r="D5" s="332"/>
      <c r="E5" s="332"/>
      <c r="F5" s="332"/>
      <c r="G5" s="332"/>
      <c r="H5" s="332"/>
      <c r="I5" s="332"/>
      <c r="J5" s="332"/>
      <c r="K5" s="332"/>
      <c r="L5" s="332"/>
      <c r="M5" s="332"/>
      <c r="N5" s="332"/>
      <c r="O5" s="332"/>
      <c r="P5" s="332"/>
      <c r="Q5" s="11"/>
      <c r="R5" s="11"/>
      <c r="S5" s="11"/>
      <c r="T5" s="11"/>
      <c r="U5" s="11"/>
      <c r="V5" s="11"/>
      <c r="W5" s="11"/>
      <c r="X5" s="11"/>
      <c r="Y5" s="11"/>
      <c r="Z5" s="11"/>
      <c r="AA5" s="11"/>
      <c r="AB5" s="11"/>
      <c r="AC5" s="11"/>
      <c r="AD5" s="11"/>
      <c r="AE5" s="11"/>
      <c r="AF5" s="11"/>
      <c r="AG5" s="11"/>
      <c r="AH5" s="11"/>
    </row>
    <row r="6" spans="1:34" ht="18.75">
      <c r="A6" s="299" t="s">
        <v>647</v>
      </c>
      <c r="B6" s="299"/>
      <c r="C6" s="299"/>
      <c r="D6" s="299"/>
      <c r="E6" s="299"/>
      <c r="F6" s="299"/>
      <c r="G6" s="299"/>
      <c r="H6" s="299"/>
      <c r="I6" s="299"/>
      <c r="J6" s="299"/>
      <c r="K6" s="299"/>
      <c r="L6" s="299"/>
      <c r="M6" s="299"/>
      <c r="N6" s="299"/>
      <c r="O6" s="299"/>
      <c r="P6" s="299"/>
      <c r="Q6" s="11"/>
      <c r="R6" s="11"/>
      <c r="S6" s="11"/>
      <c r="T6" s="11"/>
      <c r="U6" s="11"/>
      <c r="V6" s="11"/>
      <c r="W6" s="11"/>
      <c r="X6" s="11"/>
      <c r="Y6" s="11"/>
      <c r="Z6" s="11"/>
      <c r="AA6" s="11"/>
      <c r="AB6" s="11"/>
      <c r="AC6" s="11"/>
      <c r="AD6" s="11"/>
      <c r="AE6" s="11"/>
      <c r="AF6" s="11"/>
      <c r="AG6" s="11"/>
      <c r="AH6" s="11"/>
    </row>
    <row r="7" spans="1:34" ht="15.7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8.75">
      <c r="A8" s="275" t="s">
        <v>648</v>
      </c>
      <c r="B8" s="275"/>
      <c r="C8" s="275"/>
      <c r="D8" s="275"/>
      <c r="E8" s="275"/>
      <c r="F8" s="275"/>
      <c r="G8" s="275"/>
      <c r="H8" s="275"/>
      <c r="I8" s="275"/>
      <c r="J8" s="275"/>
      <c r="K8" s="275"/>
      <c r="L8" s="275"/>
      <c r="M8" s="275"/>
      <c r="N8" s="275"/>
      <c r="O8" s="275"/>
      <c r="P8" s="275"/>
      <c r="Q8" s="12"/>
      <c r="R8" s="12"/>
      <c r="S8" s="12"/>
      <c r="T8" s="12"/>
      <c r="U8" s="12"/>
      <c r="V8" s="12"/>
      <c r="W8" s="12"/>
      <c r="X8" s="12"/>
      <c r="Y8" s="12"/>
      <c r="Z8" s="12"/>
      <c r="AA8" s="12"/>
      <c r="AB8" s="12"/>
      <c r="AC8" s="12"/>
      <c r="AD8" s="12"/>
      <c r="AE8" s="12"/>
      <c r="AF8" s="12"/>
      <c r="AG8" s="12"/>
      <c r="AH8" s="12"/>
    </row>
    <row r="9" spans="1:34" ht="15.75">
      <c r="A9" s="276" t="s">
        <v>459</v>
      </c>
      <c r="B9" s="276"/>
      <c r="C9" s="276"/>
      <c r="D9" s="276"/>
      <c r="E9" s="276"/>
      <c r="F9" s="276"/>
      <c r="G9" s="276"/>
      <c r="H9" s="276"/>
      <c r="I9" s="276"/>
      <c r="J9" s="276"/>
      <c r="K9" s="276"/>
      <c r="L9" s="276"/>
      <c r="M9" s="276"/>
      <c r="N9" s="276"/>
      <c r="O9" s="276"/>
      <c r="P9" s="276"/>
      <c r="Q9" s="8"/>
      <c r="R9" s="8"/>
      <c r="S9" s="8"/>
      <c r="T9" s="8"/>
      <c r="U9" s="8"/>
      <c r="V9" s="8"/>
      <c r="W9" s="8"/>
      <c r="X9" s="8"/>
      <c r="Y9" s="8"/>
      <c r="Z9" s="8"/>
      <c r="AA9" s="8"/>
      <c r="AB9" s="8"/>
      <c r="AC9" s="8"/>
      <c r="AD9" s="8"/>
      <c r="AE9" s="8"/>
      <c r="AF9" s="8"/>
      <c r="AG9" s="8"/>
      <c r="AH9" s="8"/>
    </row>
    <row r="10" spans="1:34" ht="15">
      <c r="A10" s="336"/>
      <c r="B10" s="336"/>
      <c r="C10" s="336"/>
      <c r="D10" s="336"/>
      <c r="E10" s="336"/>
      <c r="F10" s="336"/>
      <c r="G10" s="336"/>
      <c r="H10" s="336"/>
      <c r="I10" s="336"/>
      <c r="J10" s="336"/>
      <c r="K10" s="336"/>
      <c r="L10" s="336"/>
      <c r="M10" s="336"/>
      <c r="N10" s="336"/>
      <c r="O10" s="336"/>
      <c r="P10" s="336"/>
      <c r="Q10" s="17"/>
      <c r="R10" s="17"/>
      <c r="S10" s="17"/>
      <c r="T10" s="17"/>
      <c r="U10" s="17"/>
      <c r="V10" s="17"/>
      <c r="W10" s="17"/>
      <c r="X10" s="17"/>
      <c r="Y10" s="17"/>
      <c r="Z10" s="17"/>
      <c r="AA10" s="17"/>
      <c r="AB10" s="17"/>
      <c r="AC10" s="17"/>
      <c r="AD10" s="17"/>
      <c r="AE10" s="17"/>
      <c r="AF10" s="17"/>
      <c r="AG10" s="17"/>
      <c r="AH10" s="17"/>
    </row>
    <row r="11" spans="1:34" ht="18" customHeight="1">
      <c r="A11" s="307" t="s">
        <v>564</v>
      </c>
      <c r="B11" s="307"/>
      <c r="C11" s="307"/>
      <c r="D11" s="307"/>
      <c r="E11" s="307"/>
      <c r="F11" s="307"/>
      <c r="G11" s="307"/>
      <c r="H11" s="307"/>
      <c r="I11" s="307"/>
      <c r="J11" s="307"/>
      <c r="K11" s="307"/>
      <c r="L11" s="307"/>
      <c r="M11" s="307"/>
      <c r="N11" s="307"/>
      <c r="O11" s="307"/>
      <c r="P11" s="307"/>
      <c r="Q11" s="18"/>
      <c r="R11" s="18"/>
      <c r="S11" s="18"/>
      <c r="T11" s="18"/>
      <c r="U11" s="18"/>
      <c r="V11" s="18"/>
      <c r="W11" s="18"/>
      <c r="X11" s="18"/>
      <c r="Y11" s="18"/>
      <c r="Z11" s="18"/>
      <c r="AA11" s="18"/>
      <c r="AB11" s="18"/>
      <c r="AC11" s="18"/>
      <c r="AD11" s="18"/>
      <c r="AE11" s="18"/>
      <c r="AF11" s="18"/>
      <c r="AG11" s="18"/>
      <c r="AH11" s="18"/>
    </row>
    <row r="12" spans="1:34" ht="15">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row>
    <row r="13" spans="1:34" s="19" customFormat="1" ht="63" customHeight="1">
      <c r="A13" s="333" t="s">
        <v>461</v>
      </c>
      <c r="B13" s="333" t="s">
        <v>462</v>
      </c>
      <c r="C13" s="333" t="s">
        <v>463</v>
      </c>
      <c r="D13" s="333" t="s">
        <v>649</v>
      </c>
      <c r="E13" s="333"/>
      <c r="F13" s="333"/>
      <c r="G13" s="333" t="s">
        <v>650</v>
      </c>
      <c r="H13" s="333" t="s">
        <v>651</v>
      </c>
      <c r="I13" s="333"/>
      <c r="J13" s="333"/>
      <c r="K13" s="333"/>
      <c r="L13" s="333"/>
      <c r="M13" s="334" t="s">
        <v>652</v>
      </c>
      <c r="N13" s="334"/>
      <c r="O13" s="334"/>
      <c r="P13" s="334"/>
      <c r="Q13" s="334" t="s">
        <v>653</v>
      </c>
      <c r="R13" s="334"/>
      <c r="S13" s="334"/>
      <c r="T13" s="334"/>
      <c r="U13" s="334" t="s">
        <v>654</v>
      </c>
      <c r="V13" s="335" t="s">
        <v>655</v>
      </c>
      <c r="W13" s="335"/>
      <c r="X13" s="335" t="s">
        <v>656</v>
      </c>
      <c r="Y13" s="335" t="s">
        <v>657</v>
      </c>
      <c r="Z13" s="335"/>
      <c r="AA13" s="334" t="s">
        <v>658</v>
      </c>
      <c r="AB13" s="334"/>
      <c r="AC13" s="334"/>
      <c r="AD13" s="334"/>
      <c r="AE13" s="334" t="s">
        <v>659</v>
      </c>
      <c r="AF13" s="334" t="s">
        <v>659</v>
      </c>
      <c r="AG13" s="334"/>
      <c r="AH13" s="333" t="s">
        <v>660</v>
      </c>
    </row>
    <row r="14" spans="1:34" s="19" customFormat="1" ht="213.75" customHeight="1">
      <c r="A14" s="333"/>
      <c r="B14" s="333"/>
      <c r="C14" s="333"/>
      <c r="D14" s="333" t="s">
        <v>0</v>
      </c>
      <c r="E14" s="333"/>
      <c r="F14" s="333" t="s">
        <v>1</v>
      </c>
      <c r="G14" s="333"/>
      <c r="H14" s="333" t="s">
        <v>2</v>
      </c>
      <c r="I14" s="333" t="s">
        <v>3</v>
      </c>
      <c r="J14" s="333"/>
      <c r="K14" s="333" t="s">
        <v>4</v>
      </c>
      <c r="L14" s="333" t="s">
        <v>5</v>
      </c>
      <c r="M14" s="335" t="s">
        <v>6</v>
      </c>
      <c r="N14" s="335" t="s">
        <v>7</v>
      </c>
      <c r="O14" s="335" t="s">
        <v>8</v>
      </c>
      <c r="P14" s="335"/>
      <c r="Q14" s="335" t="s">
        <v>9</v>
      </c>
      <c r="R14" s="335" t="s">
        <v>10</v>
      </c>
      <c r="S14" s="335" t="s">
        <v>11</v>
      </c>
      <c r="T14" s="335"/>
      <c r="U14" s="334"/>
      <c r="V14" s="335"/>
      <c r="W14" s="335"/>
      <c r="X14" s="335"/>
      <c r="Y14" s="335"/>
      <c r="Z14" s="335"/>
      <c r="AA14" s="338" t="s">
        <v>12</v>
      </c>
      <c r="AB14" s="338"/>
      <c r="AC14" s="333" t="s">
        <v>13</v>
      </c>
      <c r="AD14" s="333"/>
      <c r="AE14" s="334"/>
      <c r="AF14" s="334" t="s">
        <v>14</v>
      </c>
      <c r="AG14" s="334" t="s">
        <v>15</v>
      </c>
      <c r="AH14" s="333"/>
    </row>
    <row r="15" spans="1:34" s="19" customFormat="1" ht="43.5" customHeight="1">
      <c r="A15" s="333"/>
      <c r="B15" s="333"/>
      <c r="C15" s="333"/>
      <c r="D15" s="20" t="s">
        <v>16</v>
      </c>
      <c r="E15" s="20" t="s">
        <v>17</v>
      </c>
      <c r="F15" s="333"/>
      <c r="G15" s="333"/>
      <c r="H15" s="333"/>
      <c r="I15" s="20" t="s">
        <v>18</v>
      </c>
      <c r="J15" s="20" t="s">
        <v>19</v>
      </c>
      <c r="K15" s="333"/>
      <c r="L15" s="333"/>
      <c r="M15" s="335"/>
      <c r="N15" s="335"/>
      <c r="O15" s="21" t="s">
        <v>20</v>
      </c>
      <c r="P15" s="21" t="s">
        <v>21</v>
      </c>
      <c r="Q15" s="335"/>
      <c r="R15" s="335"/>
      <c r="S15" s="21" t="s">
        <v>20</v>
      </c>
      <c r="T15" s="21" t="s">
        <v>21</v>
      </c>
      <c r="U15" s="334"/>
      <c r="V15" s="22" t="s">
        <v>22</v>
      </c>
      <c r="W15" s="22" t="s">
        <v>23</v>
      </c>
      <c r="X15" s="335"/>
      <c r="Y15" s="21" t="s">
        <v>20</v>
      </c>
      <c r="Z15" s="21" t="s">
        <v>21</v>
      </c>
      <c r="AA15" s="23" t="s">
        <v>24</v>
      </c>
      <c r="AB15" s="23" t="s">
        <v>25</v>
      </c>
      <c r="AC15" s="23" t="s">
        <v>24</v>
      </c>
      <c r="AD15" s="23" t="s">
        <v>25</v>
      </c>
      <c r="AE15" s="334"/>
      <c r="AF15" s="334"/>
      <c r="AG15" s="334"/>
      <c r="AH15" s="333"/>
    </row>
    <row r="16" spans="1:34" s="19" customFormat="1" ht="15" customHeight="1">
      <c r="A16" s="24">
        <v>1</v>
      </c>
      <c r="B16" s="24">
        <v>2</v>
      </c>
      <c r="C16" s="24">
        <v>3</v>
      </c>
      <c r="D16" s="24">
        <v>4</v>
      </c>
      <c r="E16" s="24">
        <v>5</v>
      </c>
      <c r="F16" s="24">
        <v>6</v>
      </c>
      <c r="G16" s="24">
        <v>7</v>
      </c>
      <c r="H16" s="24">
        <v>8</v>
      </c>
      <c r="I16" s="24">
        <v>9</v>
      </c>
      <c r="J16" s="24">
        <v>10</v>
      </c>
      <c r="K16" s="24">
        <v>11</v>
      </c>
      <c r="L16" s="24">
        <v>12</v>
      </c>
      <c r="M16" s="24">
        <v>13</v>
      </c>
      <c r="N16" s="24">
        <v>14</v>
      </c>
      <c r="O16" s="24">
        <v>15</v>
      </c>
      <c r="P16" s="24">
        <v>16</v>
      </c>
      <c r="Q16" s="24">
        <v>17</v>
      </c>
      <c r="R16" s="24">
        <v>18</v>
      </c>
      <c r="S16" s="24">
        <v>19</v>
      </c>
      <c r="T16" s="24">
        <v>20</v>
      </c>
      <c r="U16" s="24">
        <v>21</v>
      </c>
      <c r="V16" s="24">
        <v>22</v>
      </c>
      <c r="W16" s="24">
        <v>23</v>
      </c>
      <c r="X16" s="24">
        <v>24</v>
      </c>
      <c r="Y16" s="24">
        <v>25</v>
      </c>
      <c r="Z16" s="24">
        <v>26</v>
      </c>
      <c r="AA16" s="24">
        <v>27</v>
      </c>
      <c r="AB16" s="24">
        <v>28</v>
      </c>
      <c r="AC16" s="24">
        <v>29</v>
      </c>
      <c r="AD16" s="24">
        <v>30</v>
      </c>
      <c r="AE16" s="24">
        <v>31</v>
      </c>
      <c r="AF16" s="24">
        <v>32</v>
      </c>
      <c r="AG16" s="24">
        <v>33</v>
      </c>
      <c r="AH16" s="24">
        <v>34</v>
      </c>
    </row>
  </sheetData>
  <sheetProtection/>
  <mergeCells count="43">
    <mergeCell ref="AH13:AH15"/>
    <mergeCell ref="D14:E14"/>
    <mergeCell ref="F14:F15"/>
    <mergeCell ref="H14:H15"/>
    <mergeCell ref="I14:J14"/>
    <mergeCell ref="K14:K15"/>
    <mergeCell ref="H13:L13"/>
    <mergeCell ref="AG14:AG15"/>
    <mergeCell ref="M14:M15"/>
    <mergeCell ref="AF13:AG13"/>
    <mergeCell ref="Q14:Q15"/>
    <mergeCell ref="R14:R15"/>
    <mergeCell ref="S14:T14"/>
    <mergeCell ref="Y13:Z14"/>
    <mergeCell ref="AA13:AD13"/>
    <mergeCell ref="AA14:AB14"/>
    <mergeCell ref="AC14:AD14"/>
    <mergeCell ref="AE13:AE15"/>
    <mergeCell ref="AF14:AF15"/>
    <mergeCell ref="A8:P8"/>
    <mergeCell ref="A9:P9"/>
    <mergeCell ref="A10:P10"/>
    <mergeCell ref="A11:P11"/>
    <mergeCell ref="A12:AH12"/>
    <mergeCell ref="A13:A15"/>
    <mergeCell ref="B13:B15"/>
    <mergeCell ref="C13:C15"/>
    <mergeCell ref="D13:F13"/>
    <mergeCell ref="G13:G15"/>
    <mergeCell ref="U13:U15"/>
    <mergeCell ref="V13:W14"/>
    <mergeCell ref="X13:X15"/>
    <mergeCell ref="L14:L15"/>
    <mergeCell ref="M13:P13"/>
    <mergeCell ref="Q13:T13"/>
    <mergeCell ref="N14:N15"/>
    <mergeCell ref="O14:P14"/>
    <mergeCell ref="A6:P6"/>
    <mergeCell ref="N1:P1"/>
    <mergeCell ref="N2:P2"/>
    <mergeCell ref="N3:P3"/>
    <mergeCell ref="A4:P4"/>
    <mergeCell ref="A5:P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O19"/>
  <sheetViews>
    <sheetView zoomScale="70" zoomScaleNormal="70" zoomScalePageLayoutView="0" workbookViewId="0" topLeftCell="A1">
      <selection activeCell="J16" sqref="J16"/>
    </sheetView>
  </sheetViews>
  <sheetFormatPr defaultColWidth="9.00390625" defaultRowHeight="15.75"/>
  <cols>
    <col min="1" max="1" width="11.375" style="37" customWidth="1"/>
    <col min="2" max="2" width="81.75390625" style="40" customWidth="1"/>
    <col min="3" max="3" width="11.00390625" style="41" customWidth="1"/>
    <col min="4" max="4" width="10.125" style="39" customWidth="1"/>
    <col min="5" max="5" width="10.50390625" style="39" customWidth="1"/>
    <col min="6" max="6" width="10.625" style="39" customWidth="1"/>
    <col min="7" max="7" width="12.125" style="39" customWidth="1"/>
    <col min="8" max="15" width="11.25390625" style="39" customWidth="1"/>
    <col min="16" max="197" width="9.00390625" style="27" customWidth="1"/>
    <col min="198" max="198" width="3.875" style="27" bestFit="1" customWidth="1"/>
    <col min="199" max="199" width="16.00390625" style="27" bestFit="1" customWidth="1"/>
    <col min="200" max="200" width="16.625" style="27" bestFit="1" customWidth="1"/>
    <col min="201" max="201" width="13.50390625" style="27" bestFit="1" customWidth="1"/>
    <col min="202" max="203" width="10.875" style="27" bestFit="1" customWidth="1"/>
    <col min="204" max="204" width="6.25390625" style="27" bestFit="1" customWidth="1"/>
    <col min="205" max="205" width="8.875" style="27" bestFit="1" customWidth="1"/>
    <col min="206" max="206" width="13.875" style="27" bestFit="1" customWidth="1"/>
    <col min="207" max="207" width="13.25390625" style="27" bestFit="1" customWidth="1"/>
    <col min="208" max="208" width="16.00390625" style="27" bestFit="1" customWidth="1"/>
    <col min="209" max="209" width="11.625" style="27" bestFit="1" customWidth="1"/>
    <col min="210" max="210" width="16.875" style="27" customWidth="1"/>
    <col min="211" max="211" width="13.25390625" style="27" customWidth="1"/>
    <col min="212" max="212" width="18.375" style="27" bestFit="1" customWidth="1"/>
    <col min="213" max="213" width="15.00390625" style="27" bestFit="1" customWidth="1"/>
    <col min="214" max="214" width="14.75390625" style="27" bestFit="1" customWidth="1"/>
    <col min="215" max="215" width="14.625" style="27" bestFit="1" customWidth="1"/>
    <col min="216" max="216" width="13.75390625" style="27" bestFit="1" customWidth="1"/>
    <col min="217" max="217" width="14.25390625" style="27" bestFit="1" customWidth="1"/>
    <col min="218" max="218" width="15.125" style="27" customWidth="1"/>
    <col min="219" max="219" width="20.50390625" style="27" bestFit="1" customWidth="1"/>
    <col min="220" max="220" width="27.875" style="27" bestFit="1" customWidth="1"/>
    <col min="221" max="221" width="6.875" style="27" bestFit="1" customWidth="1"/>
    <col min="222" max="222" width="5.00390625" style="27" bestFit="1" customWidth="1"/>
    <col min="223" max="223" width="8.00390625" style="27" bestFit="1" customWidth="1"/>
    <col min="224" max="224" width="11.875" style="27" bestFit="1" customWidth="1"/>
    <col min="225" max="16384" width="9.00390625" style="27" customWidth="1"/>
  </cols>
  <sheetData>
    <row r="1" spans="1:15" ht="16.5">
      <c r="A1" s="340" t="s">
        <v>26</v>
      </c>
      <c r="B1" s="340"/>
      <c r="C1" s="340"/>
      <c r="D1" s="340"/>
      <c r="E1" s="340"/>
      <c r="F1" s="340"/>
      <c r="G1" s="340"/>
      <c r="H1" s="340"/>
      <c r="I1" s="340"/>
      <c r="J1" s="340"/>
      <c r="K1" s="340"/>
      <c r="L1" s="340"/>
      <c r="M1" s="340"/>
      <c r="N1" s="340"/>
      <c r="O1" s="340"/>
    </row>
    <row r="2" spans="1:15" ht="16.5">
      <c r="A2" s="28"/>
      <c r="B2" s="11"/>
      <c r="C2" s="29"/>
      <c r="D2" s="28"/>
      <c r="E2" s="28"/>
      <c r="F2" s="28"/>
      <c r="G2" s="28"/>
      <c r="H2" s="28"/>
      <c r="I2" s="28"/>
      <c r="J2" s="28"/>
      <c r="K2" s="28"/>
      <c r="L2" s="28"/>
      <c r="M2" s="28"/>
      <c r="N2" s="28"/>
      <c r="O2" s="28"/>
    </row>
    <row r="3" spans="1:15" ht="15.75">
      <c r="A3" s="341" t="s">
        <v>27</v>
      </c>
      <c r="B3" s="341"/>
      <c r="C3" s="341"/>
      <c r="D3" s="341"/>
      <c r="E3" s="341"/>
      <c r="F3" s="341"/>
      <c r="G3" s="341"/>
      <c r="H3" s="341"/>
      <c r="I3" s="341"/>
      <c r="J3" s="341"/>
      <c r="K3" s="341"/>
      <c r="L3" s="341"/>
      <c r="M3" s="341"/>
      <c r="N3" s="341"/>
      <c r="O3" s="341"/>
    </row>
    <row r="4" spans="1:15" ht="15">
      <c r="A4" s="342" t="s">
        <v>28</v>
      </c>
      <c r="B4" s="342"/>
      <c r="C4" s="342"/>
      <c r="D4" s="342"/>
      <c r="E4" s="342"/>
      <c r="F4" s="342"/>
      <c r="G4" s="342"/>
      <c r="H4" s="342"/>
      <c r="I4" s="342"/>
      <c r="J4" s="342"/>
      <c r="K4" s="342"/>
      <c r="L4" s="342"/>
      <c r="M4" s="342"/>
      <c r="N4" s="342"/>
      <c r="O4" s="342"/>
    </row>
    <row r="5" spans="1:15" ht="18" customHeight="1">
      <c r="A5" s="343" t="s">
        <v>29</v>
      </c>
      <c r="B5" s="343"/>
      <c r="C5" s="343"/>
      <c r="D5" s="343"/>
      <c r="E5" s="343"/>
      <c r="F5" s="343"/>
      <c r="G5" s="343"/>
      <c r="H5" s="343"/>
      <c r="I5" s="343"/>
      <c r="J5" s="343"/>
      <c r="K5" s="343"/>
      <c r="L5" s="343"/>
      <c r="M5" s="343"/>
      <c r="N5" s="343"/>
      <c r="O5" s="343"/>
    </row>
    <row r="6" spans="1:15" ht="15.75">
      <c r="A6" s="343" t="s">
        <v>30</v>
      </c>
      <c r="B6" s="343"/>
      <c r="C6" s="343"/>
      <c r="D6" s="343"/>
      <c r="E6" s="343"/>
      <c r="F6" s="343"/>
      <c r="G6" s="343"/>
      <c r="H6" s="343"/>
      <c r="I6" s="343"/>
      <c r="J6" s="343"/>
      <c r="K6" s="343"/>
      <c r="L6" s="343"/>
      <c r="M6" s="343"/>
      <c r="N6" s="343"/>
      <c r="O6" s="343"/>
    </row>
    <row r="7" spans="1:15" ht="16.5" customHeight="1">
      <c r="A7" s="339" t="s">
        <v>31</v>
      </c>
      <c r="B7" s="339"/>
      <c r="C7" s="339"/>
      <c r="D7" s="339"/>
      <c r="E7" s="339"/>
      <c r="F7" s="339"/>
      <c r="G7" s="339"/>
      <c r="H7" s="339"/>
      <c r="I7" s="339"/>
      <c r="J7" s="339"/>
      <c r="K7" s="339"/>
      <c r="L7" s="339"/>
      <c r="M7" s="339"/>
      <c r="N7" s="339"/>
      <c r="O7" s="339"/>
    </row>
    <row r="8" spans="1:15" ht="15">
      <c r="A8" s="337"/>
      <c r="B8" s="337"/>
      <c r="C8" s="337"/>
      <c r="D8" s="337"/>
      <c r="E8" s="337"/>
      <c r="F8" s="337"/>
      <c r="G8" s="337"/>
      <c r="H8" s="337"/>
      <c r="I8" s="337"/>
      <c r="J8" s="337"/>
      <c r="K8" s="337"/>
      <c r="L8" s="337"/>
      <c r="M8" s="337"/>
      <c r="N8" s="337"/>
      <c r="O8" s="337"/>
    </row>
    <row r="9" spans="1:15" ht="59.25" customHeight="1">
      <c r="A9" s="344" t="s">
        <v>32</v>
      </c>
      <c r="B9" s="346" t="s">
        <v>33</v>
      </c>
      <c r="C9" s="348" t="s">
        <v>34</v>
      </c>
      <c r="D9" s="350" t="s">
        <v>35</v>
      </c>
      <c r="E9" s="350"/>
      <c r="F9" s="350"/>
      <c r="G9" s="351" t="s">
        <v>36</v>
      </c>
      <c r="H9" s="353" t="s">
        <v>37</v>
      </c>
      <c r="I9" s="354"/>
      <c r="J9" s="353" t="s">
        <v>38</v>
      </c>
      <c r="K9" s="354"/>
      <c r="L9" s="353" t="s">
        <v>39</v>
      </c>
      <c r="M9" s="354"/>
      <c r="N9" s="353" t="s">
        <v>40</v>
      </c>
      <c r="O9" s="354"/>
    </row>
    <row r="10" spans="1:15" ht="136.5" customHeight="1">
      <c r="A10" s="345"/>
      <c r="B10" s="347"/>
      <c r="C10" s="349"/>
      <c r="D10" s="30" t="s">
        <v>41</v>
      </c>
      <c r="E10" s="30" t="s">
        <v>42</v>
      </c>
      <c r="F10" s="30" t="s">
        <v>43</v>
      </c>
      <c r="G10" s="352"/>
      <c r="H10" s="31" t="s">
        <v>44</v>
      </c>
      <c r="I10" s="31" t="s">
        <v>45</v>
      </c>
      <c r="J10" s="31" t="s">
        <v>44</v>
      </c>
      <c r="K10" s="31" t="s">
        <v>45</v>
      </c>
      <c r="L10" s="31" t="s">
        <v>44</v>
      </c>
      <c r="M10" s="31" t="s">
        <v>46</v>
      </c>
      <c r="N10" s="31" t="s">
        <v>44</v>
      </c>
      <c r="O10" s="31" t="s">
        <v>46</v>
      </c>
    </row>
    <row r="11" spans="1:15" ht="15.75">
      <c r="A11" s="32">
        <v>1</v>
      </c>
      <c r="B11" s="33">
        <v>2</v>
      </c>
      <c r="C11" s="34">
        <v>3</v>
      </c>
      <c r="D11" s="31">
        <v>4</v>
      </c>
      <c r="E11" s="31">
        <v>5</v>
      </c>
      <c r="F11" s="31">
        <v>6</v>
      </c>
      <c r="G11" s="31">
        <v>7</v>
      </c>
      <c r="H11" s="31">
        <v>8</v>
      </c>
      <c r="I11" s="31">
        <v>9</v>
      </c>
      <c r="J11" s="31">
        <v>10</v>
      </c>
      <c r="K11" s="31">
        <v>11</v>
      </c>
      <c r="L11" s="31">
        <v>12</v>
      </c>
      <c r="M11" s="31">
        <v>13</v>
      </c>
      <c r="N11" s="31">
        <v>14</v>
      </c>
      <c r="O11" s="31">
        <v>15</v>
      </c>
    </row>
    <row r="12" spans="1:15" ht="15.75">
      <c r="A12" s="20"/>
      <c r="B12" s="13" t="s">
        <v>563</v>
      </c>
      <c r="C12" s="35"/>
      <c r="D12" s="36"/>
      <c r="E12" s="36"/>
      <c r="F12" s="36"/>
      <c r="G12" s="36"/>
      <c r="H12" s="36"/>
      <c r="I12" s="36"/>
      <c r="J12" s="36"/>
      <c r="K12" s="36"/>
      <c r="L12" s="36"/>
      <c r="M12" s="36"/>
      <c r="N12" s="36"/>
      <c r="O12" s="36"/>
    </row>
    <row r="15" spans="2:10" ht="18">
      <c r="B15" s="38" t="s">
        <v>47</v>
      </c>
      <c r="C15" s="38"/>
      <c r="D15" s="38"/>
      <c r="E15" s="38"/>
      <c r="F15" s="38"/>
      <c r="G15" s="38"/>
      <c r="H15" s="38"/>
      <c r="I15" s="38"/>
      <c r="J15" s="38"/>
    </row>
    <row r="16" spans="2:10" ht="18">
      <c r="B16" s="38" t="s">
        <v>48</v>
      </c>
      <c r="C16" s="38"/>
      <c r="D16" s="38"/>
      <c r="E16" s="38"/>
      <c r="F16" s="38"/>
      <c r="G16" s="38"/>
      <c r="H16" s="38"/>
      <c r="I16" s="38"/>
      <c r="J16" s="38"/>
    </row>
    <row r="17" spans="2:10" s="27" customFormat="1" ht="18">
      <c r="B17" s="38" t="s">
        <v>49</v>
      </c>
      <c r="C17" s="38"/>
      <c r="D17" s="38"/>
      <c r="E17" s="38"/>
      <c r="F17" s="38"/>
      <c r="G17" s="38"/>
      <c r="H17" s="38"/>
      <c r="I17" s="38"/>
      <c r="J17" s="38"/>
    </row>
    <row r="18" spans="2:10" s="27" customFormat="1" ht="18">
      <c r="B18" s="38" t="s">
        <v>50</v>
      </c>
      <c r="C18" s="38"/>
      <c r="D18" s="38"/>
      <c r="E18" s="38"/>
      <c r="F18" s="38"/>
      <c r="G18" s="38"/>
      <c r="H18" s="38"/>
      <c r="I18" s="38"/>
      <c r="J18" s="38"/>
    </row>
    <row r="19" spans="2:10" s="27" customFormat="1" ht="18">
      <c r="B19" s="38" t="s">
        <v>51</v>
      </c>
      <c r="C19" s="38"/>
      <c r="D19" s="38"/>
      <c r="E19" s="38"/>
      <c r="F19" s="38"/>
      <c r="G19" s="38"/>
      <c r="H19" s="38"/>
      <c r="I19" s="38"/>
      <c r="J19" s="38"/>
    </row>
  </sheetData>
  <sheetProtection/>
  <mergeCells count="16">
    <mergeCell ref="A8:O8"/>
    <mergeCell ref="A9:A10"/>
    <mergeCell ref="B9:B10"/>
    <mergeCell ref="C9:C10"/>
    <mergeCell ref="D9:F9"/>
    <mergeCell ref="G9:G10"/>
    <mergeCell ref="H9:I9"/>
    <mergeCell ref="J9:K9"/>
    <mergeCell ref="L9:M9"/>
    <mergeCell ref="N9:O9"/>
    <mergeCell ref="A7:O7"/>
    <mergeCell ref="A1:O1"/>
    <mergeCell ref="A3:O3"/>
    <mergeCell ref="A4:O4"/>
    <mergeCell ref="A5:O5"/>
    <mergeCell ref="A6:O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AF20"/>
  <sheetViews>
    <sheetView zoomScale="70" zoomScaleNormal="70" zoomScalePageLayoutView="0" workbookViewId="0" topLeftCell="A1">
      <selection activeCell="J16" sqref="J16"/>
    </sheetView>
  </sheetViews>
  <sheetFormatPr defaultColWidth="13.50390625" defaultRowHeight="15.75"/>
  <cols>
    <col min="1" max="1" width="12.50390625" style="37" customWidth="1"/>
    <col min="2" max="2" width="25.50390625" style="38" customWidth="1"/>
    <col min="3" max="3" width="20.625" style="38" customWidth="1"/>
    <col min="4" max="4" width="20.375" style="38" customWidth="1"/>
    <col min="5" max="5" width="19.75390625" style="38" customWidth="1"/>
    <col min="6" max="6" width="22.875" style="38" customWidth="1"/>
    <col min="7" max="7" width="19.625" style="38" customWidth="1"/>
    <col min="8" max="8" width="17.375" style="38" customWidth="1"/>
    <col min="9" max="9" width="23.375" style="38" customWidth="1"/>
    <col min="10" max="11" width="17.375" style="38" customWidth="1"/>
    <col min="12" max="12" width="18.50390625" style="38" customWidth="1"/>
    <col min="13" max="13" width="21.50390625" style="38" customWidth="1"/>
    <col min="14" max="14" width="7.75390625" style="38" customWidth="1"/>
    <col min="15" max="15" width="9.00390625" style="38" customWidth="1"/>
    <col min="16" max="16" width="17.75390625" style="38" customWidth="1"/>
    <col min="17" max="17" width="18.375" style="38" customWidth="1"/>
    <col min="18" max="18" width="9.125" style="38" customWidth="1"/>
    <col min="19" max="19" width="9.00390625" style="38" customWidth="1"/>
    <col min="20" max="20" width="22.00390625" style="38" customWidth="1"/>
    <col min="21" max="21" width="22.625" style="38" customWidth="1"/>
    <col min="22" max="22" width="14.875" style="38" customWidth="1"/>
    <col min="23" max="23" width="10.625" style="27" customWidth="1"/>
    <col min="24" max="24" width="9.25390625" style="27" customWidth="1"/>
    <col min="25" max="25" width="11.125" style="27" customWidth="1"/>
    <col min="26" max="26" width="11.875" style="27" customWidth="1"/>
    <col min="27" max="27" width="15.625" style="27" customWidth="1"/>
    <col min="28" max="29" width="15.875" style="27" customWidth="1"/>
    <col min="30" max="30" width="20.75390625" style="27" customWidth="1"/>
    <col min="31" max="31" width="18.375" style="27" customWidth="1"/>
    <col min="32" max="32" width="29.00390625" style="27" customWidth="1"/>
    <col min="33" max="252" width="9.00390625" style="27" customWidth="1"/>
    <col min="253" max="253" width="3.875" style="27" bestFit="1" customWidth="1"/>
    <col min="254" max="254" width="16.00390625" style="27" bestFit="1" customWidth="1"/>
    <col min="255" max="255" width="16.625" style="27" bestFit="1" customWidth="1"/>
    <col min="256" max="16384" width="13.50390625" style="27" bestFit="1" customWidth="1"/>
  </cols>
  <sheetData>
    <row r="1" spans="1:32" ht="39" customHeight="1">
      <c r="A1" s="355" t="s">
        <v>52</v>
      </c>
      <c r="B1" s="355"/>
      <c r="C1" s="355"/>
      <c r="D1" s="355"/>
      <c r="E1" s="355"/>
      <c r="F1" s="355"/>
      <c r="G1" s="355"/>
      <c r="H1" s="355"/>
      <c r="I1" s="355"/>
      <c r="J1" s="42"/>
      <c r="K1" s="42"/>
      <c r="L1" s="42"/>
      <c r="M1" s="42"/>
      <c r="N1" s="42"/>
      <c r="O1" s="42"/>
      <c r="P1" s="7"/>
      <c r="Q1" s="7"/>
      <c r="R1" s="7"/>
      <c r="S1" s="7"/>
      <c r="T1" s="7"/>
      <c r="U1" s="7"/>
      <c r="V1" s="7"/>
      <c r="W1" s="7"/>
      <c r="X1" s="7"/>
      <c r="Y1" s="7"/>
      <c r="Z1" s="7"/>
      <c r="AA1" s="7"/>
      <c r="AB1" s="7"/>
      <c r="AC1" s="7"/>
      <c r="AD1" s="7"/>
      <c r="AE1" s="7"/>
      <c r="AF1" s="7"/>
    </row>
    <row r="2" spans="1:32" ht="22.5" customHeight="1">
      <c r="A2" s="43"/>
      <c r="B2" s="43"/>
      <c r="C2" s="43"/>
      <c r="D2" s="43"/>
      <c r="E2" s="43"/>
      <c r="F2" s="43"/>
      <c r="G2" s="43"/>
      <c r="H2" s="43"/>
      <c r="I2" s="43"/>
      <c r="J2" s="42"/>
      <c r="K2" s="42"/>
      <c r="L2" s="42"/>
      <c r="M2" s="42"/>
      <c r="N2" s="42"/>
      <c r="O2" s="42"/>
      <c r="P2" s="7"/>
      <c r="Q2" s="7"/>
      <c r="R2" s="7"/>
      <c r="S2" s="7"/>
      <c r="T2" s="7"/>
      <c r="U2" s="7"/>
      <c r="V2" s="7"/>
      <c r="W2" s="7"/>
      <c r="X2" s="7"/>
      <c r="Y2" s="7"/>
      <c r="Z2" s="7"/>
      <c r="AA2" s="7"/>
      <c r="AB2" s="7"/>
      <c r="AC2" s="7"/>
      <c r="AD2" s="7"/>
      <c r="AE2" s="7"/>
      <c r="AF2" s="7"/>
    </row>
    <row r="3" spans="1:32" ht="15.75">
      <c r="A3" s="341" t="s">
        <v>565</v>
      </c>
      <c r="B3" s="341"/>
      <c r="C3" s="341"/>
      <c r="D3" s="341"/>
      <c r="E3" s="341"/>
      <c r="F3" s="341"/>
      <c r="G3" s="341"/>
      <c r="H3" s="341"/>
      <c r="I3" s="341"/>
      <c r="J3" s="44"/>
      <c r="K3" s="44"/>
      <c r="L3" s="44"/>
      <c r="M3" s="44"/>
      <c r="N3" s="44"/>
      <c r="O3" s="44"/>
      <c r="P3" s="45"/>
      <c r="Q3" s="45"/>
      <c r="R3" s="45"/>
      <c r="S3" s="45"/>
      <c r="T3" s="45"/>
      <c r="U3" s="45"/>
      <c r="V3" s="45"/>
      <c r="W3" s="45"/>
      <c r="X3" s="45"/>
      <c r="Y3" s="45"/>
      <c r="Z3" s="45"/>
      <c r="AA3" s="45"/>
      <c r="AB3" s="45"/>
      <c r="AC3" s="45"/>
      <c r="AD3" s="45"/>
      <c r="AE3" s="45"/>
      <c r="AF3" s="45"/>
    </row>
    <row r="4" spans="1:32" ht="15.75">
      <c r="A4" s="342"/>
      <c r="B4" s="342"/>
      <c r="C4" s="342"/>
      <c r="D4" s="342"/>
      <c r="E4" s="342"/>
      <c r="F4" s="342"/>
      <c r="G4" s="342"/>
      <c r="H4" s="342"/>
      <c r="I4" s="342"/>
      <c r="J4" s="1"/>
      <c r="K4" s="1"/>
      <c r="L4" s="1"/>
      <c r="M4" s="1"/>
      <c r="N4" s="1"/>
      <c r="O4" s="1"/>
      <c r="P4" s="1"/>
      <c r="Q4" s="1"/>
      <c r="R4" s="1"/>
      <c r="S4" s="1"/>
      <c r="T4" s="1"/>
      <c r="U4" s="1"/>
      <c r="V4" s="1"/>
      <c r="W4" s="1"/>
      <c r="X4" s="1"/>
      <c r="Y4" s="1"/>
      <c r="Z4" s="1"/>
      <c r="AA4" s="1"/>
      <c r="AB4" s="1"/>
      <c r="AC4" s="1"/>
      <c r="AD4" s="1"/>
      <c r="AE4" s="1"/>
      <c r="AF4" s="1"/>
    </row>
    <row r="5" spans="1:32" ht="15">
      <c r="A5" s="356"/>
      <c r="B5" s="356"/>
      <c r="C5" s="356"/>
      <c r="D5" s="356"/>
      <c r="E5" s="356"/>
      <c r="F5" s="356"/>
      <c r="G5" s="356"/>
      <c r="H5" s="356"/>
      <c r="I5" s="356"/>
      <c r="J5" s="42"/>
      <c r="K5" s="42"/>
      <c r="L5" s="42"/>
      <c r="M5" s="42"/>
      <c r="N5" s="42"/>
      <c r="O5" s="42"/>
      <c r="P5" s="42"/>
      <c r="Q5" s="42"/>
      <c r="R5" s="42"/>
      <c r="S5" s="42"/>
      <c r="T5" s="42"/>
      <c r="U5" s="42"/>
      <c r="V5" s="42"/>
      <c r="W5" s="42"/>
      <c r="X5" s="42"/>
      <c r="Y5" s="42"/>
      <c r="Z5" s="42"/>
      <c r="AA5" s="42"/>
      <c r="AB5" s="42"/>
      <c r="AC5" s="42"/>
      <c r="AD5" s="42"/>
      <c r="AE5" s="42"/>
      <c r="AF5" s="42"/>
    </row>
    <row r="6" spans="1:32" ht="18" customHeight="1">
      <c r="A6" s="263" t="s">
        <v>644</v>
      </c>
      <c r="B6" s="263"/>
      <c r="C6" s="263"/>
      <c r="D6" s="263"/>
      <c r="E6" s="263"/>
      <c r="F6" s="263"/>
      <c r="G6" s="263"/>
      <c r="H6" s="263"/>
      <c r="I6" s="263"/>
      <c r="J6" s="2"/>
      <c r="K6" s="2"/>
      <c r="L6" s="2"/>
      <c r="M6" s="2"/>
      <c r="N6" s="2"/>
      <c r="O6" s="2"/>
      <c r="P6" s="46"/>
      <c r="Q6" s="46"/>
      <c r="R6" s="46"/>
      <c r="S6" s="46"/>
      <c r="T6" s="46"/>
      <c r="U6" s="46"/>
      <c r="V6" s="46"/>
      <c r="W6" s="46"/>
      <c r="X6" s="46"/>
      <c r="Y6" s="46"/>
      <c r="Z6" s="46"/>
      <c r="AA6" s="46"/>
      <c r="AB6" s="46"/>
      <c r="AC6" s="46"/>
      <c r="AD6" s="46"/>
      <c r="AE6" s="46"/>
      <c r="AF6" s="46"/>
    </row>
    <row r="7" spans="1:32" ht="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row>
    <row r="8" spans="1:9" ht="33" customHeight="1">
      <c r="A8" s="357" t="s">
        <v>32</v>
      </c>
      <c r="B8" s="358" t="s">
        <v>33</v>
      </c>
      <c r="C8" s="358" t="s">
        <v>53</v>
      </c>
      <c r="D8" s="358"/>
      <c r="E8" s="358"/>
      <c r="F8" s="358" t="s">
        <v>54</v>
      </c>
      <c r="G8" s="358" t="s">
        <v>55</v>
      </c>
      <c r="H8" s="359" t="s">
        <v>56</v>
      </c>
      <c r="I8" s="359" t="s">
        <v>57</v>
      </c>
    </row>
    <row r="9" spans="1:9" ht="47.25" customHeight="1">
      <c r="A9" s="357"/>
      <c r="B9" s="358"/>
      <c r="C9" s="48">
        <v>2014</v>
      </c>
      <c r="D9" s="48">
        <v>2015</v>
      </c>
      <c r="E9" s="48">
        <v>2016</v>
      </c>
      <c r="F9" s="358"/>
      <c r="G9" s="358"/>
      <c r="H9" s="360"/>
      <c r="I9" s="360"/>
    </row>
    <row r="10" spans="1:9" ht="15.75">
      <c r="A10" s="14">
        <v>1</v>
      </c>
      <c r="B10" s="48">
        <v>2</v>
      </c>
      <c r="C10" s="48">
        <v>3</v>
      </c>
      <c r="D10" s="48">
        <v>4</v>
      </c>
      <c r="E10" s="48">
        <v>5</v>
      </c>
      <c r="F10" s="48">
        <v>6</v>
      </c>
      <c r="G10" s="48">
        <v>7</v>
      </c>
      <c r="H10" s="48">
        <v>8</v>
      </c>
      <c r="I10" s="48">
        <v>9</v>
      </c>
    </row>
    <row r="11" spans="1:9" ht="15.75">
      <c r="A11" s="14"/>
      <c r="B11" s="48" t="s">
        <v>563</v>
      </c>
      <c r="C11" s="48"/>
      <c r="D11" s="48"/>
      <c r="E11" s="48"/>
      <c r="F11" s="48"/>
      <c r="G11" s="48"/>
      <c r="H11" s="48"/>
      <c r="I11" s="48"/>
    </row>
    <row r="13" ht="15">
      <c r="E13" s="49"/>
    </row>
    <row r="14" spans="2:9" ht="18">
      <c r="B14" s="38" t="s">
        <v>58</v>
      </c>
      <c r="C14" s="10"/>
      <c r="D14" s="10"/>
      <c r="E14" s="10"/>
      <c r="F14" s="10"/>
      <c r="G14" s="10"/>
      <c r="H14" s="10"/>
      <c r="I14" s="10"/>
    </row>
    <row r="15" spans="2:9" ht="15">
      <c r="B15" s="361" t="s">
        <v>59</v>
      </c>
      <c r="C15" s="361"/>
      <c r="D15" s="361"/>
      <c r="E15" s="361"/>
      <c r="F15" s="361"/>
      <c r="G15" s="361"/>
      <c r="H15" s="361"/>
      <c r="I15" s="361"/>
    </row>
    <row r="16" spans="2:9" ht="18">
      <c r="B16" s="38" t="s">
        <v>49</v>
      </c>
      <c r="C16" s="10"/>
      <c r="D16" s="10"/>
      <c r="E16" s="10"/>
      <c r="F16" s="10"/>
      <c r="G16" s="10"/>
      <c r="H16" s="10"/>
      <c r="I16" s="10"/>
    </row>
    <row r="17" spans="2:9" s="27" customFormat="1" ht="18">
      <c r="B17" s="38" t="s">
        <v>60</v>
      </c>
      <c r="C17" s="10"/>
      <c r="D17" s="10"/>
      <c r="E17" s="10"/>
      <c r="F17" s="10"/>
      <c r="G17" s="10"/>
      <c r="H17" s="10"/>
      <c r="I17" s="10"/>
    </row>
    <row r="18" spans="2:9" s="27" customFormat="1" ht="18">
      <c r="B18" s="38" t="s">
        <v>61</v>
      </c>
      <c r="C18" s="10"/>
      <c r="D18" s="10"/>
      <c r="E18" s="10"/>
      <c r="F18" s="10"/>
      <c r="G18" s="10"/>
      <c r="H18" s="10"/>
      <c r="I18" s="10"/>
    </row>
    <row r="19" spans="2:9" s="27" customFormat="1" ht="15">
      <c r="B19" s="361" t="s">
        <v>62</v>
      </c>
      <c r="C19" s="361"/>
      <c r="D19" s="361"/>
      <c r="E19" s="361"/>
      <c r="F19" s="361"/>
      <c r="G19" s="361"/>
      <c r="H19" s="361"/>
      <c r="I19" s="361"/>
    </row>
    <row r="20" spans="2:9" s="27" customFormat="1" ht="18">
      <c r="B20" s="38" t="s">
        <v>63</v>
      </c>
      <c r="C20" s="10"/>
      <c r="D20" s="10"/>
      <c r="E20" s="10"/>
      <c r="F20" s="10"/>
      <c r="G20" s="10"/>
      <c r="H20" s="10"/>
      <c r="I20" s="10"/>
    </row>
  </sheetData>
  <sheetProtection/>
  <mergeCells count="14">
    <mergeCell ref="H8:H9"/>
    <mergeCell ref="I8:I9"/>
    <mergeCell ref="B15:I15"/>
    <mergeCell ref="B19:I19"/>
    <mergeCell ref="A1:I1"/>
    <mergeCell ref="A3:I3"/>
    <mergeCell ref="A4:I4"/>
    <mergeCell ref="A5:I5"/>
    <mergeCell ref="A6:I6"/>
    <mergeCell ref="A8:A9"/>
    <mergeCell ref="B8:B9"/>
    <mergeCell ref="C8:E8"/>
    <mergeCell ref="F8:F9"/>
    <mergeCell ref="G8:G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A1:J17"/>
  <sheetViews>
    <sheetView zoomScale="85" zoomScaleNormal="85" zoomScalePageLayoutView="0" workbookViewId="0" topLeftCell="A1">
      <selection activeCell="B9" sqref="B9"/>
    </sheetView>
  </sheetViews>
  <sheetFormatPr defaultColWidth="9.00390625" defaultRowHeight="15.75"/>
  <cols>
    <col min="1" max="1" width="27.625" style="51" customWidth="1"/>
    <col min="2" max="2" width="57.50390625" style="51" customWidth="1"/>
    <col min="3" max="3" width="27.625" style="51" customWidth="1"/>
    <col min="4" max="16384" width="9.00390625" style="51" customWidth="1"/>
  </cols>
  <sheetData>
    <row r="1" spans="1:9" ht="18.75">
      <c r="A1" s="26"/>
      <c r="B1" s="25" t="s">
        <v>65</v>
      </c>
      <c r="C1" s="9"/>
      <c r="D1" s="9"/>
      <c r="E1" s="9"/>
      <c r="F1" s="9"/>
      <c r="G1" s="9"/>
      <c r="H1" s="9"/>
      <c r="I1" s="9"/>
    </row>
    <row r="2" spans="1:9" ht="18.75">
      <c r="A2" s="26"/>
      <c r="B2" s="25" t="s">
        <v>457</v>
      </c>
      <c r="C2" s="9"/>
      <c r="D2" s="9"/>
      <c r="E2" s="9"/>
      <c r="F2" s="9"/>
      <c r="G2" s="9"/>
      <c r="H2" s="9"/>
      <c r="I2" s="9"/>
    </row>
    <row r="3" spans="1:9" ht="18.75">
      <c r="A3" s="26"/>
      <c r="B3" s="25" t="s">
        <v>458</v>
      </c>
      <c r="C3" s="9"/>
      <c r="D3" s="9"/>
      <c r="E3" s="9"/>
      <c r="F3" s="9"/>
      <c r="G3" s="9"/>
      <c r="H3" s="9"/>
      <c r="I3" s="9"/>
    </row>
    <row r="4" spans="1:10" ht="174.75" customHeight="1">
      <c r="A4" s="323" t="s">
        <v>66</v>
      </c>
      <c r="B4" s="323"/>
      <c r="C4" s="52"/>
      <c r="D4" s="52"/>
      <c r="E4" s="52"/>
      <c r="F4" s="52"/>
      <c r="G4" s="52"/>
      <c r="H4" s="52"/>
      <c r="I4" s="52"/>
      <c r="J4" s="52"/>
    </row>
    <row r="5" spans="1:10" ht="18.75">
      <c r="A5" s="53"/>
      <c r="B5" s="53"/>
      <c r="C5" s="53"/>
      <c r="D5" s="53"/>
      <c r="E5" s="53"/>
      <c r="F5" s="9"/>
      <c r="G5" s="9"/>
      <c r="H5" s="9"/>
      <c r="I5" s="9"/>
      <c r="J5" s="9"/>
    </row>
    <row r="6" spans="1:10" ht="18.75">
      <c r="A6" s="362" t="s">
        <v>644</v>
      </c>
      <c r="B6" s="362"/>
      <c r="C6" s="54"/>
      <c r="D6" s="54"/>
      <c r="E6" s="54"/>
      <c r="F6" s="54"/>
      <c r="G6" s="54"/>
      <c r="H6" s="54"/>
      <c r="I6" s="54"/>
      <c r="J6" s="54"/>
    </row>
    <row r="8" spans="1:2" ht="15.75">
      <c r="A8" s="50" t="s">
        <v>64</v>
      </c>
      <c r="B8" s="50" t="s">
        <v>67</v>
      </c>
    </row>
    <row r="9" spans="1:2" ht="15.75">
      <c r="A9" s="55">
        <v>1</v>
      </c>
      <c r="B9" s="55" t="s">
        <v>68</v>
      </c>
    </row>
    <row r="10" spans="1:2" ht="15.75">
      <c r="A10" s="55" t="s">
        <v>69</v>
      </c>
      <c r="B10" s="55" t="s">
        <v>70</v>
      </c>
    </row>
    <row r="11" spans="1:2" ht="15.75">
      <c r="A11" s="55" t="s">
        <v>71</v>
      </c>
      <c r="B11" s="55" t="s">
        <v>72</v>
      </c>
    </row>
    <row r="12" spans="1:2" ht="15.75">
      <c r="A12" s="55" t="s">
        <v>73</v>
      </c>
      <c r="B12" s="55" t="s">
        <v>74</v>
      </c>
    </row>
    <row r="13" spans="1:2" ht="15.75">
      <c r="A13" s="55" t="s">
        <v>640</v>
      </c>
      <c r="B13" s="55" t="s">
        <v>75</v>
      </c>
    </row>
    <row r="14" spans="1:2" ht="15.75">
      <c r="A14" s="55" t="s">
        <v>641</v>
      </c>
      <c r="B14" s="55" t="s">
        <v>76</v>
      </c>
    </row>
    <row r="15" spans="1:2" ht="15.75">
      <c r="A15" s="55" t="s">
        <v>642</v>
      </c>
      <c r="B15" s="55" t="s">
        <v>77</v>
      </c>
    </row>
    <row r="16" spans="1:2" ht="15.75">
      <c r="A16" s="55" t="s">
        <v>643</v>
      </c>
      <c r="B16" s="55" t="s">
        <v>78</v>
      </c>
    </row>
    <row r="17" spans="1:2" ht="15.75">
      <c r="A17" s="55" t="s">
        <v>639</v>
      </c>
      <c r="B17" s="55" t="s">
        <v>79</v>
      </c>
    </row>
  </sheetData>
  <sheetProtection/>
  <mergeCells count="2">
    <mergeCell ref="A4:B4"/>
    <mergeCell ref="A6:B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Y76"/>
  <sheetViews>
    <sheetView zoomScale="80" zoomScaleNormal="80" zoomScalePageLayoutView="0" workbookViewId="0" topLeftCell="A15">
      <pane xSplit="2" ySplit="5" topLeftCell="C70" activePane="bottomRight" state="frozen"/>
      <selection pane="topLeft" activeCell="A15" sqref="A15"/>
      <selection pane="topRight" activeCell="C15" sqref="C15"/>
      <selection pane="bottomLeft" activeCell="A20" sqref="A20"/>
      <selection pane="bottomRight" activeCell="C77" sqref="C77"/>
    </sheetView>
  </sheetViews>
  <sheetFormatPr defaultColWidth="9.00390625" defaultRowHeight="15.75" outlineLevelRow="1"/>
  <cols>
    <col min="1" max="1" width="17.625" style="60" customWidth="1"/>
    <col min="2" max="2" width="37.625" style="60" customWidth="1"/>
    <col min="3" max="3" width="18.25390625" style="60" customWidth="1"/>
    <col min="4" max="51" width="13.375" style="60" customWidth="1"/>
    <col min="52" max="16384" width="9.00390625" style="60" customWidth="1"/>
  </cols>
  <sheetData>
    <row r="1" spans="49:51" ht="18.75">
      <c r="AW1" s="252" t="s">
        <v>567</v>
      </c>
      <c r="AX1" s="252"/>
      <c r="AY1" s="252"/>
    </row>
    <row r="2" spans="20:51" ht="18.75">
      <c r="T2" s="61"/>
      <c r="U2" s="253"/>
      <c r="V2" s="253"/>
      <c r="W2" s="253"/>
      <c r="X2" s="253"/>
      <c r="Y2" s="253"/>
      <c r="Z2" s="253"/>
      <c r="AA2" s="253"/>
      <c r="AB2" s="253"/>
      <c r="AC2" s="61"/>
      <c r="AW2" s="252" t="s">
        <v>457</v>
      </c>
      <c r="AX2" s="252"/>
      <c r="AY2" s="252"/>
    </row>
    <row r="3" spans="20:51" ht="18.75">
      <c r="T3" s="62"/>
      <c r="U3" s="62"/>
      <c r="V3" s="62"/>
      <c r="W3" s="62"/>
      <c r="X3" s="62"/>
      <c r="Y3" s="62"/>
      <c r="Z3" s="62"/>
      <c r="AA3" s="62"/>
      <c r="AB3" s="62"/>
      <c r="AC3" s="62"/>
      <c r="AW3" s="252" t="s">
        <v>692</v>
      </c>
      <c r="AX3" s="252"/>
      <c r="AY3" s="252"/>
    </row>
    <row r="4" spans="1:51" ht="18.75">
      <c r="A4" s="248" t="s">
        <v>81</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row>
    <row r="5" spans="1:51" ht="18.75">
      <c r="A5" s="248" t="s">
        <v>683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row>
    <row r="6" spans="1:51" ht="18.7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18.75">
      <c r="A7" s="248" t="s">
        <v>661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row>
    <row r="8" spans="1:51" ht="15.75">
      <c r="A8" s="249" t="s">
        <v>459</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row>
    <row r="9" ht="12">
      <c r="A9" s="67"/>
    </row>
    <row r="10" spans="1:51" ht="18.75">
      <c r="A10" s="248" t="s">
        <v>687</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row>
    <row r="11" spans="1:51" ht="18.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58"/>
      <c r="AE11" s="58"/>
      <c r="AF11" s="58"/>
      <c r="AG11" s="58"/>
      <c r="AH11" s="58"/>
      <c r="AI11" s="58"/>
      <c r="AJ11" s="58"/>
      <c r="AK11" s="58"/>
      <c r="AL11" s="58"/>
      <c r="AM11" s="58"/>
      <c r="AN11" s="58"/>
      <c r="AO11" s="58"/>
      <c r="AP11" s="58"/>
      <c r="AQ11" s="58"/>
      <c r="AR11" s="58"/>
      <c r="AS11" s="58"/>
      <c r="AT11" s="68"/>
      <c r="AU11" s="68"/>
      <c r="AV11" s="68"/>
      <c r="AW11" s="68"/>
      <c r="AX11" s="68"/>
      <c r="AY11" s="68"/>
    </row>
    <row r="12" spans="1:51" s="62" customFormat="1" ht="18.75">
      <c r="A12" s="250" t="s">
        <v>684</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row>
    <row r="13" spans="1:51" s="62" customFormat="1" ht="15.75">
      <c r="A13" s="251" t="s">
        <v>460</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row>
    <row r="14" spans="1:51" s="62" customFormat="1" ht="18.75">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row>
    <row r="15" spans="1:51" s="69" customFormat="1" ht="15.75">
      <c r="A15" s="243" t="s">
        <v>461</v>
      </c>
      <c r="B15" s="243" t="s">
        <v>462</v>
      </c>
      <c r="C15" s="243" t="s">
        <v>463</v>
      </c>
      <c r="D15" s="243" t="s">
        <v>568</v>
      </c>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row>
    <row r="16" spans="1:51" ht="63" customHeight="1">
      <c r="A16" s="243"/>
      <c r="B16" s="243"/>
      <c r="C16" s="243"/>
      <c r="D16" s="243" t="s">
        <v>569</v>
      </c>
      <c r="E16" s="243"/>
      <c r="F16" s="243"/>
      <c r="G16" s="243"/>
      <c r="H16" s="243"/>
      <c r="I16" s="243"/>
      <c r="J16" s="243"/>
      <c r="K16" s="243"/>
      <c r="L16" s="243"/>
      <c r="M16" s="243"/>
      <c r="N16" s="243"/>
      <c r="O16" s="243"/>
      <c r="P16" s="243"/>
      <c r="Q16" s="243"/>
      <c r="R16" s="243"/>
      <c r="S16" s="243"/>
      <c r="T16" s="243" t="s">
        <v>570</v>
      </c>
      <c r="U16" s="243"/>
      <c r="V16" s="243"/>
      <c r="W16" s="243"/>
      <c r="X16" s="243"/>
      <c r="Y16" s="243"/>
      <c r="Z16" s="243"/>
      <c r="AA16" s="243"/>
      <c r="AB16" s="243"/>
      <c r="AC16" s="243"/>
      <c r="AD16" s="245" t="s">
        <v>571</v>
      </c>
      <c r="AE16" s="246"/>
      <c r="AF16" s="246"/>
      <c r="AG16" s="246"/>
      <c r="AH16" s="246"/>
      <c r="AI16" s="247"/>
      <c r="AJ16" s="243" t="s">
        <v>572</v>
      </c>
      <c r="AK16" s="243"/>
      <c r="AL16" s="243"/>
      <c r="AM16" s="243"/>
      <c r="AN16" s="243" t="s">
        <v>573</v>
      </c>
      <c r="AO16" s="243"/>
      <c r="AP16" s="243"/>
      <c r="AQ16" s="243"/>
      <c r="AR16" s="243"/>
      <c r="AS16" s="243"/>
      <c r="AT16" s="243" t="s">
        <v>574</v>
      </c>
      <c r="AU16" s="243"/>
      <c r="AV16" s="243"/>
      <c r="AW16" s="243"/>
      <c r="AX16" s="243" t="s">
        <v>575</v>
      </c>
      <c r="AY16" s="243"/>
    </row>
    <row r="17" spans="1:51" s="70" customFormat="1" ht="192" customHeight="1">
      <c r="A17" s="243"/>
      <c r="B17" s="243"/>
      <c r="C17" s="243"/>
      <c r="D17" s="240" t="s">
        <v>82</v>
      </c>
      <c r="E17" s="240"/>
      <c r="F17" s="240" t="s">
        <v>83</v>
      </c>
      <c r="G17" s="240"/>
      <c r="H17" s="240" t="s">
        <v>84</v>
      </c>
      <c r="I17" s="240"/>
      <c r="J17" s="240" t="s">
        <v>85</v>
      </c>
      <c r="K17" s="240"/>
      <c r="L17" s="240" t="s">
        <v>576</v>
      </c>
      <c r="M17" s="240"/>
      <c r="N17" s="240" t="s">
        <v>577</v>
      </c>
      <c r="O17" s="240"/>
      <c r="P17" s="240" t="s">
        <v>578</v>
      </c>
      <c r="Q17" s="240"/>
      <c r="R17" s="240" t="s">
        <v>579</v>
      </c>
      <c r="S17" s="240"/>
      <c r="T17" s="240" t="s">
        <v>580</v>
      </c>
      <c r="U17" s="240"/>
      <c r="V17" s="240" t="s">
        <v>86</v>
      </c>
      <c r="W17" s="240"/>
      <c r="X17" s="240" t="s">
        <v>581</v>
      </c>
      <c r="Y17" s="240"/>
      <c r="Z17" s="240" t="s">
        <v>582</v>
      </c>
      <c r="AA17" s="240"/>
      <c r="AB17" s="240" t="s">
        <v>583</v>
      </c>
      <c r="AC17" s="240"/>
      <c r="AD17" s="240" t="s">
        <v>584</v>
      </c>
      <c r="AE17" s="240"/>
      <c r="AF17" s="240" t="s">
        <v>585</v>
      </c>
      <c r="AG17" s="240"/>
      <c r="AH17" s="241" t="s">
        <v>87</v>
      </c>
      <c r="AI17" s="242"/>
      <c r="AJ17" s="240" t="s">
        <v>586</v>
      </c>
      <c r="AK17" s="240"/>
      <c r="AL17" s="240" t="s">
        <v>587</v>
      </c>
      <c r="AM17" s="240"/>
      <c r="AN17" s="240" t="s">
        <v>588</v>
      </c>
      <c r="AO17" s="240"/>
      <c r="AP17" s="240" t="s">
        <v>589</v>
      </c>
      <c r="AQ17" s="240"/>
      <c r="AR17" s="240" t="s">
        <v>88</v>
      </c>
      <c r="AS17" s="240"/>
      <c r="AT17" s="240" t="s">
        <v>590</v>
      </c>
      <c r="AU17" s="240"/>
      <c r="AV17" s="240" t="s">
        <v>591</v>
      </c>
      <c r="AW17" s="240"/>
      <c r="AX17" s="240" t="s">
        <v>592</v>
      </c>
      <c r="AY17" s="240"/>
    </row>
    <row r="18" spans="1:51" ht="128.25" customHeight="1">
      <c r="A18" s="243"/>
      <c r="B18" s="243"/>
      <c r="C18" s="243"/>
      <c r="D18" s="197" t="s">
        <v>465</v>
      </c>
      <c r="E18" s="197" t="s">
        <v>464</v>
      </c>
      <c r="F18" s="197" t="s">
        <v>465</v>
      </c>
      <c r="G18" s="197" t="s">
        <v>464</v>
      </c>
      <c r="H18" s="197" t="s">
        <v>465</v>
      </c>
      <c r="I18" s="197" t="s">
        <v>464</v>
      </c>
      <c r="J18" s="197" t="s">
        <v>465</v>
      </c>
      <c r="K18" s="197" t="s">
        <v>464</v>
      </c>
      <c r="L18" s="197" t="s">
        <v>465</v>
      </c>
      <c r="M18" s="197" t="s">
        <v>464</v>
      </c>
      <c r="N18" s="197" t="s">
        <v>465</v>
      </c>
      <c r="O18" s="197" t="s">
        <v>464</v>
      </c>
      <c r="P18" s="197" t="s">
        <v>465</v>
      </c>
      <c r="Q18" s="197" t="s">
        <v>464</v>
      </c>
      <c r="R18" s="197" t="s">
        <v>465</v>
      </c>
      <c r="S18" s="197" t="s">
        <v>464</v>
      </c>
      <c r="T18" s="197" t="s">
        <v>465</v>
      </c>
      <c r="U18" s="197" t="s">
        <v>464</v>
      </c>
      <c r="V18" s="197" t="s">
        <v>465</v>
      </c>
      <c r="W18" s="197" t="s">
        <v>464</v>
      </c>
      <c r="X18" s="197" t="s">
        <v>465</v>
      </c>
      <c r="Y18" s="197" t="s">
        <v>464</v>
      </c>
      <c r="Z18" s="197" t="s">
        <v>465</v>
      </c>
      <c r="AA18" s="197" t="s">
        <v>464</v>
      </c>
      <c r="AB18" s="197" t="s">
        <v>465</v>
      </c>
      <c r="AC18" s="197" t="s">
        <v>464</v>
      </c>
      <c r="AD18" s="197" t="s">
        <v>465</v>
      </c>
      <c r="AE18" s="197" t="s">
        <v>464</v>
      </c>
      <c r="AF18" s="197" t="s">
        <v>465</v>
      </c>
      <c r="AG18" s="197" t="s">
        <v>464</v>
      </c>
      <c r="AH18" s="197" t="s">
        <v>465</v>
      </c>
      <c r="AI18" s="197" t="s">
        <v>464</v>
      </c>
      <c r="AJ18" s="197" t="s">
        <v>465</v>
      </c>
      <c r="AK18" s="197" t="s">
        <v>464</v>
      </c>
      <c r="AL18" s="197" t="s">
        <v>465</v>
      </c>
      <c r="AM18" s="197" t="s">
        <v>464</v>
      </c>
      <c r="AN18" s="197" t="s">
        <v>465</v>
      </c>
      <c r="AO18" s="197" t="s">
        <v>464</v>
      </c>
      <c r="AP18" s="197" t="s">
        <v>465</v>
      </c>
      <c r="AQ18" s="197" t="s">
        <v>464</v>
      </c>
      <c r="AR18" s="197" t="s">
        <v>465</v>
      </c>
      <c r="AS18" s="197" t="s">
        <v>464</v>
      </c>
      <c r="AT18" s="197" t="s">
        <v>465</v>
      </c>
      <c r="AU18" s="197" t="s">
        <v>464</v>
      </c>
      <c r="AV18" s="197" t="s">
        <v>465</v>
      </c>
      <c r="AW18" s="197" t="s">
        <v>464</v>
      </c>
      <c r="AX18" s="197" t="s">
        <v>465</v>
      </c>
      <c r="AY18" s="197" t="s">
        <v>464</v>
      </c>
    </row>
    <row r="19" spans="1:51" s="71" customFormat="1" ht="15.75">
      <c r="A19" s="198">
        <v>1</v>
      </c>
      <c r="B19" s="199">
        <v>2</v>
      </c>
      <c r="C19" s="198">
        <v>3</v>
      </c>
      <c r="D19" s="199" t="s">
        <v>593</v>
      </c>
      <c r="E19" s="199" t="s">
        <v>594</v>
      </c>
      <c r="F19" s="199" t="s">
        <v>595</v>
      </c>
      <c r="G19" s="199" t="s">
        <v>596</v>
      </c>
      <c r="H19" s="199" t="s">
        <v>597</v>
      </c>
      <c r="I19" s="199" t="s">
        <v>598</v>
      </c>
      <c r="J19" s="199" t="s">
        <v>599</v>
      </c>
      <c r="K19" s="199" t="s">
        <v>600</v>
      </c>
      <c r="L19" s="199" t="s">
        <v>601</v>
      </c>
      <c r="M19" s="199" t="s">
        <v>602</v>
      </c>
      <c r="N19" s="199" t="s">
        <v>603</v>
      </c>
      <c r="O19" s="199" t="s">
        <v>604</v>
      </c>
      <c r="P19" s="199" t="s">
        <v>605</v>
      </c>
      <c r="Q19" s="199" t="s">
        <v>606</v>
      </c>
      <c r="R19" s="199" t="s">
        <v>607</v>
      </c>
      <c r="S19" s="199" t="s">
        <v>608</v>
      </c>
      <c r="T19" s="199" t="s">
        <v>609</v>
      </c>
      <c r="U19" s="199" t="s">
        <v>610</v>
      </c>
      <c r="V19" s="199" t="s">
        <v>611</v>
      </c>
      <c r="W19" s="199" t="s">
        <v>612</v>
      </c>
      <c r="X19" s="199" t="s">
        <v>613</v>
      </c>
      <c r="Y19" s="199" t="s">
        <v>614</v>
      </c>
      <c r="Z19" s="199" t="s">
        <v>615</v>
      </c>
      <c r="AA19" s="199" t="s">
        <v>616</v>
      </c>
      <c r="AB19" s="199" t="s">
        <v>617</v>
      </c>
      <c r="AC19" s="199" t="s">
        <v>618</v>
      </c>
      <c r="AD19" s="199" t="s">
        <v>619</v>
      </c>
      <c r="AE19" s="199" t="s">
        <v>620</v>
      </c>
      <c r="AF19" s="199" t="s">
        <v>621</v>
      </c>
      <c r="AG19" s="199" t="s">
        <v>622</v>
      </c>
      <c r="AH19" s="199" t="s">
        <v>89</v>
      </c>
      <c r="AI19" s="199" t="s">
        <v>90</v>
      </c>
      <c r="AJ19" s="199" t="s">
        <v>623</v>
      </c>
      <c r="AK19" s="199" t="s">
        <v>624</v>
      </c>
      <c r="AL19" s="199" t="s">
        <v>625</v>
      </c>
      <c r="AM19" s="199" t="s">
        <v>626</v>
      </c>
      <c r="AN19" s="199" t="s">
        <v>627</v>
      </c>
      <c r="AO19" s="199" t="s">
        <v>628</v>
      </c>
      <c r="AP19" s="199" t="s">
        <v>629</v>
      </c>
      <c r="AQ19" s="199" t="s">
        <v>630</v>
      </c>
      <c r="AR19" s="199" t="s">
        <v>631</v>
      </c>
      <c r="AS19" s="199" t="s">
        <v>632</v>
      </c>
      <c r="AT19" s="199" t="s">
        <v>633</v>
      </c>
      <c r="AU19" s="199" t="s">
        <v>634</v>
      </c>
      <c r="AV19" s="199" t="s">
        <v>635</v>
      </c>
      <c r="AW19" s="199" t="s">
        <v>636</v>
      </c>
      <c r="AX19" s="199" t="s">
        <v>637</v>
      </c>
      <c r="AY19" s="199" t="s">
        <v>638</v>
      </c>
    </row>
    <row r="20" spans="1:51" ht="31.5">
      <c r="A20" s="200" t="s">
        <v>466</v>
      </c>
      <c r="B20" s="201" t="s">
        <v>467</v>
      </c>
      <c r="C20" s="72" t="s">
        <v>468</v>
      </c>
      <c r="D20" s="74" t="s">
        <v>566</v>
      </c>
      <c r="E20" s="74" t="s">
        <v>566</v>
      </c>
      <c r="F20" s="74" t="s">
        <v>566</v>
      </c>
      <c r="G20" s="74" t="s">
        <v>566</v>
      </c>
      <c r="H20" s="74" t="s">
        <v>566</v>
      </c>
      <c r="I20" s="74" t="s">
        <v>566</v>
      </c>
      <c r="J20" s="74" t="s">
        <v>566</v>
      </c>
      <c r="K20" s="74" t="s">
        <v>566</v>
      </c>
      <c r="L20" s="74" t="s">
        <v>566</v>
      </c>
      <c r="M20" s="74" t="s">
        <v>566</v>
      </c>
      <c r="N20" s="74" t="s">
        <v>566</v>
      </c>
      <c r="O20" s="74" t="s">
        <v>566</v>
      </c>
      <c r="P20" s="74" t="s">
        <v>566</v>
      </c>
      <c r="Q20" s="74" t="s">
        <v>566</v>
      </c>
      <c r="R20" s="74" t="s">
        <v>566</v>
      </c>
      <c r="S20" s="74" t="s">
        <v>566</v>
      </c>
      <c r="T20" s="74" t="s">
        <v>566</v>
      </c>
      <c r="U20" s="74" t="s">
        <v>566</v>
      </c>
      <c r="V20" s="74" t="s">
        <v>566</v>
      </c>
      <c r="W20" s="74" t="s">
        <v>566</v>
      </c>
      <c r="X20" s="74" t="s">
        <v>566</v>
      </c>
      <c r="Y20" s="74" t="s">
        <v>566</v>
      </c>
      <c r="Z20" s="74" t="s">
        <v>566</v>
      </c>
      <c r="AA20" s="74" t="s">
        <v>566</v>
      </c>
      <c r="AB20" s="74" t="s">
        <v>566</v>
      </c>
      <c r="AC20" s="74" t="s">
        <v>566</v>
      </c>
      <c r="AD20" s="74" t="s">
        <v>566</v>
      </c>
      <c r="AE20" s="74" t="s">
        <v>566</v>
      </c>
      <c r="AF20" s="74" t="s">
        <v>566</v>
      </c>
      <c r="AG20" s="74" t="s">
        <v>566</v>
      </c>
      <c r="AH20" s="74" t="s">
        <v>566</v>
      </c>
      <c r="AI20" s="74" t="s">
        <v>566</v>
      </c>
      <c r="AJ20" s="74" t="s">
        <v>566</v>
      </c>
      <c r="AK20" s="74" t="s">
        <v>566</v>
      </c>
      <c r="AL20" s="74" t="s">
        <v>566</v>
      </c>
      <c r="AM20" s="74" t="s">
        <v>566</v>
      </c>
      <c r="AN20" s="74" t="str">
        <f>AN26</f>
        <v>нд</v>
      </c>
      <c r="AO20" s="74" t="str">
        <f>AO26</f>
        <v>нд</v>
      </c>
      <c r="AP20" s="74" t="s">
        <v>566</v>
      </c>
      <c r="AQ20" s="74" t="s">
        <v>566</v>
      </c>
      <c r="AR20" s="74" t="s">
        <v>566</v>
      </c>
      <c r="AS20" s="74" t="s">
        <v>566</v>
      </c>
      <c r="AT20" s="74" t="s">
        <v>566</v>
      </c>
      <c r="AU20" s="74" t="s">
        <v>566</v>
      </c>
      <c r="AV20" s="74" t="s">
        <v>566</v>
      </c>
      <c r="AW20" s="74" t="s">
        <v>566</v>
      </c>
      <c r="AX20" s="74" t="s">
        <v>566</v>
      </c>
      <c r="AY20" s="74" t="s">
        <v>566</v>
      </c>
    </row>
    <row r="21" spans="1:51" ht="15.75">
      <c r="A21" s="200" t="s">
        <v>469</v>
      </c>
      <c r="B21" s="201" t="s">
        <v>470</v>
      </c>
      <c r="C21" s="72" t="s">
        <v>468</v>
      </c>
      <c r="D21" s="74" t="s">
        <v>566</v>
      </c>
      <c r="E21" s="74" t="s">
        <v>566</v>
      </c>
      <c r="F21" s="74" t="s">
        <v>566</v>
      </c>
      <c r="G21" s="74" t="s">
        <v>566</v>
      </c>
      <c r="H21" s="74" t="s">
        <v>566</v>
      </c>
      <c r="I21" s="74" t="s">
        <v>566</v>
      </c>
      <c r="J21" s="74" t="s">
        <v>566</v>
      </c>
      <c r="K21" s="74" t="s">
        <v>566</v>
      </c>
      <c r="L21" s="74" t="s">
        <v>566</v>
      </c>
      <c r="M21" s="74" t="s">
        <v>566</v>
      </c>
      <c r="N21" s="74" t="s">
        <v>566</v>
      </c>
      <c r="O21" s="74" t="s">
        <v>566</v>
      </c>
      <c r="P21" s="74" t="s">
        <v>566</v>
      </c>
      <c r="Q21" s="74" t="s">
        <v>566</v>
      </c>
      <c r="R21" s="74" t="s">
        <v>566</v>
      </c>
      <c r="S21" s="74" t="s">
        <v>566</v>
      </c>
      <c r="T21" s="74" t="s">
        <v>566</v>
      </c>
      <c r="U21" s="74" t="s">
        <v>566</v>
      </c>
      <c r="V21" s="74" t="s">
        <v>566</v>
      </c>
      <c r="W21" s="74" t="s">
        <v>566</v>
      </c>
      <c r="X21" s="74" t="s">
        <v>566</v>
      </c>
      <c r="Y21" s="74" t="s">
        <v>566</v>
      </c>
      <c r="Z21" s="74" t="s">
        <v>566</v>
      </c>
      <c r="AA21" s="74" t="s">
        <v>566</v>
      </c>
      <c r="AB21" s="74" t="s">
        <v>566</v>
      </c>
      <c r="AC21" s="74" t="s">
        <v>566</v>
      </c>
      <c r="AD21" s="74" t="s">
        <v>566</v>
      </c>
      <c r="AE21" s="74" t="s">
        <v>566</v>
      </c>
      <c r="AF21" s="74" t="s">
        <v>566</v>
      </c>
      <c r="AG21" s="74" t="s">
        <v>566</v>
      </c>
      <c r="AH21" s="74" t="s">
        <v>566</v>
      </c>
      <c r="AI21" s="74" t="s">
        <v>566</v>
      </c>
      <c r="AJ21" s="74" t="s">
        <v>566</v>
      </c>
      <c r="AK21" s="74" t="s">
        <v>566</v>
      </c>
      <c r="AL21" s="74" t="s">
        <v>566</v>
      </c>
      <c r="AM21" s="74" t="s">
        <v>566</v>
      </c>
      <c r="AN21" s="74" t="s">
        <v>566</v>
      </c>
      <c r="AO21" s="74" t="s">
        <v>566</v>
      </c>
      <c r="AP21" s="74" t="s">
        <v>566</v>
      </c>
      <c r="AQ21" s="74" t="s">
        <v>566</v>
      </c>
      <c r="AR21" s="74" t="s">
        <v>566</v>
      </c>
      <c r="AS21" s="74" t="s">
        <v>566</v>
      </c>
      <c r="AT21" s="74" t="s">
        <v>566</v>
      </c>
      <c r="AU21" s="74" t="s">
        <v>566</v>
      </c>
      <c r="AV21" s="74" t="s">
        <v>566</v>
      </c>
      <c r="AW21" s="74" t="s">
        <v>566</v>
      </c>
      <c r="AX21" s="74" t="s">
        <v>566</v>
      </c>
      <c r="AY21" s="74" t="s">
        <v>566</v>
      </c>
    </row>
    <row r="22" spans="1:51" ht="31.5">
      <c r="A22" s="200" t="s">
        <v>471</v>
      </c>
      <c r="B22" s="201" t="s">
        <v>472</v>
      </c>
      <c r="C22" s="72" t="s">
        <v>468</v>
      </c>
      <c r="D22" s="74" t="s">
        <v>566</v>
      </c>
      <c r="E22" s="74" t="s">
        <v>566</v>
      </c>
      <c r="F22" s="74" t="s">
        <v>566</v>
      </c>
      <c r="G22" s="74" t="s">
        <v>566</v>
      </c>
      <c r="H22" s="74" t="s">
        <v>566</v>
      </c>
      <c r="I22" s="74" t="s">
        <v>566</v>
      </c>
      <c r="J22" s="74" t="s">
        <v>566</v>
      </c>
      <c r="K22" s="74" t="s">
        <v>566</v>
      </c>
      <c r="L22" s="74" t="s">
        <v>566</v>
      </c>
      <c r="M22" s="74" t="s">
        <v>566</v>
      </c>
      <c r="N22" s="74" t="s">
        <v>566</v>
      </c>
      <c r="O22" s="74" t="s">
        <v>566</v>
      </c>
      <c r="P22" s="74" t="s">
        <v>566</v>
      </c>
      <c r="Q22" s="74" t="s">
        <v>566</v>
      </c>
      <c r="R22" s="74" t="s">
        <v>566</v>
      </c>
      <c r="S22" s="74" t="s">
        <v>566</v>
      </c>
      <c r="T22" s="74" t="s">
        <v>566</v>
      </c>
      <c r="U22" s="74" t="s">
        <v>566</v>
      </c>
      <c r="V22" s="74" t="s">
        <v>566</v>
      </c>
      <c r="W22" s="74" t="s">
        <v>566</v>
      </c>
      <c r="X22" s="74" t="s">
        <v>566</v>
      </c>
      <c r="Y22" s="74" t="s">
        <v>566</v>
      </c>
      <c r="Z22" s="74" t="s">
        <v>566</v>
      </c>
      <c r="AA22" s="74" t="s">
        <v>566</v>
      </c>
      <c r="AB22" s="74" t="s">
        <v>566</v>
      </c>
      <c r="AC22" s="74" t="s">
        <v>566</v>
      </c>
      <c r="AD22" s="74" t="s">
        <v>566</v>
      </c>
      <c r="AE22" s="74" t="s">
        <v>566</v>
      </c>
      <c r="AF22" s="74" t="s">
        <v>566</v>
      </c>
      <c r="AG22" s="74" t="s">
        <v>566</v>
      </c>
      <c r="AH22" s="74" t="s">
        <v>566</v>
      </c>
      <c r="AI22" s="74" t="s">
        <v>566</v>
      </c>
      <c r="AJ22" s="74" t="s">
        <v>566</v>
      </c>
      <c r="AK22" s="74" t="s">
        <v>566</v>
      </c>
      <c r="AL22" s="74" t="s">
        <v>566</v>
      </c>
      <c r="AM22" s="74" t="s">
        <v>566</v>
      </c>
      <c r="AN22" s="74" t="s">
        <v>566</v>
      </c>
      <c r="AO22" s="74" t="s">
        <v>566</v>
      </c>
      <c r="AP22" s="74" t="s">
        <v>566</v>
      </c>
      <c r="AQ22" s="74" t="s">
        <v>566</v>
      </c>
      <c r="AR22" s="74" t="s">
        <v>566</v>
      </c>
      <c r="AS22" s="74" t="s">
        <v>566</v>
      </c>
      <c r="AT22" s="74" t="s">
        <v>566</v>
      </c>
      <c r="AU22" s="74" t="s">
        <v>566</v>
      </c>
      <c r="AV22" s="74" t="s">
        <v>566</v>
      </c>
      <c r="AW22" s="74" t="s">
        <v>566</v>
      </c>
      <c r="AX22" s="74" t="s">
        <v>566</v>
      </c>
      <c r="AY22" s="74" t="s">
        <v>566</v>
      </c>
    </row>
    <row r="23" spans="1:51" ht="78.75">
      <c r="A23" s="200" t="s">
        <v>473</v>
      </c>
      <c r="B23" s="201" t="s">
        <v>474</v>
      </c>
      <c r="C23" s="72" t="s">
        <v>468</v>
      </c>
      <c r="D23" s="74" t="s">
        <v>566</v>
      </c>
      <c r="E23" s="74" t="s">
        <v>566</v>
      </c>
      <c r="F23" s="74" t="s">
        <v>566</v>
      </c>
      <c r="G23" s="74" t="s">
        <v>566</v>
      </c>
      <c r="H23" s="74" t="s">
        <v>566</v>
      </c>
      <c r="I23" s="74" t="s">
        <v>566</v>
      </c>
      <c r="J23" s="74" t="s">
        <v>566</v>
      </c>
      <c r="K23" s="74" t="s">
        <v>566</v>
      </c>
      <c r="L23" s="74" t="s">
        <v>566</v>
      </c>
      <c r="M23" s="74" t="s">
        <v>566</v>
      </c>
      <c r="N23" s="74" t="s">
        <v>566</v>
      </c>
      <c r="O23" s="74" t="s">
        <v>566</v>
      </c>
      <c r="P23" s="74" t="s">
        <v>566</v>
      </c>
      <c r="Q23" s="74" t="s">
        <v>566</v>
      </c>
      <c r="R23" s="74" t="s">
        <v>566</v>
      </c>
      <c r="S23" s="74" t="s">
        <v>566</v>
      </c>
      <c r="T23" s="74" t="s">
        <v>566</v>
      </c>
      <c r="U23" s="74" t="s">
        <v>566</v>
      </c>
      <c r="V23" s="74" t="s">
        <v>566</v>
      </c>
      <c r="W23" s="74" t="s">
        <v>566</v>
      </c>
      <c r="X23" s="74" t="s">
        <v>566</v>
      </c>
      <c r="Y23" s="74" t="s">
        <v>566</v>
      </c>
      <c r="Z23" s="74" t="s">
        <v>566</v>
      </c>
      <c r="AA23" s="74" t="s">
        <v>566</v>
      </c>
      <c r="AB23" s="74" t="s">
        <v>566</v>
      </c>
      <c r="AC23" s="74" t="s">
        <v>566</v>
      </c>
      <c r="AD23" s="74" t="s">
        <v>566</v>
      </c>
      <c r="AE23" s="74" t="s">
        <v>566</v>
      </c>
      <c r="AF23" s="74" t="s">
        <v>566</v>
      </c>
      <c r="AG23" s="74" t="s">
        <v>566</v>
      </c>
      <c r="AH23" s="74" t="s">
        <v>566</v>
      </c>
      <c r="AI23" s="74" t="s">
        <v>566</v>
      </c>
      <c r="AJ23" s="74" t="s">
        <v>566</v>
      </c>
      <c r="AK23" s="74" t="s">
        <v>566</v>
      </c>
      <c r="AL23" s="74" t="s">
        <v>566</v>
      </c>
      <c r="AM23" s="74" t="s">
        <v>566</v>
      </c>
      <c r="AN23" s="74" t="s">
        <v>566</v>
      </c>
      <c r="AO23" s="74" t="s">
        <v>566</v>
      </c>
      <c r="AP23" s="74" t="s">
        <v>566</v>
      </c>
      <c r="AQ23" s="74" t="s">
        <v>566</v>
      </c>
      <c r="AR23" s="74" t="s">
        <v>566</v>
      </c>
      <c r="AS23" s="74" t="s">
        <v>566</v>
      </c>
      <c r="AT23" s="74" t="s">
        <v>566</v>
      </c>
      <c r="AU23" s="74" t="s">
        <v>566</v>
      </c>
      <c r="AV23" s="74" t="s">
        <v>566</v>
      </c>
      <c r="AW23" s="74" t="s">
        <v>566</v>
      </c>
      <c r="AX23" s="74" t="s">
        <v>566</v>
      </c>
      <c r="AY23" s="74" t="s">
        <v>566</v>
      </c>
    </row>
    <row r="24" spans="1:51" ht="31.5">
      <c r="A24" s="200" t="s">
        <v>475</v>
      </c>
      <c r="B24" s="201" t="s">
        <v>476</v>
      </c>
      <c r="C24" s="72" t="s">
        <v>468</v>
      </c>
      <c r="D24" s="74" t="s">
        <v>566</v>
      </c>
      <c r="E24" s="74" t="s">
        <v>566</v>
      </c>
      <c r="F24" s="74" t="s">
        <v>566</v>
      </c>
      <c r="G24" s="74" t="s">
        <v>566</v>
      </c>
      <c r="H24" s="74" t="s">
        <v>566</v>
      </c>
      <c r="I24" s="74" t="s">
        <v>566</v>
      </c>
      <c r="J24" s="74" t="s">
        <v>566</v>
      </c>
      <c r="K24" s="74" t="s">
        <v>566</v>
      </c>
      <c r="L24" s="74" t="s">
        <v>566</v>
      </c>
      <c r="M24" s="74" t="s">
        <v>566</v>
      </c>
      <c r="N24" s="74" t="s">
        <v>566</v>
      </c>
      <c r="O24" s="74" t="s">
        <v>566</v>
      </c>
      <c r="P24" s="74" t="s">
        <v>566</v>
      </c>
      <c r="Q24" s="74" t="s">
        <v>566</v>
      </c>
      <c r="R24" s="74" t="s">
        <v>566</v>
      </c>
      <c r="S24" s="74" t="s">
        <v>566</v>
      </c>
      <c r="T24" s="74" t="s">
        <v>566</v>
      </c>
      <c r="U24" s="74" t="s">
        <v>566</v>
      </c>
      <c r="V24" s="74" t="s">
        <v>566</v>
      </c>
      <c r="W24" s="74" t="s">
        <v>566</v>
      </c>
      <c r="X24" s="74" t="s">
        <v>566</v>
      </c>
      <c r="Y24" s="74" t="s">
        <v>566</v>
      </c>
      <c r="Z24" s="74" t="s">
        <v>566</v>
      </c>
      <c r="AA24" s="74" t="s">
        <v>566</v>
      </c>
      <c r="AB24" s="74" t="s">
        <v>566</v>
      </c>
      <c r="AC24" s="74" t="s">
        <v>566</v>
      </c>
      <c r="AD24" s="74" t="s">
        <v>566</v>
      </c>
      <c r="AE24" s="74" t="s">
        <v>566</v>
      </c>
      <c r="AF24" s="74" t="s">
        <v>566</v>
      </c>
      <c r="AG24" s="74" t="s">
        <v>566</v>
      </c>
      <c r="AH24" s="74" t="s">
        <v>566</v>
      </c>
      <c r="AI24" s="74" t="s">
        <v>566</v>
      </c>
      <c r="AJ24" s="74" t="s">
        <v>566</v>
      </c>
      <c r="AK24" s="74" t="s">
        <v>566</v>
      </c>
      <c r="AL24" s="74" t="s">
        <v>566</v>
      </c>
      <c r="AM24" s="74" t="s">
        <v>566</v>
      </c>
      <c r="AN24" s="74" t="s">
        <v>566</v>
      </c>
      <c r="AO24" s="74" t="s">
        <v>566</v>
      </c>
      <c r="AP24" s="74" t="s">
        <v>566</v>
      </c>
      <c r="AQ24" s="74" t="s">
        <v>566</v>
      </c>
      <c r="AR24" s="74" t="s">
        <v>566</v>
      </c>
      <c r="AS24" s="74" t="s">
        <v>566</v>
      </c>
      <c r="AT24" s="74" t="s">
        <v>566</v>
      </c>
      <c r="AU24" s="74" t="s">
        <v>566</v>
      </c>
      <c r="AV24" s="74" t="s">
        <v>566</v>
      </c>
      <c r="AW24" s="74" t="s">
        <v>566</v>
      </c>
      <c r="AX24" s="74" t="s">
        <v>566</v>
      </c>
      <c r="AY24" s="74" t="s">
        <v>566</v>
      </c>
    </row>
    <row r="25" spans="1:51" ht="47.25">
      <c r="A25" s="200" t="s">
        <v>477</v>
      </c>
      <c r="B25" s="201" t="s">
        <v>478</v>
      </c>
      <c r="C25" s="72" t="s">
        <v>468</v>
      </c>
      <c r="D25" s="74" t="s">
        <v>566</v>
      </c>
      <c r="E25" s="74" t="s">
        <v>566</v>
      </c>
      <c r="F25" s="74" t="s">
        <v>566</v>
      </c>
      <c r="G25" s="74" t="s">
        <v>566</v>
      </c>
      <c r="H25" s="74" t="s">
        <v>566</v>
      </c>
      <c r="I25" s="74" t="s">
        <v>566</v>
      </c>
      <c r="J25" s="74" t="s">
        <v>566</v>
      </c>
      <c r="K25" s="74" t="s">
        <v>566</v>
      </c>
      <c r="L25" s="74" t="s">
        <v>566</v>
      </c>
      <c r="M25" s="74" t="s">
        <v>566</v>
      </c>
      <c r="N25" s="74" t="s">
        <v>566</v>
      </c>
      <c r="O25" s="74" t="s">
        <v>566</v>
      </c>
      <c r="P25" s="74" t="s">
        <v>566</v>
      </c>
      <c r="Q25" s="74" t="s">
        <v>566</v>
      </c>
      <c r="R25" s="74" t="s">
        <v>566</v>
      </c>
      <c r="S25" s="74" t="s">
        <v>566</v>
      </c>
      <c r="T25" s="74" t="s">
        <v>566</v>
      </c>
      <c r="U25" s="74" t="s">
        <v>566</v>
      </c>
      <c r="V25" s="74" t="s">
        <v>566</v>
      </c>
      <c r="W25" s="74" t="s">
        <v>566</v>
      </c>
      <c r="X25" s="74" t="s">
        <v>566</v>
      </c>
      <c r="Y25" s="74" t="s">
        <v>566</v>
      </c>
      <c r="Z25" s="74" t="s">
        <v>566</v>
      </c>
      <c r="AA25" s="74" t="s">
        <v>566</v>
      </c>
      <c r="AB25" s="74" t="s">
        <v>566</v>
      </c>
      <c r="AC25" s="74" t="s">
        <v>566</v>
      </c>
      <c r="AD25" s="74" t="s">
        <v>566</v>
      </c>
      <c r="AE25" s="74" t="s">
        <v>566</v>
      </c>
      <c r="AF25" s="74" t="s">
        <v>566</v>
      </c>
      <c r="AG25" s="74" t="s">
        <v>566</v>
      </c>
      <c r="AH25" s="74" t="s">
        <v>566</v>
      </c>
      <c r="AI25" s="74" t="s">
        <v>566</v>
      </c>
      <c r="AJ25" s="74" t="s">
        <v>566</v>
      </c>
      <c r="AK25" s="74" t="s">
        <v>566</v>
      </c>
      <c r="AL25" s="74" t="s">
        <v>566</v>
      </c>
      <c r="AM25" s="74" t="s">
        <v>566</v>
      </c>
      <c r="AN25" s="74" t="s">
        <v>566</v>
      </c>
      <c r="AO25" s="74" t="s">
        <v>566</v>
      </c>
      <c r="AP25" s="74" t="s">
        <v>566</v>
      </c>
      <c r="AQ25" s="74" t="s">
        <v>566</v>
      </c>
      <c r="AR25" s="74" t="s">
        <v>566</v>
      </c>
      <c r="AS25" s="74" t="s">
        <v>566</v>
      </c>
      <c r="AT25" s="74" t="s">
        <v>566</v>
      </c>
      <c r="AU25" s="74" t="s">
        <v>566</v>
      </c>
      <c r="AV25" s="74" t="s">
        <v>566</v>
      </c>
      <c r="AW25" s="74" t="s">
        <v>566</v>
      </c>
      <c r="AX25" s="74" t="s">
        <v>566</v>
      </c>
      <c r="AY25" s="74" t="s">
        <v>566</v>
      </c>
    </row>
    <row r="26" spans="1:51" ht="31.5">
      <c r="A26" s="200" t="s">
        <v>479</v>
      </c>
      <c r="B26" s="201" t="s">
        <v>480</v>
      </c>
      <c r="C26" s="72" t="s">
        <v>468</v>
      </c>
      <c r="D26" s="74" t="s">
        <v>566</v>
      </c>
      <c r="E26" s="74" t="s">
        <v>566</v>
      </c>
      <c r="F26" s="74" t="s">
        <v>566</v>
      </c>
      <c r="G26" s="74" t="s">
        <v>566</v>
      </c>
      <c r="H26" s="74" t="s">
        <v>566</v>
      </c>
      <c r="I26" s="74" t="s">
        <v>566</v>
      </c>
      <c r="J26" s="74" t="s">
        <v>566</v>
      </c>
      <c r="K26" s="74" t="s">
        <v>566</v>
      </c>
      <c r="L26" s="74" t="s">
        <v>566</v>
      </c>
      <c r="M26" s="74" t="s">
        <v>566</v>
      </c>
      <c r="N26" s="74" t="s">
        <v>566</v>
      </c>
      <c r="O26" s="74" t="s">
        <v>566</v>
      </c>
      <c r="P26" s="74" t="s">
        <v>566</v>
      </c>
      <c r="Q26" s="74" t="s">
        <v>566</v>
      </c>
      <c r="R26" s="74" t="s">
        <v>566</v>
      </c>
      <c r="S26" s="74" t="s">
        <v>566</v>
      </c>
      <c r="T26" s="74" t="s">
        <v>566</v>
      </c>
      <c r="U26" s="74" t="s">
        <v>566</v>
      </c>
      <c r="V26" s="74" t="s">
        <v>566</v>
      </c>
      <c r="W26" s="74" t="s">
        <v>566</v>
      </c>
      <c r="X26" s="74" t="s">
        <v>566</v>
      </c>
      <c r="Y26" s="74" t="s">
        <v>566</v>
      </c>
      <c r="Z26" s="74" t="s">
        <v>566</v>
      </c>
      <c r="AA26" s="74" t="s">
        <v>566</v>
      </c>
      <c r="AB26" s="74" t="s">
        <v>566</v>
      </c>
      <c r="AC26" s="74" t="s">
        <v>566</v>
      </c>
      <c r="AD26" s="74" t="s">
        <v>566</v>
      </c>
      <c r="AE26" s="74" t="s">
        <v>566</v>
      </c>
      <c r="AF26" s="74" t="s">
        <v>566</v>
      </c>
      <c r="AG26" s="74" t="s">
        <v>566</v>
      </c>
      <c r="AH26" s="74" t="s">
        <v>566</v>
      </c>
      <c r="AI26" s="74" t="s">
        <v>566</v>
      </c>
      <c r="AJ26" s="74" t="s">
        <v>566</v>
      </c>
      <c r="AK26" s="74" t="s">
        <v>566</v>
      </c>
      <c r="AL26" s="74" t="s">
        <v>566</v>
      </c>
      <c r="AM26" s="74" t="s">
        <v>566</v>
      </c>
      <c r="AN26" s="74" t="str">
        <f>AN27</f>
        <v>нд</v>
      </c>
      <c r="AO26" s="74" t="str">
        <f>AO27</f>
        <v>нд</v>
      </c>
      <c r="AP26" s="74" t="s">
        <v>566</v>
      </c>
      <c r="AQ26" s="74" t="s">
        <v>566</v>
      </c>
      <c r="AR26" s="74" t="s">
        <v>566</v>
      </c>
      <c r="AS26" s="74" t="s">
        <v>566</v>
      </c>
      <c r="AT26" s="74" t="s">
        <v>566</v>
      </c>
      <c r="AU26" s="74" t="s">
        <v>566</v>
      </c>
      <c r="AV26" s="74" t="s">
        <v>566</v>
      </c>
      <c r="AW26" s="74" t="s">
        <v>566</v>
      </c>
      <c r="AX26" s="74" t="s">
        <v>566</v>
      </c>
      <c r="AY26" s="74" t="s">
        <v>566</v>
      </c>
    </row>
    <row r="27" spans="1:51" ht="15.75" outlineLevel="1">
      <c r="A27" s="200" t="s">
        <v>481</v>
      </c>
      <c r="B27" s="201" t="s">
        <v>563</v>
      </c>
      <c r="C27" s="72" t="s">
        <v>468</v>
      </c>
      <c r="D27" s="74" t="s">
        <v>566</v>
      </c>
      <c r="E27" s="74" t="s">
        <v>566</v>
      </c>
      <c r="F27" s="74" t="s">
        <v>566</v>
      </c>
      <c r="G27" s="74" t="s">
        <v>566</v>
      </c>
      <c r="H27" s="74" t="s">
        <v>566</v>
      </c>
      <c r="I27" s="74" t="s">
        <v>566</v>
      </c>
      <c r="J27" s="74" t="s">
        <v>566</v>
      </c>
      <c r="K27" s="74" t="s">
        <v>566</v>
      </c>
      <c r="L27" s="74" t="s">
        <v>566</v>
      </c>
      <c r="M27" s="74" t="s">
        <v>566</v>
      </c>
      <c r="N27" s="74" t="s">
        <v>566</v>
      </c>
      <c r="O27" s="74" t="s">
        <v>566</v>
      </c>
      <c r="P27" s="74" t="s">
        <v>566</v>
      </c>
      <c r="Q27" s="74" t="s">
        <v>566</v>
      </c>
      <c r="R27" s="74" t="s">
        <v>566</v>
      </c>
      <c r="S27" s="74" t="s">
        <v>566</v>
      </c>
      <c r="T27" s="74" t="s">
        <v>566</v>
      </c>
      <c r="U27" s="74" t="s">
        <v>566</v>
      </c>
      <c r="V27" s="74" t="s">
        <v>566</v>
      </c>
      <c r="W27" s="74" t="s">
        <v>566</v>
      </c>
      <c r="X27" s="74" t="s">
        <v>566</v>
      </c>
      <c r="Y27" s="74" t="s">
        <v>566</v>
      </c>
      <c r="Z27" s="74" t="s">
        <v>566</v>
      </c>
      <c r="AA27" s="74" t="s">
        <v>566</v>
      </c>
      <c r="AB27" s="74" t="s">
        <v>566</v>
      </c>
      <c r="AC27" s="74" t="s">
        <v>566</v>
      </c>
      <c r="AD27" s="74" t="s">
        <v>566</v>
      </c>
      <c r="AE27" s="74" t="s">
        <v>566</v>
      </c>
      <c r="AF27" s="74" t="s">
        <v>566</v>
      </c>
      <c r="AG27" s="74" t="s">
        <v>566</v>
      </c>
      <c r="AH27" s="74" t="s">
        <v>566</v>
      </c>
      <c r="AI27" s="74" t="s">
        <v>566</v>
      </c>
      <c r="AJ27" s="74" t="s">
        <v>566</v>
      </c>
      <c r="AK27" s="74" t="s">
        <v>566</v>
      </c>
      <c r="AL27" s="74" t="s">
        <v>566</v>
      </c>
      <c r="AM27" s="74" t="s">
        <v>566</v>
      </c>
      <c r="AN27" s="74" t="str">
        <f>AN72</f>
        <v>нд</v>
      </c>
      <c r="AO27" s="74" t="str">
        <f>AO72</f>
        <v>нд</v>
      </c>
      <c r="AP27" s="74" t="s">
        <v>566</v>
      </c>
      <c r="AQ27" s="74" t="s">
        <v>566</v>
      </c>
      <c r="AR27" s="74" t="s">
        <v>566</v>
      </c>
      <c r="AS27" s="74" t="s">
        <v>566</v>
      </c>
      <c r="AT27" s="74" t="s">
        <v>566</v>
      </c>
      <c r="AU27" s="74" t="s">
        <v>566</v>
      </c>
      <c r="AV27" s="74" t="s">
        <v>566</v>
      </c>
      <c r="AW27" s="74" t="s">
        <v>566</v>
      </c>
      <c r="AX27" s="74" t="s">
        <v>566</v>
      </c>
      <c r="AY27" s="74" t="s">
        <v>566</v>
      </c>
    </row>
    <row r="28" spans="1:51" ht="31.5" outlineLevel="1">
      <c r="A28" s="200" t="s">
        <v>482</v>
      </c>
      <c r="B28" s="201" t="s">
        <v>483</v>
      </c>
      <c r="C28" s="72" t="s">
        <v>468</v>
      </c>
      <c r="D28" s="74" t="s">
        <v>566</v>
      </c>
      <c r="E28" s="74" t="s">
        <v>566</v>
      </c>
      <c r="F28" s="74" t="s">
        <v>566</v>
      </c>
      <c r="G28" s="74" t="s">
        <v>566</v>
      </c>
      <c r="H28" s="74" t="s">
        <v>566</v>
      </c>
      <c r="I28" s="74" t="s">
        <v>566</v>
      </c>
      <c r="J28" s="74" t="s">
        <v>566</v>
      </c>
      <c r="K28" s="74" t="s">
        <v>566</v>
      </c>
      <c r="L28" s="74" t="s">
        <v>566</v>
      </c>
      <c r="M28" s="74" t="s">
        <v>566</v>
      </c>
      <c r="N28" s="74" t="s">
        <v>566</v>
      </c>
      <c r="O28" s="74" t="s">
        <v>566</v>
      </c>
      <c r="P28" s="74" t="s">
        <v>566</v>
      </c>
      <c r="Q28" s="74" t="s">
        <v>566</v>
      </c>
      <c r="R28" s="74" t="s">
        <v>566</v>
      </c>
      <c r="S28" s="74" t="s">
        <v>566</v>
      </c>
      <c r="T28" s="74" t="s">
        <v>566</v>
      </c>
      <c r="U28" s="74" t="s">
        <v>566</v>
      </c>
      <c r="V28" s="74" t="s">
        <v>566</v>
      </c>
      <c r="W28" s="74" t="s">
        <v>566</v>
      </c>
      <c r="X28" s="74" t="s">
        <v>566</v>
      </c>
      <c r="Y28" s="74" t="s">
        <v>566</v>
      </c>
      <c r="Z28" s="74" t="s">
        <v>566</v>
      </c>
      <c r="AA28" s="74" t="s">
        <v>566</v>
      </c>
      <c r="AB28" s="74" t="s">
        <v>566</v>
      </c>
      <c r="AC28" s="74" t="s">
        <v>566</v>
      </c>
      <c r="AD28" s="74" t="s">
        <v>566</v>
      </c>
      <c r="AE28" s="74" t="s">
        <v>566</v>
      </c>
      <c r="AF28" s="74" t="s">
        <v>566</v>
      </c>
      <c r="AG28" s="74" t="s">
        <v>566</v>
      </c>
      <c r="AH28" s="74" t="s">
        <v>566</v>
      </c>
      <c r="AI28" s="74" t="s">
        <v>566</v>
      </c>
      <c r="AJ28" s="74" t="s">
        <v>566</v>
      </c>
      <c r="AK28" s="74" t="s">
        <v>566</v>
      </c>
      <c r="AL28" s="74" t="s">
        <v>566</v>
      </c>
      <c r="AM28" s="74" t="s">
        <v>566</v>
      </c>
      <c r="AN28" s="74" t="s">
        <v>566</v>
      </c>
      <c r="AO28" s="74" t="s">
        <v>566</v>
      </c>
      <c r="AP28" s="74" t="s">
        <v>566</v>
      </c>
      <c r="AQ28" s="74" t="s">
        <v>566</v>
      </c>
      <c r="AR28" s="74" t="s">
        <v>566</v>
      </c>
      <c r="AS28" s="74" t="s">
        <v>566</v>
      </c>
      <c r="AT28" s="74" t="s">
        <v>566</v>
      </c>
      <c r="AU28" s="74" t="s">
        <v>566</v>
      </c>
      <c r="AV28" s="74" t="s">
        <v>566</v>
      </c>
      <c r="AW28" s="74" t="s">
        <v>566</v>
      </c>
      <c r="AX28" s="74" t="s">
        <v>566</v>
      </c>
      <c r="AY28" s="74" t="s">
        <v>566</v>
      </c>
    </row>
    <row r="29" spans="1:51" ht="47.25" outlineLevel="1">
      <c r="A29" s="200" t="s">
        <v>484</v>
      </c>
      <c r="B29" s="201" t="s">
        <v>485</v>
      </c>
      <c r="C29" s="72" t="s">
        <v>468</v>
      </c>
      <c r="D29" s="74" t="s">
        <v>566</v>
      </c>
      <c r="E29" s="74" t="s">
        <v>566</v>
      </c>
      <c r="F29" s="74" t="s">
        <v>566</v>
      </c>
      <c r="G29" s="74" t="s">
        <v>566</v>
      </c>
      <c r="H29" s="74" t="s">
        <v>566</v>
      </c>
      <c r="I29" s="74" t="s">
        <v>566</v>
      </c>
      <c r="J29" s="74" t="s">
        <v>566</v>
      </c>
      <c r="K29" s="74" t="s">
        <v>566</v>
      </c>
      <c r="L29" s="74" t="s">
        <v>566</v>
      </c>
      <c r="M29" s="74" t="s">
        <v>566</v>
      </c>
      <c r="N29" s="74" t="s">
        <v>566</v>
      </c>
      <c r="O29" s="74" t="s">
        <v>566</v>
      </c>
      <c r="P29" s="74" t="s">
        <v>566</v>
      </c>
      <c r="Q29" s="74" t="s">
        <v>566</v>
      </c>
      <c r="R29" s="74" t="s">
        <v>566</v>
      </c>
      <c r="S29" s="74" t="s">
        <v>566</v>
      </c>
      <c r="T29" s="74" t="s">
        <v>566</v>
      </c>
      <c r="U29" s="74" t="s">
        <v>566</v>
      </c>
      <c r="V29" s="74" t="s">
        <v>566</v>
      </c>
      <c r="W29" s="74" t="s">
        <v>566</v>
      </c>
      <c r="X29" s="74" t="s">
        <v>566</v>
      </c>
      <c r="Y29" s="74" t="s">
        <v>566</v>
      </c>
      <c r="Z29" s="74" t="s">
        <v>566</v>
      </c>
      <c r="AA29" s="74" t="s">
        <v>566</v>
      </c>
      <c r="AB29" s="74" t="s">
        <v>566</v>
      </c>
      <c r="AC29" s="74" t="s">
        <v>566</v>
      </c>
      <c r="AD29" s="74" t="s">
        <v>566</v>
      </c>
      <c r="AE29" s="74" t="s">
        <v>566</v>
      </c>
      <c r="AF29" s="74" t="s">
        <v>566</v>
      </c>
      <c r="AG29" s="74" t="s">
        <v>566</v>
      </c>
      <c r="AH29" s="74" t="s">
        <v>566</v>
      </c>
      <c r="AI29" s="74" t="s">
        <v>566</v>
      </c>
      <c r="AJ29" s="74" t="s">
        <v>566</v>
      </c>
      <c r="AK29" s="74" t="s">
        <v>566</v>
      </c>
      <c r="AL29" s="74" t="s">
        <v>566</v>
      </c>
      <c r="AM29" s="74" t="s">
        <v>566</v>
      </c>
      <c r="AN29" s="74" t="s">
        <v>566</v>
      </c>
      <c r="AO29" s="74" t="s">
        <v>566</v>
      </c>
      <c r="AP29" s="74" t="s">
        <v>566</v>
      </c>
      <c r="AQ29" s="74" t="s">
        <v>566</v>
      </c>
      <c r="AR29" s="74" t="s">
        <v>566</v>
      </c>
      <c r="AS29" s="74" t="s">
        <v>566</v>
      </c>
      <c r="AT29" s="74" t="s">
        <v>566</v>
      </c>
      <c r="AU29" s="74" t="s">
        <v>566</v>
      </c>
      <c r="AV29" s="74" t="s">
        <v>566</v>
      </c>
      <c r="AW29" s="74" t="s">
        <v>566</v>
      </c>
      <c r="AX29" s="74" t="s">
        <v>566</v>
      </c>
      <c r="AY29" s="74" t="s">
        <v>566</v>
      </c>
    </row>
    <row r="30" spans="1:51" ht="78.75" outlineLevel="1">
      <c r="A30" s="200" t="s">
        <v>486</v>
      </c>
      <c r="B30" s="201" t="s">
        <v>487</v>
      </c>
      <c r="C30" s="72" t="s">
        <v>468</v>
      </c>
      <c r="D30" s="74" t="s">
        <v>566</v>
      </c>
      <c r="E30" s="74" t="s">
        <v>566</v>
      </c>
      <c r="F30" s="74" t="s">
        <v>566</v>
      </c>
      <c r="G30" s="74" t="s">
        <v>566</v>
      </c>
      <c r="H30" s="74" t="s">
        <v>566</v>
      </c>
      <c r="I30" s="74" t="s">
        <v>566</v>
      </c>
      <c r="J30" s="74" t="s">
        <v>566</v>
      </c>
      <c r="K30" s="74" t="s">
        <v>566</v>
      </c>
      <c r="L30" s="74" t="s">
        <v>566</v>
      </c>
      <c r="M30" s="74" t="s">
        <v>566</v>
      </c>
      <c r="N30" s="74" t="s">
        <v>566</v>
      </c>
      <c r="O30" s="74" t="s">
        <v>566</v>
      </c>
      <c r="P30" s="74" t="s">
        <v>566</v>
      </c>
      <c r="Q30" s="74" t="s">
        <v>566</v>
      </c>
      <c r="R30" s="74" t="s">
        <v>566</v>
      </c>
      <c r="S30" s="74" t="s">
        <v>566</v>
      </c>
      <c r="T30" s="74" t="s">
        <v>566</v>
      </c>
      <c r="U30" s="74" t="s">
        <v>566</v>
      </c>
      <c r="V30" s="74" t="s">
        <v>566</v>
      </c>
      <c r="W30" s="74" t="s">
        <v>566</v>
      </c>
      <c r="X30" s="74" t="s">
        <v>566</v>
      </c>
      <c r="Y30" s="74" t="s">
        <v>566</v>
      </c>
      <c r="Z30" s="74" t="s">
        <v>566</v>
      </c>
      <c r="AA30" s="74" t="s">
        <v>566</v>
      </c>
      <c r="AB30" s="74" t="s">
        <v>566</v>
      </c>
      <c r="AC30" s="74" t="s">
        <v>566</v>
      </c>
      <c r="AD30" s="74" t="s">
        <v>566</v>
      </c>
      <c r="AE30" s="74" t="s">
        <v>566</v>
      </c>
      <c r="AF30" s="74" t="s">
        <v>566</v>
      </c>
      <c r="AG30" s="74" t="s">
        <v>566</v>
      </c>
      <c r="AH30" s="74" t="s">
        <v>566</v>
      </c>
      <c r="AI30" s="74" t="s">
        <v>566</v>
      </c>
      <c r="AJ30" s="74" t="s">
        <v>566</v>
      </c>
      <c r="AK30" s="74" t="s">
        <v>566</v>
      </c>
      <c r="AL30" s="74" t="s">
        <v>566</v>
      </c>
      <c r="AM30" s="74" t="s">
        <v>566</v>
      </c>
      <c r="AN30" s="74" t="s">
        <v>566</v>
      </c>
      <c r="AO30" s="74" t="s">
        <v>566</v>
      </c>
      <c r="AP30" s="74" t="s">
        <v>566</v>
      </c>
      <c r="AQ30" s="74" t="s">
        <v>566</v>
      </c>
      <c r="AR30" s="74" t="s">
        <v>566</v>
      </c>
      <c r="AS30" s="74" t="s">
        <v>566</v>
      </c>
      <c r="AT30" s="74" t="s">
        <v>566</v>
      </c>
      <c r="AU30" s="74" t="s">
        <v>566</v>
      </c>
      <c r="AV30" s="74" t="s">
        <v>566</v>
      </c>
      <c r="AW30" s="74" t="s">
        <v>566</v>
      </c>
      <c r="AX30" s="74" t="s">
        <v>566</v>
      </c>
      <c r="AY30" s="74" t="s">
        <v>566</v>
      </c>
    </row>
    <row r="31" spans="1:51" ht="78.75" outlineLevel="1">
      <c r="A31" s="200" t="s">
        <v>488</v>
      </c>
      <c r="B31" s="201" t="s">
        <v>489</v>
      </c>
      <c r="C31" s="72" t="s">
        <v>468</v>
      </c>
      <c r="D31" s="74" t="s">
        <v>566</v>
      </c>
      <c r="E31" s="74" t="s">
        <v>566</v>
      </c>
      <c r="F31" s="74" t="s">
        <v>566</v>
      </c>
      <c r="G31" s="74" t="s">
        <v>566</v>
      </c>
      <c r="H31" s="74" t="s">
        <v>566</v>
      </c>
      <c r="I31" s="74" t="s">
        <v>566</v>
      </c>
      <c r="J31" s="74" t="s">
        <v>566</v>
      </c>
      <c r="K31" s="74" t="s">
        <v>566</v>
      </c>
      <c r="L31" s="74" t="s">
        <v>566</v>
      </c>
      <c r="M31" s="74" t="s">
        <v>566</v>
      </c>
      <c r="N31" s="74" t="s">
        <v>566</v>
      </c>
      <c r="O31" s="74" t="s">
        <v>566</v>
      </c>
      <c r="P31" s="74" t="s">
        <v>566</v>
      </c>
      <c r="Q31" s="74" t="s">
        <v>566</v>
      </c>
      <c r="R31" s="74" t="s">
        <v>566</v>
      </c>
      <c r="S31" s="74" t="s">
        <v>566</v>
      </c>
      <c r="T31" s="74" t="s">
        <v>566</v>
      </c>
      <c r="U31" s="74" t="s">
        <v>566</v>
      </c>
      <c r="V31" s="74" t="s">
        <v>566</v>
      </c>
      <c r="W31" s="74" t="s">
        <v>566</v>
      </c>
      <c r="X31" s="74" t="s">
        <v>566</v>
      </c>
      <c r="Y31" s="74" t="s">
        <v>566</v>
      </c>
      <c r="Z31" s="74" t="s">
        <v>566</v>
      </c>
      <c r="AA31" s="74" t="s">
        <v>566</v>
      </c>
      <c r="AB31" s="74" t="s">
        <v>566</v>
      </c>
      <c r="AC31" s="74" t="s">
        <v>566</v>
      </c>
      <c r="AD31" s="74" t="s">
        <v>566</v>
      </c>
      <c r="AE31" s="74" t="s">
        <v>566</v>
      </c>
      <c r="AF31" s="74" t="s">
        <v>566</v>
      </c>
      <c r="AG31" s="74" t="s">
        <v>566</v>
      </c>
      <c r="AH31" s="74" t="s">
        <v>566</v>
      </c>
      <c r="AI31" s="74" t="s">
        <v>566</v>
      </c>
      <c r="AJ31" s="74" t="s">
        <v>566</v>
      </c>
      <c r="AK31" s="74" t="s">
        <v>566</v>
      </c>
      <c r="AL31" s="74" t="s">
        <v>566</v>
      </c>
      <c r="AM31" s="74" t="s">
        <v>566</v>
      </c>
      <c r="AN31" s="74" t="s">
        <v>566</v>
      </c>
      <c r="AO31" s="74" t="s">
        <v>566</v>
      </c>
      <c r="AP31" s="74" t="s">
        <v>566</v>
      </c>
      <c r="AQ31" s="74" t="s">
        <v>566</v>
      </c>
      <c r="AR31" s="74" t="s">
        <v>566</v>
      </c>
      <c r="AS31" s="74" t="s">
        <v>566</v>
      </c>
      <c r="AT31" s="74" t="s">
        <v>566</v>
      </c>
      <c r="AU31" s="74" t="s">
        <v>566</v>
      </c>
      <c r="AV31" s="74" t="s">
        <v>566</v>
      </c>
      <c r="AW31" s="74" t="s">
        <v>566</v>
      </c>
      <c r="AX31" s="74" t="s">
        <v>566</v>
      </c>
      <c r="AY31" s="74" t="s">
        <v>566</v>
      </c>
    </row>
    <row r="32" spans="1:51" ht="63" outlineLevel="1">
      <c r="A32" s="200" t="s">
        <v>490</v>
      </c>
      <c r="B32" s="201" t="s">
        <v>491</v>
      </c>
      <c r="C32" s="72" t="s">
        <v>468</v>
      </c>
      <c r="D32" s="74" t="s">
        <v>566</v>
      </c>
      <c r="E32" s="74" t="s">
        <v>566</v>
      </c>
      <c r="F32" s="74" t="s">
        <v>566</v>
      </c>
      <c r="G32" s="74" t="s">
        <v>566</v>
      </c>
      <c r="H32" s="74" t="s">
        <v>566</v>
      </c>
      <c r="I32" s="74" t="s">
        <v>566</v>
      </c>
      <c r="J32" s="74" t="s">
        <v>566</v>
      </c>
      <c r="K32" s="74" t="s">
        <v>566</v>
      </c>
      <c r="L32" s="74" t="s">
        <v>566</v>
      </c>
      <c r="M32" s="74" t="s">
        <v>566</v>
      </c>
      <c r="N32" s="74" t="s">
        <v>566</v>
      </c>
      <c r="O32" s="74" t="s">
        <v>566</v>
      </c>
      <c r="P32" s="74" t="s">
        <v>566</v>
      </c>
      <c r="Q32" s="74" t="s">
        <v>566</v>
      </c>
      <c r="R32" s="74" t="s">
        <v>566</v>
      </c>
      <c r="S32" s="74" t="s">
        <v>566</v>
      </c>
      <c r="T32" s="74" t="s">
        <v>566</v>
      </c>
      <c r="U32" s="74" t="s">
        <v>566</v>
      </c>
      <c r="V32" s="74" t="s">
        <v>566</v>
      </c>
      <c r="W32" s="74" t="s">
        <v>566</v>
      </c>
      <c r="X32" s="74" t="s">
        <v>566</v>
      </c>
      <c r="Y32" s="74" t="s">
        <v>566</v>
      </c>
      <c r="Z32" s="74" t="s">
        <v>566</v>
      </c>
      <c r="AA32" s="74" t="s">
        <v>566</v>
      </c>
      <c r="AB32" s="74" t="s">
        <v>566</v>
      </c>
      <c r="AC32" s="74" t="s">
        <v>566</v>
      </c>
      <c r="AD32" s="74" t="s">
        <v>566</v>
      </c>
      <c r="AE32" s="74" t="s">
        <v>566</v>
      </c>
      <c r="AF32" s="74" t="s">
        <v>566</v>
      </c>
      <c r="AG32" s="74" t="s">
        <v>566</v>
      </c>
      <c r="AH32" s="74" t="s">
        <v>566</v>
      </c>
      <c r="AI32" s="74" t="s">
        <v>566</v>
      </c>
      <c r="AJ32" s="74" t="s">
        <v>566</v>
      </c>
      <c r="AK32" s="74" t="s">
        <v>566</v>
      </c>
      <c r="AL32" s="74" t="s">
        <v>566</v>
      </c>
      <c r="AM32" s="74" t="s">
        <v>566</v>
      </c>
      <c r="AN32" s="74" t="s">
        <v>566</v>
      </c>
      <c r="AO32" s="74" t="s">
        <v>566</v>
      </c>
      <c r="AP32" s="74" t="s">
        <v>566</v>
      </c>
      <c r="AQ32" s="74" t="s">
        <v>566</v>
      </c>
      <c r="AR32" s="74" t="s">
        <v>566</v>
      </c>
      <c r="AS32" s="74" t="s">
        <v>566</v>
      </c>
      <c r="AT32" s="74" t="s">
        <v>566</v>
      </c>
      <c r="AU32" s="74" t="s">
        <v>566</v>
      </c>
      <c r="AV32" s="74" t="s">
        <v>566</v>
      </c>
      <c r="AW32" s="74" t="s">
        <v>566</v>
      </c>
      <c r="AX32" s="74" t="s">
        <v>566</v>
      </c>
      <c r="AY32" s="74" t="s">
        <v>566</v>
      </c>
    </row>
    <row r="33" spans="1:51" ht="47.25" outlineLevel="1">
      <c r="A33" s="200" t="s">
        <v>492</v>
      </c>
      <c r="B33" s="201" t="s">
        <v>493</v>
      </c>
      <c r="C33" s="72" t="s">
        <v>468</v>
      </c>
      <c r="D33" s="74" t="s">
        <v>566</v>
      </c>
      <c r="E33" s="74" t="s">
        <v>566</v>
      </c>
      <c r="F33" s="74" t="s">
        <v>566</v>
      </c>
      <c r="G33" s="74" t="s">
        <v>566</v>
      </c>
      <c r="H33" s="74" t="s">
        <v>566</v>
      </c>
      <c r="I33" s="74" t="s">
        <v>566</v>
      </c>
      <c r="J33" s="74" t="s">
        <v>566</v>
      </c>
      <c r="K33" s="74" t="s">
        <v>566</v>
      </c>
      <c r="L33" s="74" t="s">
        <v>566</v>
      </c>
      <c r="M33" s="74" t="s">
        <v>566</v>
      </c>
      <c r="N33" s="74" t="s">
        <v>566</v>
      </c>
      <c r="O33" s="74" t="s">
        <v>566</v>
      </c>
      <c r="P33" s="74" t="s">
        <v>566</v>
      </c>
      <c r="Q33" s="74" t="s">
        <v>566</v>
      </c>
      <c r="R33" s="74" t="s">
        <v>566</v>
      </c>
      <c r="S33" s="74" t="s">
        <v>566</v>
      </c>
      <c r="T33" s="74" t="s">
        <v>566</v>
      </c>
      <c r="U33" s="74" t="s">
        <v>566</v>
      </c>
      <c r="V33" s="74" t="s">
        <v>566</v>
      </c>
      <c r="W33" s="74" t="s">
        <v>566</v>
      </c>
      <c r="X33" s="74" t="s">
        <v>566</v>
      </c>
      <c r="Y33" s="74" t="s">
        <v>566</v>
      </c>
      <c r="Z33" s="74" t="s">
        <v>566</v>
      </c>
      <c r="AA33" s="74" t="s">
        <v>566</v>
      </c>
      <c r="AB33" s="74" t="s">
        <v>566</v>
      </c>
      <c r="AC33" s="74" t="s">
        <v>566</v>
      </c>
      <c r="AD33" s="74" t="s">
        <v>566</v>
      </c>
      <c r="AE33" s="74" t="s">
        <v>566</v>
      </c>
      <c r="AF33" s="74" t="s">
        <v>566</v>
      </c>
      <c r="AG33" s="74" t="s">
        <v>566</v>
      </c>
      <c r="AH33" s="74" t="s">
        <v>566</v>
      </c>
      <c r="AI33" s="74" t="s">
        <v>566</v>
      </c>
      <c r="AJ33" s="74" t="s">
        <v>566</v>
      </c>
      <c r="AK33" s="74" t="s">
        <v>566</v>
      </c>
      <c r="AL33" s="74" t="s">
        <v>566</v>
      </c>
      <c r="AM33" s="74" t="s">
        <v>566</v>
      </c>
      <c r="AN33" s="74" t="s">
        <v>566</v>
      </c>
      <c r="AO33" s="74" t="s">
        <v>566</v>
      </c>
      <c r="AP33" s="74" t="s">
        <v>566</v>
      </c>
      <c r="AQ33" s="74" t="s">
        <v>566</v>
      </c>
      <c r="AR33" s="74" t="s">
        <v>566</v>
      </c>
      <c r="AS33" s="74" t="s">
        <v>566</v>
      </c>
      <c r="AT33" s="74" t="s">
        <v>566</v>
      </c>
      <c r="AU33" s="74" t="s">
        <v>566</v>
      </c>
      <c r="AV33" s="74" t="s">
        <v>566</v>
      </c>
      <c r="AW33" s="74" t="s">
        <v>566</v>
      </c>
      <c r="AX33" s="74" t="s">
        <v>566</v>
      </c>
      <c r="AY33" s="74" t="s">
        <v>566</v>
      </c>
    </row>
    <row r="34" spans="1:51" ht="78.75" outlineLevel="1">
      <c r="A34" s="200" t="s">
        <v>494</v>
      </c>
      <c r="B34" s="201" t="s">
        <v>495</v>
      </c>
      <c r="C34" s="72" t="s">
        <v>468</v>
      </c>
      <c r="D34" s="74" t="s">
        <v>566</v>
      </c>
      <c r="E34" s="74" t="s">
        <v>566</v>
      </c>
      <c r="F34" s="74" t="s">
        <v>566</v>
      </c>
      <c r="G34" s="74" t="s">
        <v>566</v>
      </c>
      <c r="H34" s="74" t="s">
        <v>566</v>
      </c>
      <c r="I34" s="74" t="s">
        <v>566</v>
      </c>
      <c r="J34" s="74" t="s">
        <v>566</v>
      </c>
      <c r="K34" s="74" t="s">
        <v>566</v>
      </c>
      <c r="L34" s="74" t="s">
        <v>566</v>
      </c>
      <c r="M34" s="74" t="s">
        <v>566</v>
      </c>
      <c r="N34" s="74" t="s">
        <v>566</v>
      </c>
      <c r="O34" s="74" t="s">
        <v>566</v>
      </c>
      <c r="P34" s="74" t="s">
        <v>566</v>
      </c>
      <c r="Q34" s="74" t="s">
        <v>566</v>
      </c>
      <c r="R34" s="74" t="s">
        <v>566</v>
      </c>
      <c r="S34" s="74" t="s">
        <v>566</v>
      </c>
      <c r="T34" s="74" t="s">
        <v>566</v>
      </c>
      <c r="U34" s="74" t="s">
        <v>566</v>
      </c>
      <c r="V34" s="74" t="s">
        <v>566</v>
      </c>
      <c r="W34" s="74" t="s">
        <v>566</v>
      </c>
      <c r="X34" s="74" t="s">
        <v>566</v>
      </c>
      <c r="Y34" s="74" t="s">
        <v>566</v>
      </c>
      <c r="Z34" s="74" t="s">
        <v>566</v>
      </c>
      <c r="AA34" s="74" t="s">
        <v>566</v>
      </c>
      <c r="AB34" s="74" t="s">
        <v>566</v>
      </c>
      <c r="AC34" s="74" t="s">
        <v>566</v>
      </c>
      <c r="AD34" s="74" t="s">
        <v>566</v>
      </c>
      <c r="AE34" s="74" t="s">
        <v>566</v>
      </c>
      <c r="AF34" s="74" t="s">
        <v>566</v>
      </c>
      <c r="AG34" s="74" t="s">
        <v>566</v>
      </c>
      <c r="AH34" s="74" t="s">
        <v>566</v>
      </c>
      <c r="AI34" s="74" t="s">
        <v>566</v>
      </c>
      <c r="AJ34" s="74" t="s">
        <v>566</v>
      </c>
      <c r="AK34" s="74" t="s">
        <v>566</v>
      </c>
      <c r="AL34" s="74" t="s">
        <v>566</v>
      </c>
      <c r="AM34" s="74" t="s">
        <v>566</v>
      </c>
      <c r="AN34" s="74" t="s">
        <v>566</v>
      </c>
      <c r="AO34" s="74" t="s">
        <v>566</v>
      </c>
      <c r="AP34" s="74" t="s">
        <v>566</v>
      </c>
      <c r="AQ34" s="74" t="s">
        <v>566</v>
      </c>
      <c r="AR34" s="74" t="s">
        <v>566</v>
      </c>
      <c r="AS34" s="74" t="s">
        <v>566</v>
      </c>
      <c r="AT34" s="74" t="s">
        <v>566</v>
      </c>
      <c r="AU34" s="74" t="s">
        <v>566</v>
      </c>
      <c r="AV34" s="74" t="s">
        <v>566</v>
      </c>
      <c r="AW34" s="74" t="s">
        <v>566</v>
      </c>
      <c r="AX34" s="74" t="s">
        <v>566</v>
      </c>
      <c r="AY34" s="74" t="s">
        <v>566</v>
      </c>
    </row>
    <row r="35" spans="1:51" ht="47.25" outlineLevel="1">
      <c r="A35" s="200" t="s">
        <v>496</v>
      </c>
      <c r="B35" s="201" t="s">
        <v>497</v>
      </c>
      <c r="C35" s="72" t="s">
        <v>468</v>
      </c>
      <c r="D35" s="74" t="s">
        <v>566</v>
      </c>
      <c r="E35" s="74" t="s">
        <v>566</v>
      </c>
      <c r="F35" s="74" t="s">
        <v>566</v>
      </c>
      <c r="G35" s="74" t="s">
        <v>566</v>
      </c>
      <c r="H35" s="74" t="s">
        <v>566</v>
      </c>
      <c r="I35" s="74" t="s">
        <v>566</v>
      </c>
      <c r="J35" s="74" t="s">
        <v>566</v>
      </c>
      <c r="K35" s="74" t="s">
        <v>566</v>
      </c>
      <c r="L35" s="74" t="s">
        <v>566</v>
      </c>
      <c r="M35" s="74" t="s">
        <v>566</v>
      </c>
      <c r="N35" s="74" t="s">
        <v>566</v>
      </c>
      <c r="O35" s="74" t="s">
        <v>566</v>
      </c>
      <c r="P35" s="74" t="s">
        <v>566</v>
      </c>
      <c r="Q35" s="74" t="s">
        <v>566</v>
      </c>
      <c r="R35" s="74" t="s">
        <v>566</v>
      </c>
      <c r="S35" s="74" t="s">
        <v>566</v>
      </c>
      <c r="T35" s="74" t="s">
        <v>566</v>
      </c>
      <c r="U35" s="74" t="s">
        <v>566</v>
      </c>
      <c r="V35" s="74" t="s">
        <v>566</v>
      </c>
      <c r="W35" s="74" t="s">
        <v>566</v>
      </c>
      <c r="X35" s="74" t="s">
        <v>566</v>
      </c>
      <c r="Y35" s="74" t="s">
        <v>566</v>
      </c>
      <c r="Z35" s="74" t="s">
        <v>566</v>
      </c>
      <c r="AA35" s="74" t="s">
        <v>566</v>
      </c>
      <c r="AB35" s="74" t="s">
        <v>566</v>
      </c>
      <c r="AC35" s="74" t="s">
        <v>566</v>
      </c>
      <c r="AD35" s="74" t="s">
        <v>566</v>
      </c>
      <c r="AE35" s="74" t="s">
        <v>566</v>
      </c>
      <c r="AF35" s="74" t="s">
        <v>566</v>
      </c>
      <c r="AG35" s="74" t="s">
        <v>566</v>
      </c>
      <c r="AH35" s="74" t="s">
        <v>566</v>
      </c>
      <c r="AI35" s="74" t="s">
        <v>566</v>
      </c>
      <c r="AJ35" s="74" t="s">
        <v>566</v>
      </c>
      <c r="AK35" s="74" t="s">
        <v>566</v>
      </c>
      <c r="AL35" s="74" t="s">
        <v>566</v>
      </c>
      <c r="AM35" s="74" t="s">
        <v>566</v>
      </c>
      <c r="AN35" s="74" t="s">
        <v>566</v>
      </c>
      <c r="AO35" s="74" t="s">
        <v>566</v>
      </c>
      <c r="AP35" s="74" t="s">
        <v>566</v>
      </c>
      <c r="AQ35" s="74" t="s">
        <v>566</v>
      </c>
      <c r="AR35" s="74" t="s">
        <v>566</v>
      </c>
      <c r="AS35" s="74" t="s">
        <v>566</v>
      </c>
      <c r="AT35" s="74" t="s">
        <v>566</v>
      </c>
      <c r="AU35" s="74" t="s">
        <v>566</v>
      </c>
      <c r="AV35" s="74" t="s">
        <v>566</v>
      </c>
      <c r="AW35" s="74" t="s">
        <v>566</v>
      </c>
      <c r="AX35" s="74" t="s">
        <v>566</v>
      </c>
      <c r="AY35" s="74" t="s">
        <v>566</v>
      </c>
    </row>
    <row r="36" spans="1:51" ht="63" outlineLevel="1">
      <c r="A36" s="200" t="s">
        <v>498</v>
      </c>
      <c r="B36" s="201" t="s">
        <v>499</v>
      </c>
      <c r="C36" s="72" t="s">
        <v>468</v>
      </c>
      <c r="D36" s="74" t="s">
        <v>566</v>
      </c>
      <c r="E36" s="74" t="s">
        <v>566</v>
      </c>
      <c r="F36" s="74" t="s">
        <v>566</v>
      </c>
      <c r="G36" s="74" t="s">
        <v>566</v>
      </c>
      <c r="H36" s="74" t="s">
        <v>566</v>
      </c>
      <c r="I36" s="74" t="s">
        <v>566</v>
      </c>
      <c r="J36" s="74" t="s">
        <v>566</v>
      </c>
      <c r="K36" s="74" t="s">
        <v>566</v>
      </c>
      <c r="L36" s="74" t="s">
        <v>566</v>
      </c>
      <c r="M36" s="74" t="s">
        <v>566</v>
      </c>
      <c r="N36" s="74" t="s">
        <v>566</v>
      </c>
      <c r="O36" s="74" t="s">
        <v>566</v>
      </c>
      <c r="P36" s="74" t="s">
        <v>566</v>
      </c>
      <c r="Q36" s="74" t="s">
        <v>566</v>
      </c>
      <c r="R36" s="74" t="s">
        <v>566</v>
      </c>
      <c r="S36" s="74" t="s">
        <v>566</v>
      </c>
      <c r="T36" s="74" t="s">
        <v>566</v>
      </c>
      <c r="U36" s="74" t="s">
        <v>566</v>
      </c>
      <c r="V36" s="74" t="s">
        <v>566</v>
      </c>
      <c r="W36" s="74" t="s">
        <v>566</v>
      </c>
      <c r="X36" s="74" t="s">
        <v>566</v>
      </c>
      <c r="Y36" s="74" t="s">
        <v>566</v>
      </c>
      <c r="Z36" s="74" t="s">
        <v>566</v>
      </c>
      <c r="AA36" s="74" t="s">
        <v>566</v>
      </c>
      <c r="AB36" s="74" t="s">
        <v>566</v>
      </c>
      <c r="AC36" s="74" t="s">
        <v>566</v>
      </c>
      <c r="AD36" s="74" t="s">
        <v>566</v>
      </c>
      <c r="AE36" s="74" t="s">
        <v>566</v>
      </c>
      <c r="AF36" s="74" t="s">
        <v>566</v>
      </c>
      <c r="AG36" s="74" t="s">
        <v>566</v>
      </c>
      <c r="AH36" s="74" t="s">
        <v>566</v>
      </c>
      <c r="AI36" s="74" t="s">
        <v>566</v>
      </c>
      <c r="AJ36" s="74" t="s">
        <v>566</v>
      </c>
      <c r="AK36" s="74" t="s">
        <v>566</v>
      </c>
      <c r="AL36" s="74" t="s">
        <v>566</v>
      </c>
      <c r="AM36" s="74" t="s">
        <v>566</v>
      </c>
      <c r="AN36" s="74" t="s">
        <v>566</v>
      </c>
      <c r="AO36" s="74" t="s">
        <v>566</v>
      </c>
      <c r="AP36" s="74" t="s">
        <v>566</v>
      </c>
      <c r="AQ36" s="74" t="s">
        <v>566</v>
      </c>
      <c r="AR36" s="74" t="s">
        <v>566</v>
      </c>
      <c r="AS36" s="74" t="s">
        <v>566</v>
      </c>
      <c r="AT36" s="74" t="s">
        <v>566</v>
      </c>
      <c r="AU36" s="74" t="s">
        <v>566</v>
      </c>
      <c r="AV36" s="74" t="s">
        <v>566</v>
      </c>
      <c r="AW36" s="74" t="s">
        <v>566</v>
      </c>
      <c r="AX36" s="74" t="s">
        <v>566</v>
      </c>
      <c r="AY36" s="74" t="s">
        <v>566</v>
      </c>
    </row>
    <row r="37" spans="1:51" ht="47.25" outlineLevel="1">
      <c r="A37" s="200" t="s">
        <v>500</v>
      </c>
      <c r="B37" s="201" t="s">
        <v>501</v>
      </c>
      <c r="C37" s="72" t="s">
        <v>468</v>
      </c>
      <c r="D37" s="74" t="s">
        <v>566</v>
      </c>
      <c r="E37" s="74" t="s">
        <v>566</v>
      </c>
      <c r="F37" s="74" t="s">
        <v>566</v>
      </c>
      <c r="G37" s="74" t="s">
        <v>566</v>
      </c>
      <c r="H37" s="74" t="s">
        <v>566</v>
      </c>
      <c r="I37" s="74" t="s">
        <v>566</v>
      </c>
      <c r="J37" s="74" t="s">
        <v>566</v>
      </c>
      <c r="K37" s="74" t="s">
        <v>566</v>
      </c>
      <c r="L37" s="74" t="s">
        <v>566</v>
      </c>
      <c r="M37" s="74" t="s">
        <v>566</v>
      </c>
      <c r="N37" s="74" t="s">
        <v>566</v>
      </c>
      <c r="O37" s="74" t="s">
        <v>566</v>
      </c>
      <c r="P37" s="74" t="s">
        <v>566</v>
      </c>
      <c r="Q37" s="74" t="s">
        <v>566</v>
      </c>
      <c r="R37" s="74" t="s">
        <v>566</v>
      </c>
      <c r="S37" s="74" t="s">
        <v>566</v>
      </c>
      <c r="T37" s="74" t="s">
        <v>566</v>
      </c>
      <c r="U37" s="74" t="s">
        <v>566</v>
      </c>
      <c r="V37" s="74" t="s">
        <v>566</v>
      </c>
      <c r="W37" s="74" t="s">
        <v>566</v>
      </c>
      <c r="X37" s="74" t="s">
        <v>566</v>
      </c>
      <c r="Y37" s="74" t="s">
        <v>566</v>
      </c>
      <c r="Z37" s="74" t="s">
        <v>566</v>
      </c>
      <c r="AA37" s="74" t="s">
        <v>566</v>
      </c>
      <c r="AB37" s="74" t="s">
        <v>566</v>
      </c>
      <c r="AC37" s="74" t="s">
        <v>566</v>
      </c>
      <c r="AD37" s="74" t="s">
        <v>566</v>
      </c>
      <c r="AE37" s="74" t="s">
        <v>566</v>
      </c>
      <c r="AF37" s="74" t="s">
        <v>566</v>
      </c>
      <c r="AG37" s="74" t="s">
        <v>566</v>
      </c>
      <c r="AH37" s="74" t="s">
        <v>566</v>
      </c>
      <c r="AI37" s="74" t="s">
        <v>566</v>
      </c>
      <c r="AJ37" s="74" t="s">
        <v>566</v>
      </c>
      <c r="AK37" s="74" t="s">
        <v>566</v>
      </c>
      <c r="AL37" s="74" t="s">
        <v>566</v>
      </c>
      <c r="AM37" s="74" t="s">
        <v>566</v>
      </c>
      <c r="AN37" s="74" t="s">
        <v>566</v>
      </c>
      <c r="AO37" s="74" t="s">
        <v>566</v>
      </c>
      <c r="AP37" s="74" t="s">
        <v>566</v>
      </c>
      <c r="AQ37" s="74" t="s">
        <v>566</v>
      </c>
      <c r="AR37" s="74" t="s">
        <v>566</v>
      </c>
      <c r="AS37" s="74" t="s">
        <v>566</v>
      </c>
      <c r="AT37" s="74" t="s">
        <v>566</v>
      </c>
      <c r="AU37" s="74" t="s">
        <v>566</v>
      </c>
      <c r="AV37" s="74" t="s">
        <v>566</v>
      </c>
      <c r="AW37" s="74" t="s">
        <v>566</v>
      </c>
      <c r="AX37" s="74" t="s">
        <v>566</v>
      </c>
      <c r="AY37" s="74" t="s">
        <v>566</v>
      </c>
    </row>
    <row r="38" spans="1:51" ht="141.75" outlineLevel="1">
      <c r="A38" s="200" t="s">
        <v>500</v>
      </c>
      <c r="B38" s="201" t="s">
        <v>502</v>
      </c>
      <c r="C38" s="72" t="s">
        <v>468</v>
      </c>
      <c r="D38" s="74" t="s">
        <v>566</v>
      </c>
      <c r="E38" s="74" t="s">
        <v>566</v>
      </c>
      <c r="F38" s="74" t="s">
        <v>566</v>
      </c>
      <c r="G38" s="74" t="s">
        <v>566</v>
      </c>
      <c r="H38" s="74" t="s">
        <v>566</v>
      </c>
      <c r="I38" s="74" t="s">
        <v>566</v>
      </c>
      <c r="J38" s="74" t="s">
        <v>566</v>
      </c>
      <c r="K38" s="74" t="s">
        <v>566</v>
      </c>
      <c r="L38" s="74" t="s">
        <v>566</v>
      </c>
      <c r="M38" s="74" t="s">
        <v>566</v>
      </c>
      <c r="N38" s="74" t="s">
        <v>566</v>
      </c>
      <c r="O38" s="74" t="s">
        <v>566</v>
      </c>
      <c r="P38" s="74" t="s">
        <v>566</v>
      </c>
      <c r="Q38" s="74" t="s">
        <v>566</v>
      </c>
      <c r="R38" s="74" t="s">
        <v>566</v>
      </c>
      <c r="S38" s="74" t="s">
        <v>566</v>
      </c>
      <c r="T38" s="74" t="s">
        <v>566</v>
      </c>
      <c r="U38" s="74" t="s">
        <v>566</v>
      </c>
      <c r="V38" s="74" t="s">
        <v>566</v>
      </c>
      <c r="W38" s="74" t="s">
        <v>566</v>
      </c>
      <c r="X38" s="74" t="s">
        <v>566</v>
      </c>
      <c r="Y38" s="74" t="s">
        <v>566</v>
      </c>
      <c r="Z38" s="74" t="s">
        <v>566</v>
      </c>
      <c r="AA38" s="74" t="s">
        <v>566</v>
      </c>
      <c r="AB38" s="74" t="s">
        <v>566</v>
      </c>
      <c r="AC38" s="74" t="s">
        <v>566</v>
      </c>
      <c r="AD38" s="74" t="s">
        <v>566</v>
      </c>
      <c r="AE38" s="74" t="s">
        <v>566</v>
      </c>
      <c r="AF38" s="74" t="s">
        <v>566</v>
      </c>
      <c r="AG38" s="74" t="s">
        <v>566</v>
      </c>
      <c r="AH38" s="74" t="s">
        <v>566</v>
      </c>
      <c r="AI38" s="74" t="s">
        <v>566</v>
      </c>
      <c r="AJ38" s="74" t="s">
        <v>566</v>
      </c>
      <c r="AK38" s="74" t="s">
        <v>566</v>
      </c>
      <c r="AL38" s="74" t="s">
        <v>566</v>
      </c>
      <c r="AM38" s="74" t="s">
        <v>566</v>
      </c>
      <c r="AN38" s="74" t="s">
        <v>566</v>
      </c>
      <c r="AO38" s="74" t="s">
        <v>566</v>
      </c>
      <c r="AP38" s="74" t="s">
        <v>566</v>
      </c>
      <c r="AQ38" s="74" t="s">
        <v>566</v>
      </c>
      <c r="AR38" s="74" t="s">
        <v>566</v>
      </c>
      <c r="AS38" s="74" t="s">
        <v>566</v>
      </c>
      <c r="AT38" s="74" t="s">
        <v>566</v>
      </c>
      <c r="AU38" s="74" t="s">
        <v>566</v>
      </c>
      <c r="AV38" s="74" t="s">
        <v>566</v>
      </c>
      <c r="AW38" s="74" t="s">
        <v>566</v>
      </c>
      <c r="AX38" s="74" t="s">
        <v>566</v>
      </c>
      <c r="AY38" s="74" t="s">
        <v>566</v>
      </c>
    </row>
    <row r="39" spans="1:51" ht="110.25" outlineLevel="1">
      <c r="A39" s="200" t="s">
        <v>500</v>
      </c>
      <c r="B39" s="201" t="s">
        <v>503</v>
      </c>
      <c r="C39" s="72" t="s">
        <v>468</v>
      </c>
      <c r="D39" s="74" t="s">
        <v>566</v>
      </c>
      <c r="E39" s="74" t="s">
        <v>566</v>
      </c>
      <c r="F39" s="74" t="s">
        <v>566</v>
      </c>
      <c r="G39" s="74" t="s">
        <v>566</v>
      </c>
      <c r="H39" s="74" t="s">
        <v>566</v>
      </c>
      <c r="I39" s="74" t="s">
        <v>566</v>
      </c>
      <c r="J39" s="74" t="s">
        <v>566</v>
      </c>
      <c r="K39" s="74" t="s">
        <v>566</v>
      </c>
      <c r="L39" s="74" t="s">
        <v>566</v>
      </c>
      <c r="M39" s="74" t="s">
        <v>566</v>
      </c>
      <c r="N39" s="74" t="s">
        <v>566</v>
      </c>
      <c r="O39" s="74" t="s">
        <v>566</v>
      </c>
      <c r="P39" s="74" t="s">
        <v>566</v>
      </c>
      <c r="Q39" s="74" t="s">
        <v>566</v>
      </c>
      <c r="R39" s="74" t="s">
        <v>566</v>
      </c>
      <c r="S39" s="74" t="s">
        <v>566</v>
      </c>
      <c r="T39" s="74" t="s">
        <v>566</v>
      </c>
      <c r="U39" s="74" t="s">
        <v>566</v>
      </c>
      <c r="V39" s="74" t="s">
        <v>566</v>
      </c>
      <c r="W39" s="74" t="s">
        <v>566</v>
      </c>
      <c r="X39" s="74" t="s">
        <v>566</v>
      </c>
      <c r="Y39" s="74" t="s">
        <v>566</v>
      </c>
      <c r="Z39" s="74" t="s">
        <v>566</v>
      </c>
      <c r="AA39" s="74" t="s">
        <v>566</v>
      </c>
      <c r="AB39" s="74" t="s">
        <v>566</v>
      </c>
      <c r="AC39" s="74" t="s">
        <v>566</v>
      </c>
      <c r="AD39" s="74" t="s">
        <v>566</v>
      </c>
      <c r="AE39" s="74" t="s">
        <v>566</v>
      </c>
      <c r="AF39" s="74" t="s">
        <v>566</v>
      </c>
      <c r="AG39" s="74" t="s">
        <v>566</v>
      </c>
      <c r="AH39" s="74" t="s">
        <v>566</v>
      </c>
      <c r="AI39" s="74" t="s">
        <v>566</v>
      </c>
      <c r="AJ39" s="74" t="s">
        <v>566</v>
      </c>
      <c r="AK39" s="74" t="s">
        <v>566</v>
      </c>
      <c r="AL39" s="74" t="s">
        <v>566</v>
      </c>
      <c r="AM39" s="74" t="s">
        <v>566</v>
      </c>
      <c r="AN39" s="74" t="s">
        <v>566</v>
      </c>
      <c r="AO39" s="74" t="s">
        <v>566</v>
      </c>
      <c r="AP39" s="74" t="s">
        <v>566</v>
      </c>
      <c r="AQ39" s="74" t="s">
        <v>566</v>
      </c>
      <c r="AR39" s="74" t="s">
        <v>566</v>
      </c>
      <c r="AS39" s="74" t="s">
        <v>566</v>
      </c>
      <c r="AT39" s="74" t="s">
        <v>566</v>
      </c>
      <c r="AU39" s="74" t="s">
        <v>566</v>
      </c>
      <c r="AV39" s="74" t="s">
        <v>566</v>
      </c>
      <c r="AW39" s="74" t="s">
        <v>566</v>
      </c>
      <c r="AX39" s="74" t="s">
        <v>566</v>
      </c>
      <c r="AY39" s="74" t="s">
        <v>566</v>
      </c>
    </row>
    <row r="40" spans="1:51" ht="126" outlineLevel="1">
      <c r="A40" s="200" t="s">
        <v>500</v>
      </c>
      <c r="B40" s="201" t="s">
        <v>504</v>
      </c>
      <c r="C40" s="72" t="s">
        <v>468</v>
      </c>
      <c r="D40" s="74" t="s">
        <v>566</v>
      </c>
      <c r="E40" s="74" t="s">
        <v>566</v>
      </c>
      <c r="F40" s="74" t="s">
        <v>566</v>
      </c>
      <c r="G40" s="74" t="s">
        <v>566</v>
      </c>
      <c r="H40" s="74" t="s">
        <v>566</v>
      </c>
      <c r="I40" s="74" t="s">
        <v>566</v>
      </c>
      <c r="J40" s="74" t="s">
        <v>566</v>
      </c>
      <c r="K40" s="74" t="s">
        <v>566</v>
      </c>
      <c r="L40" s="74" t="s">
        <v>566</v>
      </c>
      <c r="M40" s="74" t="s">
        <v>566</v>
      </c>
      <c r="N40" s="74" t="s">
        <v>566</v>
      </c>
      <c r="O40" s="74" t="s">
        <v>566</v>
      </c>
      <c r="P40" s="74" t="s">
        <v>566</v>
      </c>
      <c r="Q40" s="74" t="s">
        <v>566</v>
      </c>
      <c r="R40" s="74" t="s">
        <v>566</v>
      </c>
      <c r="S40" s="74" t="s">
        <v>566</v>
      </c>
      <c r="T40" s="74" t="s">
        <v>566</v>
      </c>
      <c r="U40" s="74" t="s">
        <v>566</v>
      </c>
      <c r="V40" s="74" t="s">
        <v>566</v>
      </c>
      <c r="W40" s="74" t="s">
        <v>566</v>
      </c>
      <c r="X40" s="74" t="s">
        <v>566</v>
      </c>
      <c r="Y40" s="74" t="s">
        <v>566</v>
      </c>
      <c r="Z40" s="74" t="s">
        <v>566</v>
      </c>
      <c r="AA40" s="74" t="s">
        <v>566</v>
      </c>
      <c r="AB40" s="74" t="s">
        <v>566</v>
      </c>
      <c r="AC40" s="74" t="s">
        <v>566</v>
      </c>
      <c r="AD40" s="74" t="s">
        <v>566</v>
      </c>
      <c r="AE40" s="74" t="s">
        <v>566</v>
      </c>
      <c r="AF40" s="74" t="s">
        <v>566</v>
      </c>
      <c r="AG40" s="74" t="s">
        <v>566</v>
      </c>
      <c r="AH40" s="74" t="s">
        <v>566</v>
      </c>
      <c r="AI40" s="74" t="s">
        <v>566</v>
      </c>
      <c r="AJ40" s="74" t="s">
        <v>566</v>
      </c>
      <c r="AK40" s="74" t="s">
        <v>566</v>
      </c>
      <c r="AL40" s="74" t="s">
        <v>566</v>
      </c>
      <c r="AM40" s="74" t="s">
        <v>566</v>
      </c>
      <c r="AN40" s="74" t="s">
        <v>566</v>
      </c>
      <c r="AO40" s="74" t="s">
        <v>566</v>
      </c>
      <c r="AP40" s="74" t="s">
        <v>566</v>
      </c>
      <c r="AQ40" s="74" t="s">
        <v>566</v>
      </c>
      <c r="AR40" s="74" t="s">
        <v>566</v>
      </c>
      <c r="AS40" s="74" t="s">
        <v>566</v>
      </c>
      <c r="AT40" s="74" t="s">
        <v>566</v>
      </c>
      <c r="AU40" s="74" t="s">
        <v>566</v>
      </c>
      <c r="AV40" s="74" t="s">
        <v>566</v>
      </c>
      <c r="AW40" s="74" t="s">
        <v>566</v>
      </c>
      <c r="AX40" s="74" t="s">
        <v>566</v>
      </c>
      <c r="AY40" s="74" t="s">
        <v>566</v>
      </c>
    </row>
    <row r="41" spans="1:51" ht="47.25" outlineLevel="1">
      <c r="A41" s="200" t="s">
        <v>505</v>
      </c>
      <c r="B41" s="201" t="s">
        <v>501</v>
      </c>
      <c r="C41" s="72" t="s">
        <v>468</v>
      </c>
      <c r="D41" s="74" t="s">
        <v>566</v>
      </c>
      <c r="E41" s="74" t="s">
        <v>566</v>
      </c>
      <c r="F41" s="74" t="s">
        <v>566</v>
      </c>
      <c r="G41" s="74" t="s">
        <v>566</v>
      </c>
      <c r="H41" s="74" t="s">
        <v>566</v>
      </c>
      <c r="I41" s="74" t="s">
        <v>566</v>
      </c>
      <c r="J41" s="74" t="s">
        <v>566</v>
      </c>
      <c r="K41" s="74" t="s">
        <v>566</v>
      </c>
      <c r="L41" s="74" t="s">
        <v>566</v>
      </c>
      <c r="M41" s="74" t="s">
        <v>566</v>
      </c>
      <c r="N41" s="74" t="s">
        <v>566</v>
      </c>
      <c r="O41" s="74" t="s">
        <v>566</v>
      </c>
      <c r="P41" s="74" t="s">
        <v>566</v>
      </c>
      <c r="Q41" s="74" t="s">
        <v>566</v>
      </c>
      <c r="R41" s="74" t="s">
        <v>566</v>
      </c>
      <c r="S41" s="74" t="s">
        <v>566</v>
      </c>
      <c r="T41" s="74" t="s">
        <v>566</v>
      </c>
      <c r="U41" s="74" t="s">
        <v>566</v>
      </c>
      <c r="V41" s="74" t="s">
        <v>566</v>
      </c>
      <c r="W41" s="74" t="s">
        <v>566</v>
      </c>
      <c r="X41" s="74" t="s">
        <v>566</v>
      </c>
      <c r="Y41" s="74" t="s">
        <v>566</v>
      </c>
      <c r="Z41" s="74" t="s">
        <v>566</v>
      </c>
      <c r="AA41" s="74" t="s">
        <v>566</v>
      </c>
      <c r="AB41" s="74" t="s">
        <v>566</v>
      </c>
      <c r="AC41" s="74" t="s">
        <v>566</v>
      </c>
      <c r="AD41" s="74" t="s">
        <v>566</v>
      </c>
      <c r="AE41" s="74" t="s">
        <v>566</v>
      </c>
      <c r="AF41" s="74" t="s">
        <v>566</v>
      </c>
      <c r="AG41" s="74" t="s">
        <v>566</v>
      </c>
      <c r="AH41" s="74" t="s">
        <v>566</v>
      </c>
      <c r="AI41" s="74" t="s">
        <v>566</v>
      </c>
      <c r="AJ41" s="74" t="s">
        <v>566</v>
      </c>
      <c r="AK41" s="74" t="s">
        <v>566</v>
      </c>
      <c r="AL41" s="74" t="s">
        <v>566</v>
      </c>
      <c r="AM41" s="74" t="s">
        <v>566</v>
      </c>
      <c r="AN41" s="74" t="s">
        <v>566</v>
      </c>
      <c r="AO41" s="74" t="s">
        <v>566</v>
      </c>
      <c r="AP41" s="74" t="s">
        <v>566</v>
      </c>
      <c r="AQ41" s="74" t="s">
        <v>566</v>
      </c>
      <c r="AR41" s="74" t="s">
        <v>566</v>
      </c>
      <c r="AS41" s="74" t="s">
        <v>566</v>
      </c>
      <c r="AT41" s="74" t="s">
        <v>566</v>
      </c>
      <c r="AU41" s="74" t="s">
        <v>566</v>
      </c>
      <c r="AV41" s="74" t="s">
        <v>566</v>
      </c>
      <c r="AW41" s="74" t="s">
        <v>566</v>
      </c>
      <c r="AX41" s="74" t="s">
        <v>566</v>
      </c>
      <c r="AY41" s="74" t="s">
        <v>566</v>
      </c>
    </row>
    <row r="42" spans="1:51" ht="141.75" outlineLevel="1">
      <c r="A42" s="200" t="s">
        <v>505</v>
      </c>
      <c r="B42" s="201" t="s">
        <v>502</v>
      </c>
      <c r="C42" s="72" t="s">
        <v>468</v>
      </c>
      <c r="D42" s="74" t="s">
        <v>566</v>
      </c>
      <c r="E42" s="74" t="s">
        <v>566</v>
      </c>
      <c r="F42" s="74" t="s">
        <v>566</v>
      </c>
      <c r="G42" s="74" t="s">
        <v>566</v>
      </c>
      <c r="H42" s="74" t="s">
        <v>566</v>
      </c>
      <c r="I42" s="74" t="s">
        <v>566</v>
      </c>
      <c r="J42" s="74" t="s">
        <v>566</v>
      </c>
      <c r="K42" s="74" t="s">
        <v>566</v>
      </c>
      <c r="L42" s="74" t="s">
        <v>566</v>
      </c>
      <c r="M42" s="74" t="s">
        <v>566</v>
      </c>
      <c r="N42" s="74" t="s">
        <v>566</v>
      </c>
      <c r="O42" s="74" t="s">
        <v>566</v>
      </c>
      <c r="P42" s="74" t="s">
        <v>566</v>
      </c>
      <c r="Q42" s="74" t="s">
        <v>566</v>
      </c>
      <c r="R42" s="74" t="s">
        <v>566</v>
      </c>
      <c r="S42" s="74" t="s">
        <v>566</v>
      </c>
      <c r="T42" s="74" t="s">
        <v>566</v>
      </c>
      <c r="U42" s="74" t="s">
        <v>566</v>
      </c>
      <c r="V42" s="74" t="s">
        <v>566</v>
      </c>
      <c r="W42" s="74" t="s">
        <v>566</v>
      </c>
      <c r="X42" s="74" t="s">
        <v>566</v>
      </c>
      <c r="Y42" s="74" t="s">
        <v>566</v>
      </c>
      <c r="Z42" s="74" t="s">
        <v>566</v>
      </c>
      <c r="AA42" s="74" t="s">
        <v>566</v>
      </c>
      <c r="AB42" s="74" t="s">
        <v>566</v>
      </c>
      <c r="AC42" s="74" t="s">
        <v>566</v>
      </c>
      <c r="AD42" s="74" t="s">
        <v>566</v>
      </c>
      <c r="AE42" s="74" t="s">
        <v>566</v>
      </c>
      <c r="AF42" s="74" t="s">
        <v>566</v>
      </c>
      <c r="AG42" s="74" t="s">
        <v>566</v>
      </c>
      <c r="AH42" s="74" t="s">
        <v>566</v>
      </c>
      <c r="AI42" s="74" t="s">
        <v>566</v>
      </c>
      <c r="AJ42" s="74" t="s">
        <v>566</v>
      </c>
      <c r="AK42" s="74" t="s">
        <v>566</v>
      </c>
      <c r="AL42" s="74" t="s">
        <v>566</v>
      </c>
      <c r="AM42" s="74" t="s">
        <v>566</v>
      </c>
      <c r="AN42" s="74" t="s">
        <v>566</v>
      </c>
      <c r="AO42" s="74" t="s">
        <v>566</v>
      </c>
      <c r="AP42" s="74" t="s">
        <v>566</v>
      </c>
      <c r="AQ42" s="74" t="s">
        <v>566</v>
      </c>
      <c r="AR42" s="74" t="s">
        <v>566</v>
      </c>
      <c r="AS42" s="74" t="s">
        <v>566</v>
      </c>
      <c r="AT42" s="74" t="s">
        <v>566</v>
      </c>
      <c r="AU42" s="74" t="s">
        <v>566</v>
      </c>
      <c r="AV42" s="74" t="s">
        <v>566</v>
      </c>
      <c r="AW42" s="74" t="s">
        <v>566</v>
      </c>
      <c r="AX42" s="74" t="s">
        <v>566</v>
      </c>
      <c r="AY42" s="74" t="s">
        <v>566</v>
      </c>
    </row>
    <row r="43" spans="1:51" ht="110.25" outlineLevel="1">
      <c r="A43" s="200" t="s">
        <v>505</v>
      </c>
      <c r="B43" s="201" t="s">
        <v>503</v>
      </c>
      <c r="C43" s="72" t="s">
        <v>468</v>
      </c>
      <c r="D43" s="74" t="s">
        <v>566</v>
      </c>
      <c r="E43" s="74" t="s">
        <v>566</v>
      </c>
      <c r="F43" s="74" t="s">
        <v>566</v>
      </c>
      <c r="G43" s="74" t="s">
        <v>566</v>
      </c>
      <c r="H43" s="74" t="s">
        <v>566</v>
      </c>
      <c r="I43" s="74" t="s">
        <v>566</v>
      </c>
      <c r="J43" s="74" t="s">
        <v>566</v>
      </c>
      <c r="K43" s="74" t="s">
        <v>566</v>
      </c>
      <c r="L43" s="74" t="s">
        <v>566</v>
      </c>
      <c r="M43" s="74" t="s">
        <v>566</v>
      </c>
      <c r="N43" s="74" t="s">
        <v>566</v>
      </c>
      <c r="O43" s="74" t="s">
        <v>566</v>
      </c>
      <c r="P43" s="74" t="s">
        <v>566</v>
      </c>
      <c r="Q43" s="74" t="s">
        <v>566</v>
      </c>
      <c r="R43" s="74" t="s">
        <v>566</v>
      </c>
      <c r="S43" s="74" t="s">
        <v>566</v>
      </c>
      <c r="T43" s="74" t="s">
        <v>566</v>
      </c>
      <c r="U43" s="74" t="s">
        <v>566</v>
      </c>
      <c r="V43" s="74" t="s">
        <v>566</v>
      </c>
      <c r="W43" s="74" t="s">
        <v>566</v>
      </c>
      <c r="X43" s="74" t="s">
        <v>566</v>
      </c>
      <c r="Y43" s="74" t="s">
        <v>566</v>
      </c>
      <c r="Z43" s="74" t="s">
        <v>566</v>
      </c>
      <c r="AA43" s="74" t="s">
        <v>566</v>
      </c>
      <c r="AB43" s="74" t="s">
        <v>566</v>
      </c>
      <c r="AC43" s="74" t="s">
        <v>566</v>
      </c>
      <c r="AD43" s="74" t="s">
        <v>566</v>
      </c>
      <c r="AE43" s="74" t="s">
        <v>566</v>
      </c>
      <c r="AF43" s="74" t="s">
        <v>566</v>
      </c>
      <c r="AG43" s="74" t="s">
        <v>566</v>
      </c>
      <c r="AH43" s="74" t="s">
        <v>566</v>
      </c>
      <c r="AI43" s="74" t="s">
        <v>566</v>
      </c>
      <c r="AJ43" s="74" t="s">
        <v>566</v>
      </c>
      <c r="AK43" s="74" t="s">
        <v>566</v>
      </c>
      <c r="AL43" s="74" t="s">
        <v>566</v>
      </c>
      <c r="AM43" s="74" t="s">
        <v>566</v>
      </c>
      <c r="AN43" s="74" t="s">
        <v>566</v>
      </c>
      <c r="AO43" s="74" t="s">
        <v>566</v>
      </c>
      <c r="AP43" s="74" t="s">
        <v>566</v>
      </c>
      <c r="AQ43" s="74" t="s">
        <v>566</v>
      </c>
      <c r="AR43" s="74" t="s">
        <v>566</v>
      </c>
      <c r="AS43" s="74" t="s">
        <v>566</v>
      </c>
      <c r="AT43" s="74" t="s">
        <v>566</v>
      </c>
      <c r="AU43" s="74" t="s">
        <v>566</v>
      </c>
      <c r="AV43" s="74" t="s">
        <v>566</v>
      </c>
      <c r="AW43" s="74" t="s">
        <v>566</v>
      </c>
      <c r="AX43" s="74" t="s">
        <v>566</v>
      </c>
      <c r="AY43" s="74" t="s">
        <v>566</v>
      </c>
    </row>
    <row r="44" spans="1:51" ht="126" outlineLevel="1">
      <c r="A44" s="200" t="s">
        <v>505</v>
      </c>
      <c r="B44" s="201" t="s">
        <v>506</v>
      </c>
      <c r="C44" s="72" t="s">
        <v>468</v>
      </c>
      <c r="D44" s="74" t="s">
        <v>566</v>
      </c>
      <c r="E44" s="74" t="s">
        <v>566</v>
      </c>
      <c r="F44" s="74" t="s">
        <v>566</v>
      </c>
      <c r="G44" s="74" t="s">
        <v>566</v>
      </c>
      <c r="H44" s="74" t="s">
        <v>566</v>
      </c>
      <c r="I44" s="74" t="s">
        <v>566</v>
      </c>
      <c r="J44" s="74" t="s">
        <v>566</v>
      </c>
      <c r="K44" s="74" t="s">
        <v>566</v>
      </c>
      <c r="L44" s="74" t="s">
        <v>566</v>
      </c>
      <c r="M44" s="74" t="s">
        <v>566</v>
      </c>
      <c r="N44" s="74" t="s">
        <v>566</v>
      </c>
      <c r="O44" s="74" t="s">
        <v>566</v>
      </c>
      <c r="P44" s="74" t="s">
        <v>566</v>
      </c>
      <c r="Q44" s="74" t="s">
        <v>566</v>
      </c>
      <c r="R44" s="74" t="s">
        <v>566</v>
      </c>
      <c r="S44" s="74" t="s">
        <v>566</v>
      </c>
      <c r="T44" s="74" t="s">
        <v>566</v>
      </c>
      <c r="U44" s="74" t="s">
        <v>566</v>
      </c>
      <c r="V44" s="74" t="s">
        <v>566</v>
      </c>
      <c r="W44" s="74" t="s">
        <v>566</v>
      </c>
      <c r="X44" s="74" t="s">
        <v>566</v>
      </c>
      <c r="Y44" s="74" t="s">
        <v>566</v>
      </c>
      <c r="Z44" s="74" t="s">
        <v>566</v>
      </c>
      <c r="AA44" s="74" t="s">
        <v>566</v>
      </c>
      <c r="AB44" s="74" t="s">
        <v>566</v>
      </c>
      <c r="AC44" s="74" t="s">
        <v>566</v>
      </c>
      <c r="AD44" s="74" t="s">
        <v>566</v>
      </c>
      <c r="AE44" s="74" t="s">
        <v>566</v>
      </c>
      <c r="AF44" s="74" t="s">
        <v>566</v>
      </c>
      <c r="AG44" s="74" t="s">
        <v>566</v>
      </c>
      <c r="AH44" s="74" t="s">
        <v>566</v>
      </c>
      <c r="AI44" s="74" t="s">
        <v>566</v>
      </c>
      <c r="AJ44" s="74" t="s">
        <v>566</v>
      </c>
      <c r="AK44" s="74" t="s">
        <v>566</v>
      </c>
      <c r="AL44" s="74" t="s">
        <v>566</v>
      </c>
      <c r="AM44" s="74" t="s">
        <v>566</v>
      </c>
      <c r="AN44" s="74" t="s">
        <v>566</v>
      </c>
      <c r="AO44" s="74" t="s">
        <v>566</v>
      </c>
      <c r="AP44" s="74" t="s">
        <v>566</v>
      </c>
      <c r="AQ44" s="74" t="s">
        <v>566</v>
      </c>
      <c r="AR44" s="74" t="s">
        <v>566</v>
      </c>
      <c r="AS44" s="74" t="s">
        <v>566</v>
      </c>
      <c r="AT44" s="74" t="s">
        <v>566</v>
      </c>
      <c r="AU44" s="74" t="s">
        <v>566</v>
      </c>
      <c r="AV44" s="74" t="s">
        <v>566</v>
      </c>
      <c r="AW44" s="74" t="s">
        <v>566</v>
      </c>
      <c r="AX44" s="74" t="s">
        <v>566</v>
      </c>
      <c r="AY44" s="74" t="s">
        <v>566</v>
      </c>
    </row>
    <row r="45" spans="1:51" ht="94.5" outlineLevel="1">
      <c r="A45" s="200" t="s">
        <v>507</v>
      </c>
      <c r="B45" s="201" t="s">
        <v>508</v>
      </c>
      <c r="C45" s="72" t="s">
        <v>468</v>
      </c>
      <c r="D45" s="74" t="s">
        <v>566</v>
      </c>
      <c r="E45" s="74" t="s">
        <v>566</v>
      </c>
      <c r="F45" s="74" t="s">
        <v>566</v>
      </c>
      <c r="G45" s="74" t="s">
        <v>566</v>
      </c>
      <c r="H45" s="74" t="s">
        <v>566</v>
      </c>
      <c r="I45" s="74" t="s">
        <v>566</v>
      </c>
      <c r="J45" s="74" t="s">
        <v>566</v>
      </c>
      <c r="K45" s="74" t="s">
        <v>566</v>
      </c>
      <c r="L45" s="74" t="s">
        <v>566</v>
      </c>
      <c r="M45" s="74" t="s">
        <v>566</v>
      </c>
      <c r="N45" s="74" t="s">
        <v>566</v>
      </c>
      <c r="O45" s="74" t="s">
        <v>566</v>
      </c>
      <c r="P45" s="74" t="s">
        <v>566</v>
      </c>
      <c r="Q45" s="74" t="s">
        <v>566</v>
      </c>
      <c r="R45" s="74" t="s">
        <v>566</v>
      </c>
      <c r="S45" s="74" t="s">
        <v>566</v>
      </c>
      <c r="T45" s="74" t="s">
        <v>566</v>
      </c>
      <c r="U45" s="74" t="s">
        <v>566</v>
      </c>
      <c r="V45" s="74" t="s">
        <v>566</v>
      </c>
      <c r="W45" s="74" t="s">
        <v>566</v>
      </c>
      <c r="X45" s="74" t="s">
        <v>566</v>
      </c>
      <c r="Y45" s="74" t="s">
        <v>566</v>
      </c>
      <c r="Z45" s="74" t="s">
        <v>566</v>
      </c>
      <c r="AA45" s="74" t="s">
        <v>566</v>
      </c>
      <c r="AB45" s="74" t="s">
        <v>566</v>
      </c>
      <c r="AC45" s="74" t="s">
        <v>566</v>
      </c>
      <c r="AD45" s="74" t="s">
        <v>566</v>
      </c>
      <c r="AE45" s="74" t="s">
        <v>566</v>
      </c>
      <c r="AF45" s="74" t="s">
        <v>566</v>
      </c>
      <c r="AG45" s="74" t="s">
        <v>566</v>
      </c>
      <c r="AH45" s="74" t="s">
        <v>566</v>
      </c>
      <c r="AI45" s="74" t="s">
        <v>566</v>
      </c>
      <c r="AJ45" s="74" t="s">
        <v>566</v>
      </c>
      <c r="AK45" s="74" t="s">
        <v>566</v>
      </c>
      <c r="AL45" s="74" t="s">
        <v>566</v>
      </c>
      <c r="AM45" s="74" t="s">
        <v>566</v>
      </c>
      <c r="AN45" s="74" t="s">
        <v>566</v>
      </c>
      <c r="AO45" s="74" t="s">
        <v>566</v>
      </c>
      <c r="AP45" s="74" t="s">
        <v>566</v>
      </c>
      <c r="AQ45" s="74" t="s">
        <v>566</v>
      </c>
      <c r="AR45" s="74" t="s">
        <v>566</v>
      </c>
      <c r="AS45" s="74" t="s">
        <v>566</v>
      </c>
      <c r="AT45" s="74" t="s">
        <v>566</v>
      </c>
      <c r="AU45" s="74" t="s">
        <v>566</v>
      </c>
      <c r="AV45" s="74" t="s">
        <v>566</v>
      </c>
      <c r="AW45" s="74" t="s">
        <v>566</v>
      </c>
      <c r="AX45" s="74" t="s">
        <v>566</v>
      </c>
      <c r="AY45" s="74" t="s">
        <v>566</v>
      </c>
    </row>
    <row r="46" spans="1:51" ht="78.75" outlineLevel="1">
      <c r="A46" s="200" t="s">
        <v>509</v>
      </c>
      <c r="B46" s="201" t="s">
        <v>510</v>
      </c>
      <c r="C46" s="72" t="s">
        <v>468</v>
      </c>
      <c r="D46" s="74" t="s">
        <v>566</v>
      </c>
      <c r="E46" s="74" t="s">
        <v>566</v>
      </c>
      <c r="F46" s="74" t="s">
        <v>566</v>
      </c>
      <c r="G46" s="74" t="s">
        <v>566</v>
      </c>
      <c r="H46" s="74" t="s">
        <v>566</v>
      </c>
      <c r="I46" s="74" t="s">
        <v>566</v>
      </c>
      <c r="J46" s="74" t="s">
        <v>566</v>
      </c>
      <c r="K46" s="74" t="s">
        <v>566</v>
      </c>
      <c r="L46" s="74" t="s">
        <v>566</v>
      </c>
      <c r="M46" s="74" t="s">
        <v>566</v>
      </c>
      <c r="N46" s="74" t="s">
        <v>566</v>
      </c>
      <c r="O46" s="74" t="s">
        <v>566</v>
      </c>
      <c r="P46" s="74" t="s">
        <v>566</v>
      </c>
      <c r="Q46" s="74" t="s">
        <v>566</v>
      </c>
      <c r="R46" s="74" t="s">
        <v>566</v>
      </c>
      <c r="S46" s="74" t="s">
        <v>566</v>
      </c>
      <c r="T46" s="74" t="s">
        <v>566</v>
      </c>
      <c r="U46" s="74" t="s">
        <v>566</v>
      </c>
      <c r="V46" s="74" t="s">
        <v>566</v>
      </c>
      <c r="W46" s="74" t="s">
        <v>566</v>
      </c>
      <c r="X46" s="74" t="s">
        <v>566</v>
      </c>
      <c r="Y46" s="74" t="s">
        <v>566</v>
      </c>
      <c r="Z46" s="74" t="s">
        <v>566</v>
      </c>
      <c r="AA46" s="74" t="s">
        <v>566</v>
      </c>
      <c r="AB46" s="74" t="s">
        <v>566</v>
      </c>
      <c r="AC46" s="74" t="s">
        <v>566</v>
      </c>
      <c r="AD46" s="74" t="s">
        <v>566</v>
      </c>
      <c r="AE46" s="74" t="s">
        <v>566</v>
      </c>
      <c r="AF46" s="74" t="s">
        <v>566</v>
      </c>
      <c r="AG46" s="74" t="s">
        <v>566</v>
      </c>
      <c r="AH46" s="74" t="s">
        <v>566</v>
      </c>
      <c r="AI46" s="74" t="s">
        <v>566</v>
      </c>
      <c r="AJ46" s="74" t="s">
        <v>566</v>
      </c>
      <c r="AK46" s="74" t="s">
        <v>566</v>
      </c>
      <c r="AL46" s="74" t="s">
        <v>566</v>
      </c>
      <c r="AM46" s="74" t="s">
        <v>566</v>
      </c>
      <c r="AN46" s="74" t="s">
        <v>566</v>
      </c>
      <c r="AO46" s="74" t="s">
        <v>566</v>
      </c>
      <c r="AP46" s="74" t="s">
        <v>566</v>
      </c>
      <c r="AQ46" s="74" t="s">
        <v>566</v>
      </c>
      <c r="AR46" s="74" t="s">
        <v>566</v>
      </c>
      <c r="AS46" s="74" t="s">
        <v>566</v>
      </c>
      <c r="AT46" s="74" t="s">
        <v>566</v>
      </c>
      <c r="AU46" s="74" t="s">
        <v>566</v>
      </c>
      <c r="AV46" s="74" t="s">
        <v>566</v>
      </c>
      <c r="AW46" s="74" t="s">
        <v>566</v>
      </c>
      <c r="AX46" s="74" t="s">
        <v>566</v>
      </c>
      <c r="AY46" s="74" t="s">
        <v>566</v>
      </c>
    </row>
    <row r="47" spans="1:51" ht="94.5" outlineLevel="1">
      <c r="A47" s="200" t="s">
        <v>511</v>
      </c>
      <c r="B47" s="201" t="s">
        <v>512</v>
      </c>
      <c r="C47" s="72" t="s">
        <v>468</v>
      </c>
      <c r="D47" s="74" t="s">
        <v>566</v>
      </c>
      <c r="E47" s="74" t="s">
        <v>566</v>
      </c>
      <c r="F47" s="74" t="s">
        <v>566</v>
      </c>
      <c r="G47" s="74" t="s">
        <v>566</v>
      </c>
      <c r="H47" s="74" t="s">
        <v>566</v>
      </c>
      <c r="I47" s="74" t="s">
        <v>566</v>
      </c>
      <c r="J47" s="74" t="s">
        <v>566</v>
      </c>
      <c r="K47" s="74" t="s">
        <v>566</v>
      </c>
      <c r="L47" s="74" t="s">
        <v>566</v>
      </c>
      <c r="M47" s="74" t="s">
        <v>566</v>
      </c>
      <c r="N47" s="74" t="s">
        <v>566</v>
      </c>
      <c r="O47" s="74" t="s">
        <v>566</v>
      </c>
      <c r="P47" s="74" t="s">
        <v>566</v>
      </c>
      <c r="Q47" s="74" t="s">
        <v>566</v>
      </c>
      <c r="R47" s="74" t="s">
        <v>566</v>
      </c>
      <c r="S47" s="74" t="s">
        <v>566</v>
      </c>
      <c r="T47" s="74" t="s">
        <v>566</v>
      </c>
      <c r="U47" s="74" t="s">
        <v>566</v>
      </c>
      <c r="V47" s="74" t="s">
        <v>566</v>
      </c>
      <c r="W47" s="74" t="s">
        <v>566</v>
      </c>
      <c r="X47" s="74" t="s">
        <v>566</v>
      </c>
      <c r="Y47" s="74" t="s">
        <v>566</v>
      </c>
      <c r="Z47" s="74" t="s">
        <v>566</v>
      </c>
      <c r="AA47" s="74" t="s">
        <v>566</v>
      </c>
      <c r="AB47" s="74" t="s">
        <v>566</v>
      </c>
      <c r="AC47" s="74" t="s">
        <v>566</v>
      </c>
      <c r="AD47" s="74" t="s">
        <v>566</v>
      </c>
      <c r="AE47" s="74" t="s">
        <v>566</v>
      </c>
      <c r="AF47" s="74" t="s">
        <v>566</v>
      </c>
      <c r="AG47" s="74" t="s">
        <v>566</v>
      </c>
      <c r="AH47" s="74" t="s">
        <v>566</v>
      </c>
      <c r="AI47" s="74" t="s">
        <v>566</v>
      </c>
      <c r="AJ47" s="74" t="s">
        <v>566</v>
      </c>
      <c r="AK47" s="74" t="s">
        <v>566</v>
      </c>
      <c r="AL47" s="74" t="s">
        <v>566</v>
      </c>
      <c r="AM47" s="74" t="s">
        <v>566</v>
      </c>
      <c r="AN47" s="74" t="s">
        <v>566</v>
      </c>
      <c r="AO47" s="74" t="s">
        <v>566</v>
      </c>
      <c r="AP47" s="74" t="s">
        <v>566</v>
      </c>
      <c r="AQ47" s="74" t="s">
        <v>566</v>
      </c>
      <c r="AR47" s="74" t="s">
        <v>566</v>
      </c>
      <c r="AS47" s="74" t="s">
        <v>566</v>
      </c>
      <c r="AT47" s="74" t="s">
        <v>566</v>
      </c>
      <c r="AU47" s="74" t="s">
        <v>566</v>
      </c>
      <c r="AV47" s="74" t="s">
        <v>566</v>
      </c>
      <c r="AW47" s="74" t="s">
        <v>566</v>
      </c>
      <c r="AX47" s="74" t="s">
        <v>566</v>
      </c>
      <c r="AY47" s="74" t="s">
        <v>566</v>
      </c>
    </row>
    <row r="48" spans="1:51" ht="47.25" outlineLevel="1">
      <c r="A48" s="200" t="s">
        <v>513</v>
      </c>
      <c r="B48" s="201" t="s">
        <v>514</v>
      </c>
      <c r="C48" s="72" t="s">
        <v>468</v>
      </c>
      <c r="D48" s="74" t="s">
        <v>566</v>
      </c>
      <c r="E48" s="74" t="s">
        <v>566</v>
      </c>
      <c r="F48" s="74" t="s">
        <v>566</v>
      </c>
      <c r="G48" s="74" t="s">
        <v>566</v>
      </c>
      <c r="H48" s="74" t="s">
        <v>566</v>
      </c>
      <c r="I48" s="74" t="s">
        <v>566</v>
      </c>
      <c r="J48" s="74" t="s">
        <v>566</v>
      </c>
      <c r="K48" s="74" t="s">
        <v>566</v>
      </c>
      <c r="L48" s="74" t="s">
        <v>566</v>
      </c>
      <c r="M48" s="74" t="s">
        <v>566</v>
      </c>
      <c r="N48" s="74" t="s">
        <v>566</v>
      </c>
      <c r="O48" s="74" t="s">
        <v>566</v>
      </c>
      <c r="P48" s="74" t="s">
        <v>566</v>
      </c>
      <c r="Q48" s="74" t="s">
        <v>566</v>
      </c>
      <c r="R48" s="74" t="s">
        <v>566</v>
      </c>
      <c r="S48" s="74" t="s">
        <v>566</v>
      </c>
      <c r="T48" s="74" t="s">
        <v>566</v>
      </c>
      <c r="U48" s="74" t="s">
        <v>566</v>
      </c>
      <c r="V48" s="74" t="s">
        <v>566</v>
      </c>
      <c r="W48" s="74" t="s">
        <v>566</v>
      </c>
      <c r="X48" s="74" t="s">
        <v>566</v>
      </c>
      <c r="Y48" s="74" t="s">
        <v>566</v>
      </c>
      <c r="Z48" s="74" t="s">
        <v>566</v>
      </c>
      <c r="AA48" s="74" t="s">
        <v>566</v>
      </c>
      <c r="AB48" s="74" t="s">
        <v>566</v>
      </c>
      <c r="AC48" s="74" t="s">
        <v>566</v>
      </c>
      <c r="AD48" s="74" t="s">
        <v>566</v>
      </c>
      <c r="AE48" s="74" t="s">
        <v>566</v>
      </c>
      <c r="AF48" s="74" t="s">
        <v>566</v>
      </c>
      <c r="AG48" s="74" t="s">
        <v>566</v>
      </c>
      <c r="AH48" s="74" t="s">
        <v>566</v>
      </c>
      <c r="AI48" s="74" t="s">
        <v>566</v>
      </c>
      <c r="AJ48" s="74" t="s">
        <v>566</v>
      </c>
      <c r="AK48" s="74" t="s">
        <v>566</v>
      </c>
      <c r="AL48" s="74" t="s">
        <v>566</v>
      </c>
      <c r="AM48" s="74" t="s">
        <v>566</v>
      </c>
      <c r="AN48" s="74" t="s">
        <v>566</v>
      </c>
      <c r="AO48" s="74" t="s">
        <v>566</v>
      </c>
      <c r="AP48" s="74" t="s">
        <v>566</v>
      </c>
      <c r="AQ48" s="74" t="s">
        <v>566</v>
      </c>
      <c r="AR48" s="74" t="s">
        <v>566</v>
      </c>
      <c r="AS48" s="74" t="s">
        <v>566</v>
      </c>
      <c r="AT48" s="74" t="s">
        <v>566</v>
      </c>
      <c r="AU48" s="74" t="s">
        <v>566</v>
      </c>
      <c r="AV48" s="74" t="s">
        <v>566</v>
      </c>
      <c r="AW48" s="74" t="s">
        <v>566</v>
      </c>
      <c r="AX48" s="74" t="s">
        <v>566</v>
      </c>
      <c r="AY48" s="74" t="s">
        <v>566</v>
      </c>
    </row>
    <row r="49" spans="1:51" ht="78.75" outlineLevel="1">
      <c r="A49" s="200" t="s">
        <v>515</v>
      </c>
      <c r="B49" s="201" t="s">
        <v>516</v>
      </c>
      <c r="C49" s="72" t="s">
        <v>468</v>
      </c>
      <c r="D49" s="74" t="s">
        <v>566</v>
      </c>
      <c r="E49" s="74" t="s">
        <v>566</v>
      </c>
      <c r="F49" s="74" t="s">
        <v>566</v>
      </c>
      <c r="G49" s="74" t="s">
        <v>566</v>
      </c>
      <c r="H49" s="74" t="s">
        <v>566</v>
      </c>
      <c r="I49" s="74" t="s">
        <v>566</v>
      </c>
      <c r="J49" s="74" t="s">
        <v>566</v>
      </c>
      <c r="K49" s="74" t="s">
        <v>566</v>
      </c>
      <c r="L49" s="74" t="s">
        <v>566</v>
      </c>
      <c r="M49" s="74" t="s">
        <v>566</v>
      </c>
      <c r="N49" s="74" t="s">
        <v>566</v>
      </c>
      <c r="O49" s="74" t="s">
        <v>566</v>
      </c>
      <c r="P49" s="74" t="s">
        <v>566</v>
      </c>
      <c r="Q49" s="74" t="s">
        <v>566</v>
      </c>
      <c r="R49" s="74" t="s">
        <v>566</v>
      </c>
      <c r="S49" s="74" t="s">
        <v>566</v>
      </c>
      <c r="T49" s="74" t="s">
        <v>566</v>
      </c>
      <c r="U49" s="74" t="s">
        <v>566</v>
      </c>
      <c r="V49" s="74" t="s">
        <v>566</v>
      </c>
      <c r="W49" s="74" t="s">
        <v>566</v>
      </c>
      <c r="X49" s="74" t="s">
        <v>566</v>
      </c>
      <c r="Y49" s="74" t="s">
        <v>566</v>
      </c>
      <c r="Z49" s="74" t="s">
        <v>566</v>
      </c>
      <c r="AA49" s="74" t="s">
        <v>566</v>
      </c>
      <c r="AB49" s="74" t="s">
        <v>566</v>
      </c>
      <c r="AC49" s="74" t="s">
        <v>566</v>
      </c>
      <c r="AD49" s="74" t="s">
        <v>566</v>
      </c>
      <c r="AE49" s="74" t="s">
        <v>566</v>
      </c>
      <c r="AF49" s="74" t="s">
        <v>566</v>
      </c>
      <c r="AG49" s="74" t="s">
        <v>566</v>
      </c>
      <c r="AH49" s="74" t="s">
        <v>566</v>
      </c>
      <c r="AI49" s="74" t="s">
        <v>566</v>
      </c>
      <c r="AJ49" s="74" t="s">
        <v>566</v>
      </c>
      <c r="AK49" s="74" t="s">
        <v>566</v>
      </c>
      <c r="AL49" s="74" t="s">
        <v>566</v>
      </c>
      <c r="AM49" s="74" t="s">
        <v>566</v>
      </c>
      <c r="AN49" s="74" t="s">
        <v>566</v>
      </c>
      <c r="AO49" s="74" t="s">
        <v>566</v>
      </c>
      <c r="AP49" s="74" t="s">
        <v>566</v>
      </c>
      <c r="AQ49" s="74" t="s">
        <v>566</v>
      </c>
      <c r="AR49" s="74" t="s">
        <v>566</v>
      </c>
      <c r="AS49" s="74" t="s">
        <v>566</v>
      </c>
      <c r="AT49" s="74" t="s">
        <v>566</v>
      </c>
      <c r="AU49" s="74" t="s">
        <v>566</v>
      </c>
      <c r="AV49" s="74" t="s">
        <v>566</v>
      </c>
      <c r="AW49" s="74" t="s">
        <v>566</v>
      </c>
      <c r="AX49" s="74" t="s">
        <v>566</v>
      </c>
      <c r="AY49" s="74" t="s">
        <v>566</v>
      </c>
    </row>
    <row r="50" spans="1:51" ht="31.5" outlineLevel="1">
      <c r="A50" s="200" t="s">
        <v>517</v>
      </c>
      <c r="B50" s="201" t="s">
        <v>518</v>
      </c>
      <c r="C50" s="72" t="s">
        <v>468</v>
      </c>
      <c r="D50" s="74" t="s">
        <v>566</v>
      </c>
      <c r="E50" s="74" t="s">
        <v>566</v>
      </c>
      <c r="F50" s="74" t="s">
        <v>566</v>
      </c>
      <c r="G50" s="74" t="s">
        <v>566</v>
      </c>
      <c r="H50" s="74" t="s">
        <v>566</v>
      </c>
      <c r="I50" s="74" t="s">
        <v>566</v>
      </c>
      <c r="J50" s="74" t="s">
        <v>566</v>
      </c>
      <c r="K50" s="74" t="s">
        <v>566</v>
      </c>
      <c r="L50" s="74" t="s">
        <v>566</v>
      </c>
      <c r="M50" s="74" t="s">
        <v>566</v>
      </c>
      <c r="N50" s="74" t="s">
        <v>566</v>
      </c>
      <c r="O50" s="74" t="s">
        <v>566</v>
      </c>
      <c r="P50" s="74" t="s">
        <v>566</v>
      </c>
      <c r="Q50" s="74" t="s">
        <v>566</v>
      </c>
      <c r="R50" s="74" t="s">
        <v>566</v>
      </c>
      <c r="S50" s="74" t="s">
        <v>566</v>
      </c>
      <c r="T50" s="74" t="s">
        <v>566</v>
      </c>
      <c r="U50" s="74" t="s">
        <v>566</v>
      </c>
      <c r="V50" s="74" t="s">
        <v>566</v>
      </c>
      <c r="W50" s="74" t="s">
        <v>566</v>
      </c>
      <c r="X50" s="74" t="s">
        <v>566</v>
      </c>
      <c r="Y50" s="74" t="s">
        <v>566</v>
      </c>
      <c r="Z50" s="74" t="s">
        <v>566</v>
      </c>
      <c r="AA50" s="74" t="s">
        <v>566</v>
      </c>
      <c r="AB50" s="74" t="s">
        <v>566</v>
      </c>
      <c r="AC50" s="74" t="s">
        <v>566</v>
      </c>
      <c r="AD50" s="74" t="s">
        <v>566</v>
      </c>
      <c r="AE50" s="74" t="s">
        <v>566</v>
      </c>
      <c r="AF50" s="74" t="s">
        <v>566</v>
      </c>
      <c r="AG50" s="74" t="s">
        <v>566</v>
      </c>
      <c r="AH50" s="74" t="s">
        <v>566</v>
      </c>
      <c r="AI50" s="74" t="s">
        <v>566</v>
      </c>
      <c r="AJ50" s="74" t="s">
        <v>566</v>
      </c>
      <c r="AK50" s="74" t="s">
        <v>566</v>
      </c>
      <c r="AL50" s="74" t="s">
        <v>566</v>
      </c>
      <c r="AM50" s="74" t="s">
        <v>566</v>
      </c>
      <c r="AN50" s="74" t="s">
        <v>566</v>
      </c>
      <c r="AO50" s="74" t="s">
        <v>566</v>
      </c>
      <c r="AP50" s="74" t="s">
        <v>566</v>
      </c>
      <c r="AQ50" s="74" t="s">
        <v>566</v>
      </c>
      <c r="AR50" s="74" t="s">
        <v>566</v>
      </c>
      <c r="AS50" s="74" t="s">
        <v>566</v>
      </c>
      <c r="AT50" s="74" t="s">
        <v>566</v>
      </c>
      <c r="AU50" s="74" t="s">
        <v>566</v>
      </c>
      <c r="AV50" s="74" t="s">
        <v>566</v>
      </c>
      <c r="AW50" s="74" t="s">
        <v>566</v>
      </c>
      <c r="AX50" s="74" t="s">
        <v>566</v>
      </c>
      <c r="AY50" s="74" t="s">
        <v>566</v>
      </c>
    </row>
    <row r="51" spans="1:51" ht="63" outlineLevel="1">
      <c r="A51" s="200" t="s">
        <v>519</v>
      </c>
      <c r="B51" s="201" t="s">
        <v>520</v>
      </c>
      <c r="C51" s="72" t="s">
        <v>468</v>
      </c>
      <c r="D51" s="74" t="s">
        <v>566</v>
      </c>
      <c r="E51" s="74" t="s">
        <v>566</v>
      </c>
      <c r="F51" s="74" t="s">
        <v>566</v>
      </c>
      <c r="G51" s="74" t="s">
        <v>566</v>
      </c>
      <c r="H51" s="74" t="s">
        <v>566</v>
      </c>
      <c r="I51" s="74" t="s">
        <v>566</v>
      </c>
      <c r="J51" s="74" t="s">
        <v>566</v>
      </c>
      <c r="K51" s="74" t="s">
        <v>566</v>
      </c>
      <c r="L51" s="74" t="s">
        <v>566</v>
      </c>
      <c r="M51" s="74" t="s">
        <v>566</v>
      </c>
      <c r="N51" s="74" t="s">
        <v>566</v>
      </c>
      <c r="O51" s="74" t="s">
        <v>566</v>
      </c>
      <c r="P51" s="74" t="s">
        <v>566</v>
      </c>
      <c r="Q51" s="74" t="s">
        <v>566</v>
      </c>
      <c r="R51" s="74" t="s">
        <v>566</v>
      </c>
      <c r="S51" s="74" t="s">
        <v>566</v>
      </c>
      <c r="T51" s="74" t="s">
        <v>566</v>
      </c>
      <c r="U51" s="74" t="s">
        <v>566</v>
      </c>
      <c r="V51" s="74" t="s">
        <v>566</v>
      </c>
      <c r="W51" s="74" t="s">
        <v>566</v>
      </c>
      <c r="X51" s="74" t="s">
        <v>566</v>
      </c>
      <c r="Y51" s="74" t="s">
        <v>566</v>
      </c>
      <c r="Z51" s="74" t="s">
        <v>566</v>
      </c>
      <c r="AA51" s="74" t="s">
        <v>566</v>
      </c>
      <c r="AB51" s="74" t="s">
        <v>566</v>
      </c>
      <c r="AC51" s="74" t="s">
        <v>566</v>
      </c>
      <c r="AD51" s="74" t="s">
        <v>566</v>
      </c>
      <c r="AE51" s="74" t="s">
        <v>566</v>
      </c>
      <c r="AF51" s="74" t="s">
        <v>566</v>
      </c>
      <c r="AG51" s="74" t="s">
        <v>566</v>
      </c>
      <c r="AH51" s="74" t="s">
        <v>566</v>
      </c>
      <c r="AI51" s="74" t="s">
        <v>566</v>
      </c>
      <c r="AJ51" s="74" t="s">
        <v>566</v>
      </c>
      <c r="AK51" s="74" t="s">
        <v>566</v>
      </c>
      <c r="AL51" s="74" t="s">
        <v>566</v>
      </c>
      <c r="AM51" s="74" t="s">
        <v>566</v>
      </c>
      <c r="AN51" s="74" t="s">
        <v>566</v>
      </c>
      <c r="AO51" s="74" t="s">
        <v>566</v>
      </c>
      <c r="AP51" s="74" t="s">
        <v>566</v>
      </c>
      <c r="AQ51" s="74" t="s">
        <v>566</v>
      </c>
      <c r="AR51" s="74" t="s">
        <v>566</v>
      </c>
      <c r="AS51" s="74" t="s">
        <v>566</v>
      </c>
      <c r="AT51" s="74" t="s">
        <v>566</v>
      </c>
      <c r="AU51" s="74" t="s">
        <v>566</v>
      </c>
      <c r="AV51" s="74" t="s">
        <v>566</v>
      </c>
      <c r="AW51" s="74" t="s">
        <v>566</v>
      </c>
      <c r="AX51" s="74" t="s">
        <v>566</v>
      </c>
      <c r="AY51" s="74" t="s">
        <v>566</v>
      </c>
    </row>
    <row r="52" spans="1:51" ht="47.25" outlineLevel="1">
      <c r="A52" s="200" t="s">
        <v>521</v>
      </c>
      <c r="B52" s="201" t="s">
        <v>522</v>
      </c>
      <c r="C52" s="72" t="s">
        <v>468</v>
      </c>
      <c r="D52" s="74" t="s">
        <v>566</v>
      </c>
      <c r="E52" s="74" t="s">
        <v>566</v>
      </c>
      <c r="F52" s="74" t="s">
        <v>566</v>
      </c>
      <c r="G52" s="74" t="s">
        <v>566</v>
      </c>
      <c r="H52" s="74" t="s">
        <v>566</v>
      </c>
      <c r="I52" s="74" t="s">
        <v>566</v>
      </c>
      <c r="J52" s="74" t="s">
        <v>566</v>
      </c>
      <c r="K52" s="74" t="s">
        <v>566</v>
      </c>
      <c r="L52" s="74" t="s">
        <v>566</v>
      </c>
      <c r="M52" s="74" t="s">
        <v>566</v>
      </c>
      <c r="N52" s="74" t="s">
        <v>566</v>
      </c>
      <c r="O52" s="74" t="s">
        <v>566</v>
      </c>
      <c r="P52" s="74" t="s">
        <v>566</v>
      </c>
      <c r="Q52" s="74" t="s">
        <v>566</v>
      </c>
      <c r="R52" s="74" t="s">
        <v>566</v>
      </c>
      <c r="S52" s="74" t="s">
        <v>566</v>
      </c>
      <c r="T52" s="74" t="s">
        <v>566</v>
      </c>
      <c r="U52" s="74" t="s">
        <v>566</v>
      </c>
      <c r="V52" s="74" t="s">
        <v>566</v>
      </c>
      <c r="W52" s="74" t="s">
        <v>566</v>
      </c>
      <c r="X52" s="74" t="s">
        <v>566</v>
      </c>
      <c r="Y52" s="74" t="s">
        <v>566</v>
      </c>
      <c r="Z52" s="74" t="s">
        <v>566</v>
      </c>
      <c r="AA52" s="74" t="s">
        <v>566</v>
      </c>
      <c r="AB52" s="74" t="s">
        <v>566</v>
      </c>
      <c r="AC52" s="74" t="s">
        <v>566</v>
      </c>
      <c r="AD52" s="74" t="s">
        <v>566</v>
      </c>
      <c r="AE52" s="74" t="s">
        <v>566</v>
      </c>
      <c r="AF52" s="74" t="s">
        <v>566</v>
      </c>
      <c r="AG52" s="74" t="s">
        <v>566</v>
      </c>
      <c r="AH52" s="74" t="s">
        <v>566</v>
      </c>
      <c r="AI52" s="74" t="s">
        <v>566</v>
      </c>
      <c r="AJ52" s="74" t="s">
        <v>566</v>
      </c>
      <c r="AK52" s="74" t="s">
        <v>566</v>
      </c>
      <c r="AL52" s="74" t="s">
        <v>566</v>
      </c>
      <c r="AM52" s="74" t="s">
        <v>566</v>
      </c>
      <c r="AN52" s="74" t="s">
        <v>566</v>
      </c>
      <c r="AO52" s="74" t="s">
        <v>566</v>
      </c>
      <c r="AP52" s="74" t="s">
        <v>566</v>
      </c>
      <c r="AQ52" s="74" t="s">
        <v>566</v>
      </c>
      <c r="AR52" s="74" t="s">
        <v>566</v>
      </c>
      <c r="AS52" s="74" t="s">
        <v>566</v>
      </c>
      <c r="AT52" s="74" t="s">
        <v>566</v>
      </c>
      <c r="AU52" s="74" t="s">
        <v>566</v>
      </c>
      <c r="AV52" s="74" t="s">
        <v>566</v>
      </c>
      <c r="AW52" s="74" t="s">
        <v>566</v>
      </c>
      <c r="AX52" s="74" t="s">
        <v>566</v>
      </c>
      <c r="AY52" s="74" t="s">
        <v>566</v>
      </c>
    </row>
    <row r="53" spans="1:51" ht="31.5" outlineLevel="1">
      <c r="A53" s="200" t="s">
        <v>523</v>
      </c>
      <c r="B53" s="201" t="s">
        <v>524</v>
      </c>
      <c r="C53" s="72" t="s">
        <v>468</v>
      </c>
      <c r="D53" s="74" t="s">
        <v>566</v>
      </c>
      <c r="E53" s="74" t="s">
        <v>566</v>
      </c>
      <c r="F53" s="74" t="s">
        <v>566</v>
      </c>
      <c r="G53" s="74" t="s">
        <v>566</v>
      </c>
      <c r="H53" s="74" t="s">
        <v>566</v>
      </c>
      <c r="I53" s="74" t="s">
        <v>566</v>
      </c>
      <c r="J53" s="74" t="s">
        <v>566</v>
      </c>
      <c r="K53" s="74" t="s">
        <v>566</v>
      </c>
      <c r="L53" s="74" t="s">
        <v>566</v>
      </c>
      <c r="M53" s="74" t="s">
        <v>566</v>
      </c>
      <c r="N53" s="74" t="s">
        <v>566</v>
      </c>
      <c r="O53" s="74" t="s">
        <v>566</v>
      </c>
      <c r="P53" s="74" t="s">
        <v>566</v>
      </c>
      <c r="Q53" s="74" t="s">
        <v>566</v>
      </c>
      <c r="R53" s="74" t="s">
        <v>566</v>
      </c>
      <c r="S53" s="74" t="s">
        <v>566</v>
      </c>
      <c r="T53" s="74" t="s">
        <v>566</v>
      </c>
      <c r="U53" s="74" t="s">
        <v>566</v>
      </c>
      <c r="V53" s="74" t="s">
        <v>566</v>
      </c>
      <c r="W53" s="74" t="s">
        <v>566</v>
      </c>
      <c r="X53" s="74" t="s">
        <v>566</v>
      </c>
      <c r="Y53" s="74" t="s">
        <v>566</v>
      </c>
      <c r="Z53" s="74" t="s">
        <v>566</v>
      </c>
      <c r="AA53" s="74" t="s">
        <v>566</v>
      </c>
      <c r="AB53" s="74" t="s">
        <v>566</v>
      </c>
      <c r="AC53" s="74" t="s">
        <v>566</v>
      </c>
      <c r="AD53" s="74" t="s">
        <v>566</v>
      </c>
      <c r="AE53" s="74" t="s">
        <v>566</v>
      </c>
      <c r="AF53" s="74" t="s">
        <v>566</v>
      </c>
      <c r="AG53" s="74" t="s">
        <v>566</v>
      </c>
      <c r="AH53" s="74" t="s">
        <v>566</v>
      </c>
      <c r="AI53" s="74" t="s">
        <v>566</v>
      </c>
      <c r="AJ53" s="74" t="s">
        <v>566</v>
      </c>
      <c r="AK53" s="74" t="s">
        <v>566</v>
      </c>
      <c r="AL53" s="74" t="s">
        <v>566</v>
      </c>
      <c r="AM53" s="74" t="s">
        <v>566</v>
      </c>
      <c r="AN53" s="74" t="s">
        <v>566</v>
      </c>
      <c r="AO53" s="74" t="s">
        <v>566</v>
      </c>
      <c r="AP53" s="74" t="s">
        <v>566</v>
      </c>
      <c r="AQ53" s="74" t="s">
        <v>566</v>
      </c>
      <c r="AR53" s="74" t="s">
        <v>566</v>
      </c>
      <c r="AS53" s="74" t="s">
        <v>566</v>
      </c>
      <c r="AT53" s="74" t="s">
        <v>566</v>
      </c>
      <c r="AU53" s="74" t="s">
        <v>566</v>
      </c>
      <c r="AV53" s="74" t="s">
        <v>566</v>
      </c>
      <c r="AW53" s="74" t="s">
        <v>566</v>
      </c>
      <c r="AX53" s="74" t="s">
        <v>566</v>
      </c>
      <c r="AY53" s="74" t="s">
        <v>566</v>
      </c>
    </row>
    <row r="54" spans="1:51" ht="47.25" outlineLevel="1">
      <c r="A54" s="200" t="s">
        <v>525</v>
      </c>
      <c r="B54" s="201" t="s">
        <v>526</v>
      </c>
      <c r="C54" s="72" t="s">
        <v>468</v>
      </c>
      <c r="D54" s="74" t="s">
        <v>566</v>
      </c>
      <c r="E54" s="74" t="s">
        <v>566</v>
      </c>
      <c r="F54" s="74" t="s">
        <v>566</v>
      </c>
      <c r="G54" s="74" t="s">
        <v>566</v>
      </c>
      <c r="H54" s="74" t="s">
        <v>566</v>
      </c>
      <c r="I54" s="74" t="s">
        <v>566</v>
      </c>
      <c r="J54" s="74" t="s">
        <v>566</v>
      </c>
      <c r="K54" s="74" t="s">
        <v>566</v>
      </c>
      <c r="L54" s="74" t="s">
        <v>566</v>
      </c>
      <c r="M54" s="74" t="s">
        <v>566</v>
      </c>
      <c r="N54" s="74" t="s">
        <v>566</v>
      </c>
      <c r="O54" s="74" t="s">
        <v>566</v>
      </c>
      <c r="P54" s="74" t="s">
        <v>566</v>
      </c>
      <c r="Q54" s="74" t="s">
        <v>566</v>
      </c>
      <c r="R54" s="74" t="s">
        <v>566</v>
      </c>
      <c r="S54" s="74" t="s">
        <v>566</v>
      </c>
      <c r="T54" s="74" t="s">
        <v>566</v>
      </c>
      <c r="U54" s="74" t="s">
        <v>566</v>
      </c>
      <c r="V54" s="74" t="s">
        <v>566</v>
      </c>
      <c r="W54" s="74" t="s">
        <v>566</v>
      </c>
      <c r="X54" s="74" t="s">
        <v>566</v>
      </c>
      <c r="Y54" s="74" t="s">
        <v>566</v>
      </c>
      <c r="Z54" s="74" t="s">
        <v>566</v>
      </c>
      <c r="AA54" s="74" t="s">
        <v>566</v>
      </c>
      <c r="AB54" s="74" t="s">
        <v>566</v>
      </c>
      <c r="AC54" s="74" t="s">
        <v>566</v>
      </c>
      <c r="AD54" s="74" t="s">
        <v>566</v>
      </c>
      <c r="AE54" s="74" t="s">
        <v>566</v>
      </c>
      <c r="AF54" s="74" t="s">
        <v>566</v>
      </c>
      <c r="AG54" s="74" t="s">
        <v>566</v>
      </c>
      <c r="AH54" s="74" t="s">
        <v>566</v>
      </c>
      <c r="AI54" s="74" t="s">
        <v>566</v>
      </c>
      <c r="AJ54" s="74" t="s">
        <v>566</v>
      </c>
      <c r="AK54" s="74" t="s">
        <v>566</v>
      </c>
      <c r="AL54" s="74" t="s">
        <v>566</v>
      </c>
      <c r="AM54" s="74" t="s">
        <v>566</v>
      </c>
      <c r="AN54" s="74" t="s">
        <v>566</v>
      </c>
      <c r="AO54" s="74" t="s">
        <v>566</v>
      </c>
      <c r="AP54" s="74" t="s">
        <v>566</v>
      </c>
      <c r="AQ54" s="74" t="s">
        <v>566</v>
      </c>
      <c r="AR54" s="74" t="s">
        <v>566</v>
      </c>
      <c r="AS54" s="74" t="s">
        <v>566</v>
      </c>
      <c r="AT54" s="74" t="s">
        <v>566</v>
      </c>
      <c r="AU54" s="74" t="s">
        <v>566</v>
      </c>
      <c r="AV54" s="74" t="s">
        <v>566</v>
      </c>
      <c r="AW54" s="74" t="s">
        <v>566</v>
      </c>
      <c r="AX54" s="74" t="s">
        <v>566</v>
      </c>
      <c r="AY54" s="74" t="s">
        <v>566</v>
      </c>
    </row>
    <row r="55" spans="1:51" ht="47.25" outlineLevel="1">
      <c r="A55" s="200" t="s">
        <v>527</v>
      </c>
      <c r="B55" s="201" t="s">
        <v>528</v>
      </c>
      <c r="C55" s="72" t="s">
        <v>468</v>
      </c>
      <c r="D55" s="74" t="s">
        <v>566</v>
      </c>
      <c r="E55" s="74" t="s">
        <v>566</v>
      </c>
      <c r="F55" s="74" t="s">
        <v>566</v>
      </c>
      <c r="G55" s="74" t="s">
        <v>566</v>
      </c>
      <c r="H55" s="74" t="s">
        <v>566</v>
      </c>
      <c r="I55" s="74" t="s">
        <v>566</v>
      </c>
      <c r="J55" s="74" t="s">
        <v>566</v>
      </c>
      <c r="K55" s="74" t="s">
        <v>566</v>
      </c>
      <c r="L55" s="74" t="s">
        <v>566</v>
      </c>
      <c r="M55" s="74" t="s">
        <v>566</v>
      </c>
      <c r="N55" s="74" t="s">
        <v>566</v>
      </c>
      <c r="O55" s="74" t="s">
        <v>566</v>
      </c>
      <c r="P55" s="74" t="s">
        <v>566</v>
      </c>
      <c r="Q55" s="74" t="s">
        <v>566</v>
      </c>
      <c r="R55" s="74" t="s">
        <v>566</v>
      </c>
      <c r="S55" s="74" t="s">
        <v>566</v>
      </c>
      <c r="T55" s="74" t="s">
        <v>566</v>
      </c>
      <c r="U55" s="74" t="s">
        <v>566</v>
      </c>
      <c r="V55" s="74" t="s">
        <v>566</v>
      </c>
      <c r="W55" s="74" t="s">
        <v>566</v>
      </c>
      <c r="X55" s="74" t="s">
        <v>566</v>
      </c>
      <c r="Y55" s="74" t="s">
        <v>566</v>
      </c>
      <c r="Z55" s="74" t="s">
        <v>566</v>
      </c>
      <c r="AA55" s="74" t="s">
        <v>566</v>
      </c>
      <c r="AB55" s="74" t="s">
        <v>566</v>
      </c>
      <c r="AC55" s="74" t="s">
        <v>566</v>
      </c>
      <c r="AD55" s="74" t="s">
        <v>566</v>
      </c>
      <c r="AE55" s="74" t="s">
        <v>566</v>
      </c>
      <c r="AF55" s="74" t="s">
        <v>566</v>
      </c>
      <c r="AG55" s="74" t="s">
        <v>566</v>
      </c>
      <c r="AH55" s="74" t="s">
        <v>566</v>
      </c>
      <c r="AI55" s="74" t="s">
        <v>566</v>
      </c>
      <c r="AJ55" s="74" t="s">
        <v>566</v>
      </c>
      <c r="AK55" s="74" t="s">
        <v>566</v>
      </c>
      <c r="AL55" s="74" t="s">
        <v>566</v>
      </c>
      <c r="AM55" s="74" t="s">
        <v>566</v>
      </c>
      <c r="AN55" s="74" t="s">
        <v>566</v>
      </c>
      <c r="AO55" s="74" t="s">
        <v>566</v>
      </c>
      <c r="AP55" s="74" t="s">
        <v>566</v>
      </c>
      <c r="AQ55" s="74" t="s">
        <v>566</v>
      </c>
      <c r="AR55" s="74" t="s">
        <v>566</v>
      </c>
      <c r="AS55" s="74" t="s">
        <v>566</v>
      </c>
      <c r="AT55" s="74" t="s">
        <v>566</v>
      </c>
      <c r="AU55" s="74" t="s">
        <v>566</v>
      </c>
      <c r="AV55" s="74" t="s">
        <v>566</v>
      </c>
      <c r="AW55" s="74" t="s">
        <v>566</v>
      </c>
      <c r="AX55" s="74" t="s">
        <v>566</v>
      </c>
      <c r="AY55" s="74" t="s">
        <v>566</v>
      </c>
    </row>
    <row r="56" spans="1:51" ht="47.25" outlineLevel="1">
      <c r="A56" s="200" t="s">
        <v>529</v>
      </c>
      <c r="B56" s="201" t="s">
        <v>530</v>
      </c>
      <c r="C56" s="72" t="s">
        <v>468</v>
      </c>
      <c r="D56" s="74" t="s">
        <v>566</v>
      </c>
      <c r="E56" s="74" t="s">
        <v>566</v>
      </c>
      <c r="F56" s="74" t="s">
        <v>566</v>
      </c>
      <c r="G56" s="74" t="s">
        <v>566</v>
      </c>
      <c r="H56" s="74" t="s">
        <v>566</v>
      </c>
      <c r="I56" s="74" t="s">
        <v>566</v>
      </c>
      <c r="J56" s="74" t="s">
        <v>566</v>
      </c>
      <c r="K56" s="74" t="s">
        <v>566</v>
      </c>
      <c r="L56" s="74" t="s">
        <v>566</v>
      </c>
      <c r="M56" s="74" t="s">
        <v>566</v>
      </c>
      <c r="N56" s="74" t="s">
        <v>566</v>
      </c>
      <c r="O56" s="74" t="s">
        <v>566</v>
      </c>
      <c r="P56" s="74" t="s">
        <v>566</v>
      </c>
      <c r="Q56" s="74" t="s">
        <v>566</v>
      </c>
      <c r="R56" s="74" t="s">
        <v>566</v>
      </c>
      <c r="S56" s="74" t="s">
        <v>566</v>
      </c>
      <c r="T56" s="74" t="s">
        <v>566</v>
      </c>
      <c r="U56" s="74" t="s">
        <v>566</v>
      </c>
      <c r="V56" s="74" t="s">
        <v>566</v>
      </c>
      <c r="W56" s="74" t="s">
        <v>566</v>
      </c>
      <c r="X56" s="74" t="s">
        <v>566</v>
      </c>
      <c r="Y56" s="74" t="s">
        <v>566</v>
      </c>
      <c r="Z56" s="74" t="s">
        <v>566</v>
      </c>
      <c r="AA56" s="74" t="s">
        <v>566</v>
      </c>
      <c r="AB56" s="74" t="s">
        <v>566</v>
      </c>
      <c r="AC56" s="74" t="s">
        <v>566</v>
      </c>
      <c r="AD56" s="74" t="s">
        <v>566</v>
      </c>
      <c r="AE56" s="74" t="s">
        <v>566</v>
      </c>
      <c r="AF56" s="74" t="s">
        <v>566</v>
      </c>
      <c r="AG56" s="74" t="s">
        <v>566</v>
      </c>
      <c r="AH56" s="74" t="s">
        <v>566</v>
      </c>
      <c r="AI56" s="74" t="s">
        <v>566</v>
      </c>
      <c r="AJ56" s="74" t="s">
        <v>566</v>
      </c>
      <c r="AK56" s="74" t="s">
        <v>566</v>
      </c>
      <c r="AL56" s="74" t="s">
        <v>566</v>
      </c>
      <c r="AM56" s="74" t="s">
        <v>566</v>
      </c>
      <c r="AN56" s="74" t="s">
        <v>566</v>
      </c>
      <c r="AO56" s="74" t="s">
        <v>566</v>
      </c>
      <c r="AP56" s="74" t="s">
        <v>566</v>
      </c>
      <c r="AQ56" s="74" t="s">
        <v>566</v>
      </c>
      <c r="AR56" s="74" t="s">
        <v>566</v>
      </c>
      <c r="AS56" s="74" t="s">
        <v>566</v>
      </c>
      <c r="AT56" s="74" t="s">
        <v>566</v>
      </c>
      <c r="AU56" s="74" t="s">
        <v>566</v>
      </c>
      <c r="AV56" s="74" t="s">
        <v>566</v>
      </c>
      <c r="AW56" s="74" t="s">
        <v>566</v>
      </c>
      <c r="AX56" s="74" t="s">
        <v>566</v>
      </c>
      <c r="AY56" s="74" t="s">
        <v>566</v>
      </c>
    </row>
    <row r="57" spans="1:51" ht="47.25" outlineLevel="1">
      <c r="A57" s="200" t="s">
        <v>531</v>
      </c>
      <c r="B57" s="201" t="s">
        <v>532</v>
      </c>
      <c r="C57" s="72" t="s">
        <v>468</v>
      </c>
      <c r="D57" s="74" t="s">
        <v>566</v>
      </c>
      <c r="E57" s="74" t="s">
        <v>566</v>
      </c>
      <c r="F57" s="74" t="s">
        <v>566</v>
      </c>
      <c r="G57" s="74" t="s">
        <v>566</v>
      </c>
      <c r="H57" s="74" t="s">
        <v>566</v>
      </c>
      <c r="I57" s="74" t="s">
        <v>566</v>
      </c>
      <c r="J57" s="74" t="s">
        <v>566</v>
      </c>
      <c r="K57" s="74" t="s">
        <v>566</v>
      </c>
      <c r="L57" s="74" t="s">
        <v>566</v>
      </c>
      <c r="M57" s="74" t="s">
        <v>566</v>
      </c>
      <c r="N57" s="74" t="s">
        <v>566</v>
      </c>
      <c r="O57" s="74" t="s">
        <v>566</v>
      </c>
      <c r="P57" s="74" t="s">
        <v>566</v>
      </c>
      <c r="Q57" s="74" t="s">
        <v>566</v>
      </c>
      <c r="R57" s="74" t="s">
        <v>566</v>
      </c>
      <c r="S57" s="74" t="s">
        <v>566</v>
      </c>
      <c r="T57" s="74" t="s">
        <v>566</v>
      </c>
      <c r="U57" s="74" t="s">
        <v>566</v>
      </c>
      <c r="V57" s="74" t="s">
        <v>566</v>
      </c>
      <c r="W57" s="74" t="s">
        <v>566</v>
      </c>
      <c r="X57" s="74" t="s">
        <v>566</v>
      </c>
      <c r="Y57" s="74" t="s">
        <v>566</v>
      </c>
      <c r="Z57" s="74" t="s">
        <v>566</v>
      </c>
      <c r="AA57" s="74" t="s">
        <v>566</v>
      </c>
      <c r="AB57" s="74" t="s">
        <v>566</v>
      </c>
      <c r="AC57" s="74" t="s">
        <v>566</v>
      </c>
      <c r="AD57" s="74" t="s">
        <v>566</v>
      </c>
      <c r="AE57" s="74" t="s">
        <v>566</v>
      </c>
      <c r="AF57" s="74" t="s">
        <v>566</v>
      </c>
      <c r="AG57" s="74" t="s">
        <v>566</v>
      </c>
      <c r="AH57" s="74" t="s">
        <v>566</v>
      </c>
      <c r="AI57" s="74" t="s">
        <v>566</v>
      </c>
      <c r="AJ57" s="74" t="s">
        <v>566</v>
      </c>
      <c r="AK57" s="74" t="s">
        <v>566</v>
      </c>
      <c r="AL57" s="74" t="s">
        <v>566</v>
      </c>
      <c r="AM57" s="74" t="s">
        <v>566</v>
      </c>
      <c r="AN57" s="74" t="s">
        <v>566</v>
      </c>
      <c r="AO57" s="74" t="s">
        <v>566</v>
      </c>
      <c r="AP57" s="74" t="s">
        <v>566</v>
      </c>
      <c r="AQ57" s="74" t="s">
        <v>566</v>
      </c>
      <c r="AR57" s="74" t="s">
        <v>566</v>
      </c>
      <c r="AS57" s="74" t="s">
        <v>566</v>
      </c>
      <c r="AT57" s="74" t="s">
        <v>566</v>
      </c>
      <c r="AU57" s="74" t="s">
        <v>566</v>
      </c>
      <c r="AV57" s="74" t="s">
        <v>566</v>
      </c>
      <c r="AW57" s="74" t="s">
        <v>566</v>
      </c>
      <c r="AX57" s="74" t="s">
        <v>566</v>
      </c>
      <c r="AY57" s="74" t="s">
        <v>566</v>
      </c>
    </row>
    <row r="58" spans="1:51" ht="31.5" outlineLevel="1">
      <c r="A58" s="200" t="s">
        <v>533</v>
      </c>
      <c r="B58" s="201" t="s">
        <v>534</v>
      </c>
      <c r="C58" s="72" t="s">
        <v>468</v>
      </c>
      <c r="D58" s="74" t="s">
        <v>566</v>
      </c>
      <c r="E58" s="74" t="s">
        <v>566</v>
      </c>
      <c r="F58" s="74" t="s">
        <v>566</v>
      </c>
      <c r="G58" s="74" t="s">
        <v>566</v>
      </c>
      <c r="H58" s="74" t="s">
        <v>566</v>
      </c>
      <c r="I58" s="74" t="s">
        <v>566</v>
      </c>
      <c r="J58" s="74" t="s">
        <v>566</v>
      </c>
      <c r="K58" s="74" t="s">
        <v>566</v>
      </c>
      <c r="L58" s="74" t="s">
        <v>566</v>
      </c>
      <c r="M58" s="74" t="s">
        <v>566</v>
      </c>
      <c r="N58" s="74" t="s">
        <v>566</v>
      </c>
      <c r="O58" s="74" t="s">
        <v>566</v>
      </c>
      <c r="P58" s="74" t="s">
        <v>566</v>
      </c>
      <c r="Q58" s="74" t="s">
        <v>566</v>
      </c>
      <c r="R58" s="74" t="s">
        <v>566</v>
      </c>
      <c r="S58" s="74" t="s">
        <v>566</v>
      </c>
      <c r="T58" s="74" t="s">
        <v>566</v>
      </c>
      <c r="U58" s="74" t="s">
        <v>566</v>
      </c>
      <c r="V58" s="74" t="s">
        <v>566</v>
      </c>
      <c r="W58" s="74" t="s">
        <v>566</v>
      </c>
      <c r="X58" s="74" t="s">
        <v>566</v>
      </c>
      <c r="Y58" s="74" t="s">
        <v>566</v>
      </c>
      <c r="Z58" s="74" t="s">
        <v>566</v>
      </c>
      <c r="AA58" s="74" t="s">
        <v>566</v>
      </c>
      <c r="AB58" s="74" t="s">
        <v>566</v>
      </c>
      <c r="AC58" s="74" t="s">
        <v>566</v>
      </c>
      <c r="AD58" s="74" t="s">
        <v>566</v>
      </c>
      <c r="AE58" s="74" t="s">
        <v>566</v>
      </c>
      <c r="AF58" s="74" t="s">
        <v>566</v>
      </c>
      <c r="AG58" s="74" t="s">
        <v>566</v>
      </c>
      <c r="AH58" s="74" t="s">
        <v>566</v>
      </c>
      <c r="AI58" s="74" t="s">
        <v>566</v>
      </c>
      <c r="AJ58" s="74" t="s">
        <v>566</v>
      </c>
      <c r="AK58" s="74" t="s">
        <v>566</v>
      </c>
      <c r="AL58" s="74" t="s">
        <v>566</v>
      </c>
      <c r="AM58" s="74" t="s">
        <v>566</v>
      </c>
      <c r="AN58" s="74" t="s">
        <v>566</v>
      </c>
      <c r="AO58" s="74" t="s">
        <v>566</v>
      </c>
      <c r="AP58" s="74" t="s">
        <v>566</v>
      </c>
      <c r="AQ58" s="74" t="s">
        <v>566</v>
      </c>
      <c r="AR58" s="74" t="s">
        <v>566</v>
      </c>
      <c r="AS58" s="74" t="s">
        <v>566</v>
      </c>
      <c r="AT58" s="74" t="s">
        <v>566</v>
      </c>
      <c r="AU58" s="74" t="s">
        <v>566</v>
      </c>
      <c r="AV58" s="74" t="s">
        <v>566</v>
      </c>
      <c r="AW58" s="74" t="s">
        <v>566</v>
      </c>
      <c r="AX58" s="74" t="s">
        <v>566</v>
      </c>
      <c r="AY58" s="74" t="s">
        <v>566</v>
      </c>
    </row>
    <row r="59" spans="1:51" ht="47.25" outlineLevel="1">
      <c r="A59" s="200" t="s">
        <v>535</v>
      </c>
      <c r="B59" s="201" t="s">
        <v>536</v>
      </c>
      <c r="C59" s="72" t="s">
        <v>468</v>
      </c>
      <c r="D59" s="74" t="s">
        <v>566</v>
      </c>
      <c r="E59" s="74" t="s">
        <v>566</v>
      </c>
      <c r="F59" s="74" t="s">
        <v>566</v>
      </c>
      <c r="G59" s="74" t="s">
        <v>566</v>
      </c>
      <c r="H59" s="74" t="s">
        <v>566</v>
      </c>
      <c r="I59" s="74" t="s">
        <v>566</v>
      </c>
      <c r="J59" s="74" t="s">
        <v>566</v>
      </c>
      <c r="K59" s="74" t="s">
        <v>566</v>
      </c>
      <c r="L59" s="74" t="s">
        <v>566</v>
      </c>
      <c r="M59" s="74" t="s">
        <v>566</v>
      </c>
      <c r="N59" s="74" t="s">
        <v>566</v>
      </c>
      <c r="O59" s="74" t="s">
        <v>566</v>
      </c>
      <c r="P59" s="74" t="s">
        <v>566</v>
      </c>
      <c r="Q59" s="74" t="s">
        <v>566</v>
      </c>
      <c r="R59" s="74" t="s">
        <v>566</v>
      </c>
      <c r="S59" s="74" t="s">
        <v>566</v>
      </c>
      <c r="T59" s="74" t="s">
        <v>566</v>
      </c>
      <c r="U59" s="74" t="s">
        <v>566</v>
      </c>
      <c r="V59" s="74" t="s">
        <v>566</v>
      </c>
      <c r="W59" s="74" t="s">
        <v>566</v>
      </c>
      <c r="X59" s="74" t="s">
        <v>566</v>
      </c>
      <c r="Y59" s="74" t="s">
        <v>566</v>
      </c>
      <c r="Z59" s="74" t="s">
        <v>566</v>
      </c>
      <c r="AA59" s="74" t="s">
        <v>566</v>
      </c>
      <c r="AB59" s="74" t="s">
        <v>566</v>
      </c>
      <c r="AC59" s="74" t="s">
        <v>566</v>
      </c>
      <c r="AD59" s="74" t="s">
        <v>566</v>
      </c>
      <c r="AE59" s="74" t="s">
        <v>566</v>
      </c>
      <c r="AF59" s="74" t="s">
        <v>566</v>
      </c>
      <c r="AG59" s="74" t="s">
        <v>566</v>
      </c>
      <c r="AH59" s="74" t="s">
        <v>566</v>
      </c>
      <c r="AI59" s="74" t="s">
        <v>566</v>
      </c>
      <c r="AJ59" s="74" t="s">
        <v>566</v>
      </c>
      <c r="AK59" s="74" t="s">
        <v>566</v>
      </c>
      <c r="AL59" s="74" t="s">
        <v>566</v>
      </c>
      <c r="AM59" s="74" t="s">
        <v>566</v>
      </c>
      <c r="AN59" s="74" t="s">
        <v>566</v>
      </c>
      <c r="AO59" s="74" t="s">
        <v>566</v>
      </c>
      <c r="AP59" s="74" t="s">
        <v>566</v>
      </c>
      <c r="AQ59" s="74" t="s">
        <v>566</v>
      </c>
      <c r="AR59" s="74" t="s">
        <v>566</v>
      </c>
      <c r="AS59" s="74" t="s">
        <v>566</v>
      </c>
      <c r="AT59" s="74" t="s">
        <v>566</v>
      </c>
      <c r="AU59" s="74" t="s">
        <v>566</v>
      </c>
      <c r="AV59" s="74" t="s">
        <v>566</v>
      </c>
      <c r="AW59" s="74" t="s">
        <v>566</v>
      </c>
      <c r="AX59" s="74" t="s">
        <v>566</v>
      </c>
      <c r="AY59" s="74" t="s">
        <v>566</v>
      </c>
    </row>
    <row r="60" spans="1:51" ht="63" outlineLevel="1">
      <c r="A60" s="200" t="s">
        <v>537</v>
      </c>
      <c r="B60" s="201" t="s">
        <v>538</v>
      </c>
      <c r="C60" s="72" t="s">
        <v>468</v>
      </c>
      <c r="D60" s="74" t="s">
        <v>566</v>
      </c>
      <c r="E60" s="74" t="s">
        <v>566</v>
      </c>
      <c r="F60" s="74" t="s">
        <v>566</v>
      </c>
      <c r="G60" s="74" t="s">
        <v>566</v>
      </c>
      <c r="H60" s="74" t="s">
        <v>566</v>
      </c>
      <c r="I60" s="74" t="s">
        <v>566</v>
      </c>
      <c r="J60" s="74" t="s">
        <v>566</v>
      </c>
      <c r="K60" s="74" t="s">
        <v>566</v>
      </c>
      <c r="L60" s="74" t="s">
        <v>566</v>
      </c>
      <c r="M60" s="74" t="s">
        <v>566</v>
      </c>
      <c r="N60" s="74" t="s">
        <v>566</v>
      </c>
      <c r="O60" s="74" t="s">
        <v>566</v>
      </c>
      <c r="P60" s="74" t="s">
        <v>566</v>
      </c>
      <c r="Q60" s="74" t="s">
        <v>566</v>
      </c>
      <c r="R60" s="74" t="s">
        <v>566</v>
      </c>
      <c r="S60" s="74" t="s">
        <v>566</v>
      </c>
      <c r="T60" s="74" t="s">
        <v>566</v>
      </c>
      <c r="U60" s="74" t="s">
        <v>566</v>
      </c>
      <c r="V60" s="74" t="s">
        <v>566</v>
      </c>
      <c r="W60" s="74" t="s">
        <v>566</v>
      </c>
      <c r="X60" s="74" t="s">
        <v>566</v>
      </c>
      <c r="Y60" s="74" t="s">
        <v>566</v>
      </c>
      <c r="Z60" s="74" t="s">
        <v>566</v>
      </c>
      <c r="AA60" s="74" t="s">
        <v>566</v>
      </c>
      <c r="AB60" s="74" t="s">
        <v>566</v>
      </c>
      <c r="AC60" s="74" t="s">
        <v>566</v>
      </c>
      <c r="AD60" s="74" t="s">
        <v>566</v>
      </c>
      <c r="AE60" s="74" t="s">
        <v>566</v>
      </c>
      <c r="AF60" s="74" t="s">
        <v>566</v>
      </c>
      <c r="AG60" s="74" t="s">
        <v>566</v>
      </c>
      <c r="AH60" s="74" t="s">
        <v>566</v>
      </c>
      <c r="AI60" s="74" t="s">
        <v>566</v>
      </c>
      <c r="AJ60" s="74" t="s">
        <v>566</v>
      </c>
      <c r="AK60" s="74" t="s">
        <v>566</v>
      </c>
      <c r="AL60" s="74" t="s">
        <v>566</v>
      </c>
      <c r="AM60" s="74" t="s">
        <v>566</v>
      </c>
      <c r="AN60" s="74" t="s">
        <v>566</v>
      </c>
      <c r="AO60" s="74" t="s">
        <v>566</v>
      </c>
      <c r="AP60" s="74" t="s">
        <v>566</v>
      </c>
      <c r="AQ60" s="74" t="s">
        <v>566</v>
      </c>
      <c r="AR60" s="74" t="s">
        <v>566</v>
      </c>
      <c r="AS60" s="74" t="s">
        <v>566</v>
      </c>
      <c r="AT60" s="74" t="s">
        <v>566</v>
      </c>
      <c r="AU60" s="74" t="s">
        <v>566</v>
      </c>
      <c r="AV60" s="74" t="s">
        <v>566</v>
      </c>
      <c r="AW60" s="74" t="s">
        <v>566</v>
      </c>
      <c r="AX60" s="74" t="s">
        <v>566</v>
      </c>
      <c r="AY60" s="74" t="s">
        <v>566</v>
      </c>
    </row>
    <row r="61" spans="1:51" ht="63" outlineLevel="1">
      <c r="A61" s="200" t="s">
        <v>539</v>
      </c>
      <c r="B61" s="201" t="s">
        <v>540</v>
      </c>
      <c r="C61" s="72" t="s">
        <v>468</v>
      </c>
      <c r="D61" s="74" t="s">
        <v>566</v>
      </c>
      <c r="E61" s="74" t="s">
        <v>566</v>
      </c>
      <c r="F61" s="74" t="s">
        <v>566</v>
      </c>
      <c r="G61" s="74" t="s">
        <v>566</v>
      </c>
      <c r="H61" s="74" t="s">
        <v>566</v>
      </c>
      <c r="I61" s="74" t="s">
        <v>566</v>
      </c>
      <c r="J61" s="74" t="s">
        <v>566</v>
      </c>
      <c r="K61" s="74" t="s">
        <v>566</v>
      </c>
      <c r="L61" s="74" t="s">
        <v>566</v>
      </c>
      <c r="M61" s="74" t="s">
        <v>566</v>
      </c>
      <c r="N61" s="74" t="s">
        <v>566</v>
      </c>
      <c r="O61" s="74" t="s">
        <v>566</v>
      </c>
      <c r="P61" s="74" t="s">
        <v>566</v>
      </c>
      <c r="Q61" s="74" t="s">
        <v>566</v>
      </c>
      <c r="R61" s="74" t="s">
        <v>566</v>
      </c>
      <c r="S61" s="74" t="s">
        <v>566</v>
      </c>
      <c r="T61" s="74" t="s">
        <v>566</v>
      </c>
      <c r="U61" s="74" t="s">
        <v>566</v>
      </c>
      <c r="V61" s="74" t="s">
        <v>566</v>
      </c>
      <c r="W61" s="74" t="s">
        <v>566</v>
      </c>
      <c r="X61" s="74" t="s">
        <v>566</v>
      </c>
      <c r="Y61" s="74" t="s">
        <v>566</v>
      </c>
      <c r="Z61" s="74" t="s">
        <v>566</v>
      </c>
      <c r="AA61" s="74" t="s">
        <v>566</v>
      </c>
      <c r="AB61" s="74" t="s">
        <v>566</v>
      </c>
      <c r="AC61" s="74" t="s">
        <v>566</v>
      </c>
      <c r="AD61" s="74" t="s">
        <v>566</v>
      </c>
      <c r="AE61" s="74" t="s">
        <v>566</v>
      </c>
      <c r="AF61" s="74" t="s">
        <v>566</v>
      </c>
      <c r="AG61" s="74" t="s">
        <v>566</v>
      </c>
      <c r="AH61" s="74" t="s">
        <v>566</v>
      </c>
      <c r="AI61" s="74" t="s">
        <v>566</v>
      </c>
      <c r="AJ61" s="74" t="s">
        <v>566</v>
      </c>
      <c r="AK61" s="74" t="s">
        <v>566</v>
      </c>
      <c r="AL61" s="74" t="s">
        <v>566</v>
      </c>
      <c r="AM61" s="74" t="s">
        <v>566</v>
      </c>
      <c r="AN61" s="74" t="s">
        <v>566</v>
      </c>
      <c r="AO61" s="74" t="s">
        <v>566</v>
      </c>
      <c r="AP61" s="74" t="s">
        <v>566</v>
      </c>
      <c r="AQ61" s="74" t="s">
        <v>566</v>
      </c>
      <c r="AR61" s="74" t="s">
        <v>566</v>
      </c>
      <c r="AS61" s="74" t="s">
        <v>566</v>
      </c>
      <c r="AT61" s="74" t="s">
        <v>566</v>
      </c>
      <c r="AU61" s="74" t="s">
        <v>566</v>
      </c>
      <c r="AV61" s="74" t="s">
        <v>566</v>
      </c>
      <c r="AW61" s="74" t="s">
        <v>566</v>
      </c>
      <c r="AX61" s="74" t="s">
        <v>566</v>
      </c>
      <c r="AY61" s="74" t="s">
        <v>566</v>
      </c>
    </row>
    <row r="62" spans="1:51" ht="47.25" outlineLevel="1">
      <c r="A62" s="200" t="s">
        <v>541</v>
      </c>
      <c r="B62" s="201" t="s">
        <v>542</v>
      </c>
      <c r="C62" s="72" t="s">
        <v>468</v>
      </c>
      <c r="D62" s="74" t="s">
        <v>566</v>
      </c>
      <c r="E62" s="74" t="s">
        <v>566</v>
      </c>
      <c r="F62" s="74" t="s">
        <v>566</v>
      </c>
      <c r="G62" s="74" t="s">
        <v>566</v>
      </c>
      <c r="H62" s="74" t="s">
        <v>566</v>
      </c>
      <c r="I62" s="74" t="s">
        <v>566</v>
      </c>
      <c r="J62" s="74" t="s">
        <v>566</v>
      </c>
      <c r="K62" s="74" t="s">
        <v>566</v>
      </c>
      <c r="L62" s="74" t="s">
        <v>566</v>
      </c>
      <c r="M62" s="74" t="s">
        <v>566</v>
      </c>
      <c r="N62" s="74" t="s">
        <v>566</v>
      </c>
      <c r="O62" s="74" t="s">
        <v>566</v>
      </c>
      <c r="P62" s="74" t="s">
        <v>566</v>
      </c>
      <c r="Q62" s="74" t="s">
        <v>566</v>
      </c>
      <c r="R62" s="74" t="s">
        <v>566</v>
      </c>
      <c r="S62" s="74" t="s">
        <v>566</v>
      </c>
      <c r="T62" s="74" t="s">
        <v>566</v>
      </c>
      <c r="U62" s="74" t="s">
        <v>566</v>
      </c>
      <c r="V62" s="74" t="s">
        <v>566</v>
      </c>
      <c r="W62" s="74" t="s">
        <v>566</v>
      </c>
      <c r="X62" s="74" t="s">
        <v>566</v>
      </c>
      <c r="Y62" s="74" t="s">
        <v>566</v>
      </c>
      <c r="Z62" s="74" t="s">
        <v>566</v>
      </c>
      <c r="AA62" s="74" t="s">
        <v>566</v>
      </c>
      <c r="AB62" s="74" t="s">
        <v>566</v>
      </c>
      <c r="AC62" s="74" t="s">
        <v>566</v>
      </c>
      <c r="AD62" s="74" t="s">
        <v>566</v>
      </c>
      <c r="AE62" s="74" t="s">
        <v>566</v>
      </c>
      <c r="AF62" s="74" t="s">
        <v>566</v>
      </c>
      <c r="AG62" s="74" t="s">
        <v>566</v>
      </c>
      <c r="AH62" s="74" t="s">
        <v>566</v>
      </c>
      <c r="AI62" s="74" t="s">
        <v>566</v>
      </c>
      <c r="AJ62" s="74" t="s">
        <v>566</v>
      </c>
      <c r="AK62" s="74" t="s">
        <v>566</v>
      </c>
      <c r="AL62" s="74" t="s">
        <v>566</v>
      </c>
      <c r="AM62" s="74" t="s">
        <v>566</v>
      </c>
      <c r="AN62" s="74" t="s">
        <v>566</v>
      </c>
      <c r="AO62" s="74" t="s">
        <v>566</v>
      </c>
      <c r="AP62" s="74" t="s">
        <v>566</v>
      </c>
      <c r="AQ62" s="74" t="s">
        <v>566</v>
      </c>
      <c r="AR62" s="74" t="s">
        <v>566</v>
      </c>
      <c r="AS62" s="74" t="s">
        <v>566</v>
      </c>
      <c r="AT62" s="74" t="s">
        <v>566</v>
      </c>
      <c r="AU62" s="74" t="s">
        <v>566</v>
      </c>
      <c r="AV62" s="74" t="s">
        <v>566</v>
      </c>
      <c r="AW62" s="74" t="s">
        <v>566</v>
      </c>
      <c r="AX62" s="74" t="s">
        <v>566</v>
      </c>
      <c r="AY62" s="74" t="s">
        <v>566</v>
      </c>
    </row>
    <row r="63" spans="1:51" ht="63" outlineLevel="1">
      <c r="A63" s="200" t="s">
        <v>543</v>
      </c>
      <c r="B63" s="201" t="s">
        <v>544</v>
      </c>
      <c r="C63" s="72" t="s">
        <v>468</v>
      </c>
      <c r="D63" s="74" t="s">
        <v>566</v>
      </c>
      <c r="E63" s="74" t="s">
        <v>566</v>
      </c>
      <c r="F63" s="74" t="s">
        <v>566</v>
      </c>
      <c r="G63" s="74" t="s">
        <v>566</v>
      </c>
      <c r="H63" s="74" t="s">
        <v>566</v>
      </c>
      <c r="I63" s="74" t="s">
        <v>566</v>
      </c>
      <c r="J63" s="74" t="s">
        <v>566</v>
      </c>
      <c r="K63" s="74" t="s">
        <v>566</v>
      </c>
      <c r="L63" s="74" t="s">
        <v>566</v>
      </c>
      <c r="M63" s="74" t="s">
        <v>566</v>
      </c>
      <c r="N63" s="74" t="s">
        <v>566</v>
      </c>
      <c r="O63" s="74" t="s">
        <v>566</v>
      </c>
      <c r="P63" s="74" t="s">
        <v>566</v>
      </c>
      <c r="Q63" s="74" t="s">
        <v>566</v>
      </c>
      <c r="R63" s="74" t="s">
        <v>566</v>
      </c>
      <c r="S63" s="74" t="s">
        <v>566</v>
      </c>
      <c r="T63" s="74" t="s">
        <v>566</v>
      </c>
      <c r="U63" s="74" t="s">
        <v>566</v>
      </c>
      <c r="V63" s="74" t="s">
        <v>566</v>
      </c>
      <c r="W63" s="74" t="s">
        <v>566</v>
      </c>
      <c r="X63" s="74" t="s">
        <v>566</v>
      </c>
      <c r="Y63" s="74" t="s">
        <v>566</v>
      </c>
      <c r="Z63" s="74" t="s">
        <v>566</v>
      </c>
      <c r="AA63" s="74" t="s">
        <v>566</v>
      </c>
      <c r="AB63" s="74" t="s">
        <v>566</v>
      </c>
      <c r="AC63" s="74" t="s">
        <v>566</v>
      </c>
      <c r="AD63" s="74" t="s">
        <v>566</v>
      </c>
      <c r="AE63" s="74" t="s">
        <v>566</v>
      </c>
      <c r="AF63" s="74" t="s">
        <v>566</v>
      </c>
      <c r="AG63" s="74" t="s">
        <v>566</v>
      </c>
      <c r="AH63" s="74" t="s">
        <v>566</v>
      </c>
      <c r="AI63" s="74" t="s">
        <v>566</v>
      </c>
      <c r="AJ63" s="74" t="s">
        <v>566</v>
      </c>
      <c r="AK63" s="74" t="s">
        <v>566</v>
      </c>
      <c r="AL63" s="74" t="s">
        <v>566</v>
      </c>
      <c r="AM63" s="74" t="s">
        <v>566</v>
      </c>
      <c r="AN63" s="74" t="s">
        <v>566</v>
      </c>
      <c r="AO63" s="74" t="s">
        <v>566</v>
      </c>
      <c r="AP63" s="74" t="s">
        <v>566</v>
      </c>
      <c r="AQ63" s="74" t="s">
        <v>566</v>
      </c>
      <c r="AR63" s="74" t="s">
        <v>566</v>
      </c>
      <c r="AS63" s="74" t="s">
        <v>566</v>
      </c>
      <c r="AT63" s="74" t="s">
        <v>566</v>
      </c>
      <c r="AU63" s="74" t="s">
        <v>566</v>
      </c>
      <c r="AV63" s="74" t="s">
        <v>566</v>
      </c>
      <c r="AW63" s="74" t="s">
        <v>566</v>
      </c>
      <c r="AX63" s="74" t="s">
        <v>566</v>
      </c>
      <c r="AY63" s="74" t="s">
        <v>566</v>
      </c>
    </row>
    <row r="64" spans="1:51" ht="63" outlineLevel="1">
      <c r="A64" s="200" t="s">
        <v>545</v>
      </c>
      <c r="B64" s="201" t="s">
        <v>546</v>
      </c>
      <c r="C64" s="72" t="s">
        <v>468</v>
      </c>
      <c r="D64" s="74" t="s">
        <v>566</v>
      </c>
      <c r="E64" s="74" t="s">
        <v>566</v>
      </c>
      <c r="F64" s="74" t="s">
        <v>566</v>
      </c>
      <c r="G64" s="74" t="s">
        <v>566</v>
      </c>
      <c r="H64" s="74" t="s">
        <v>566</v>
      </c>
      <c r="I64" s="74" t="s">
        <v>566</v>
      </c>
      <c r="J64" s="74" t="s">
        <v>566</v>
      </c>
      <c r="K64" s="74" t="s">
        <v>566</v>
      </c>
      <c r="L64" s="74" t="s">
        <v>566</v>
      </c>
      <c r="M64" s="74" t="s">
        <v>566</v>
      </c>
      <c r="N64" s="74" t="s">
        <v>566</v>
      </c>
      <c r="O64" s="74" t="s">
        <v>566</v>
      </c>
      <c r="P64" s="74" t="s">
        <v>566</v>
      </c>
      <c r="Q64" s="74" t="s">
        <v>566</v>
      </c>
      <c r="R64" s="74" t="s">
        <v>566</v>
      </c>
      <c r="S64" s="74" t="s">
        <v>566</v>
      </c>
      <c r="T64" s="74" t="s">
        <v>566</v>
      </c>
      <c r="U64" s="74" t="s">
        <v>566</v>
      </c>
      <c r="V64" s="74" t="s">
        <v>566</v>
      </c>
      <c r="W64" s="74" t="s">
        <v>566</v>
      </c>
      <c r="X64" s="74" t="s">
        <v>566</v>
      </c>
      <c r="Y64" s="74" t="s">
        <v>566</v>
      </c>
      <c r="Z64" s="74" t="s">
        <v>566</v>
      </c>
      <c r="AA64" s="74" t="s">
        <v>566</v>
      </c>
      <c r="AB64" s="74" t="s">
        <v>566</v>
      </c>
      <c r="AC64" s="74" t="s">
        <v>566</v>
      </c>
      <c r="AD64" s="74" t="s">
        <v>566</v>
      </c>
      <c r="AE64" s="74" t="s">
        <v>566</v>
      </c>
      <c r="AF64" s="74" t="s">
        <v>566</v>
      </c>
      <c r="AG64" s="74" t="s">
        <v>566</v>
      </c>
      <c r="AH64" s="74" t="s">
        <v>566</v>
      </c>
      <c r="AI64" s="74" t="s">
        <v>566</v>
      </c>
      <c r="AJ64" s="74" t="s">
        <v>566</v>
      </c>
      <c r="AK64" s="74" t="s">
        <v>566</v>
      </c>
      <c r="AL64" s="74" t="s">
        <v>566</v>
      </c>
      <c r="AM64" s="74" t="s">
        <v>566</v>
      </c>
      <c r="AN64" s="74" t="s">
        <v>566</v>
      </c>
      <c r="AO64" s="74" t="s">
        <v>566</v>
      </c>
      <c r="AP64" s="74" t="s">
        <v>566</v>
      </c>
      <c r="AQ64" s="74" t="s">
        <v>566</v>
      </c>
      <c r="AR64" s="74" t="s">
        <v>566</v>
      </c>
      <c r="AS64" s="74" t="s">
        <v>566</v>
      </c>
      <c r="AT64" s="74" t="s">
        <v>566</v>
      </c>
      <c r="AU64" s="74" t="s">
        <v>566</v>
      </c>
      <c r="AV64" s="74" t="s">
        <v>566</v>
      </c>
      <c r="AW64" s="74" t="s">
        <v>566</v>
      </c>
      <c r="AX64" s="74" t="s">
        <v>566</v>
      </c>
      <c r="AY64" s="74" t="s">
        <v>566</v>
      </c>
    </row>
    <row r="65" spans="1:51" ht="31.5" outlineLevel="1">
      <c r="A65" s="200" t="s">
        <v>547</v>
      </c>
      <c r="B65" s="201" t="s">
        <v>548</v>
      </c>
      <c r="C65" s="72" t="s">
        <v>468</v>
      </c>
      <c r="D65" s="74" t="s">
        <v>566</v>
      </c>
      <c r="E65" s="74" t="s">
        <v>566</v>
      </c>
      <c r="F65" s="74" t="s">
        <v>566</v>
      </c>
      <c r="G65" s="74" t="s">
        <v>566</v>
      </c>
      <c r="H65" s="74" t="s">
        <v>566</v>
      </c>
      <c r="I65" s="74" t="s">
        <v>566</v>
      </c>
      <c r="J65" s="74" t="s">
        <v>566</v>
      </c>
      <c r="K65" s="74" t="s">
        <v>566</v>
      </c>
      <c r="L65" s="74" t="s">
        <v>566</v>
      </c>
      <c r="M65" s="74" t="s">
        <v>566</v>
      </c>
      <c r="N65" s="74" t="s">
        <v>566</v>
      </c>
      <c r="O65" s="74" t="s">
        <v>566</v>
      </c>
      <c r="P65" s="74" t="s">
        <v>566</v>
      </c>
      <c r="Q65" s="74" t="s">
        <v>566</v>
      </c>
      <c r="R65" s="74" t="s">
        <v>566</v>
      </c>
      <c r="S65" s="74" t="s">
        <v>566</v>
      </c>
      <c r="T65" s="74" t="s">
        <v>566</v>
      </c>
      <c r="U65" s="74" t="s">
        <v>566</v>
      </c>
      <c r="V65" s="74" t="s">
        <v>566</v>
      </c>
      <c r="W65" s="74" t="s">
        <v>566</v>
      </c>
      <c r="X65" s="74" t="s">
        <v>566</v>
      </c>
      <c r="Y65" s="74" t="s">
        <v>566</v>
      </c>
      <c r="Z65" s="74" t="s">
        <v>566</v>
      </c>
      <c r="AA65" s="74" t="s">
        <v>566</v>
      </c>
      <c r="AB65" s="74" t="s">
        <v>566</v>
      </c>
      <c r="AC65" s="74" t="s">
        <v>566</v>
      </c>
      <c r="AD65" s="74" t="s">
        <v>566</v>
      </c>
      <c r="AE65" s="74" t="s">
        <v>566</v>
      </c>
      <c r="AF65" s="74" t="s">
        <v>566</v>
      </c>
      <c r="AG65" s="74" t="s">
        <v>566</v>
      </c>
      <c r="AH65" s="74" t="s">
        <v>566</v>
      </c>
      <c r="AI65" s="74" t="s">
        <v>566</v>
      </c>
      <c r="AJ65" s="74" t="s">
        <v>566</v>
      </c>
      <c r="AK65" s="74" t="s">
        <v>566</v>
      </c>
      <c r="AL65" s="74" t="s">
        <v>566</v>
      </c>
      <c r="AM65" s="74" t="s">
        <v>566</v>
      </c>
      <c r="AN65" s="74" t="s">
        <v>566</v>
      </c>
      <c r="AO65" s="74" t="s">
        <v>566</v>
      </c>
      <c r="AP65" s="74" t="s">
        <v>566</v>
      </c>
      <c r="AQ65" s="74" t="s">
        <v>566</v>
      </c>
      <c r="AR65" s="74" t="s">
        <v>566</v>
      </c>
      <c r="AS65" s="74" t="s">
        <v>566</v>
      </c>
      <c r="AT65" s="74" t="s">
        <v>566</v>
      </c>
      <c r="AU65" s="74" t="s">
        <v>566</v>
      </c>
      <c r="AV65" s="74" t="s">
        <v>566</v>
      </c>
      <c r="AW65" s="74" t="s">
        <v>566</v>
      </c>
      <c r="AX65" s="74" t="s">
        <v>566</v>
      </c>
      <c r="AY65" s="74" t="s">
        <v>566</v>
      </c>
    </row>
    <row r="66" spans="1:51" ht="47.25" outlineLevel="1">
      <c r="A66" s="200" t="s">
        <v>549</v>
      </c>
      <c r="B66" s="201" t="s">
        <v>550</v>
      </c>
      <c r="C66" s="72" t="s">
        <v>468</v>
      </c>
      <c r="D66" s="74" t="s">
        <v>566</v>
      </c>
      <c r="E66" s="74" t="s">
        <v>566</v>
      </c>
      <c r="F66" s="74" t="s">
        <v>566</v>
      </c>
      <c r="G66" s="74" t="s">
        <v>566</v>
      </c>
      <c r="H66" s="74" t="s">
        <v>566</v>
      </c>
      <c r="I66" s="74" t="s">
        <v>566</v>
      </c>
      <c r="J66" s="74" t="s">
        <v>566</v>
      </c>
      <c r="K66" s="74" t="s">
        <v>566</v>
      </c>
      <c r="L66" s="74" t="s">
        <v>566</v>
      </c>
      <c r="M66" s="74" t="s">
        <v>566</v>
      </c>
      <c r="N66" s="74" t="s">
        <v>566</v>
      </c>
      <c r="O66" s="74" t="s">
        <v>566</v>
      </c>
      <c r="P66" s="74" t="s">
        <v>566</v>
      </c>
      <c r="Q66" s="74" t="s">
        <v>566</v>
      </c>
      <c r="R66" s="74" t="s">
        <v>566</v>
      </c>
      <c r="S66" s="74" t="s">
        <v>566</v>
      </c>
      <c r="T66" s="74" t="s">
        <v>566</v>
      </c>
      <c r="U66" s="74" t="s">
        <v>566</v>
      </c>
      <c r="V66" s="74" t="s">
        <v>566</v>
      </c>
      <c r="W66" s="74" t="s">
        <v>566</v>
      </c>
      <c r="X66" s="74" t="s">
        <v>566</v>
      </c>
      <c r="Y66" s="74" t="s">
        <v>566</v>
      </c>
      <c r="Z66" s="74" t="s">
        <v>566</v>
      </c>
      <c r="AA66" s="74" t="s">
        <v>566</v>
      </c>
      <c r="AB66" s="74" t="s">
        <v>566</v>
      </c>
      <c r="AC66" s="74" t="s">
        <v>566</v>
      </c>
      <c r="AD66" s="74" t="s">
        <v>566</v>
      </c>
      <c r="AE66" s="74" t="s">
        <v>566</v>
      </c>
      <c r="AF66" s="74" t="s">
        <v>566</v>
      </c>
      <c r="AG66" s="74" t="s">
        <v>566</v>
      </c>
      <c r="AH66" s="74" t="s">
        <v>566</v>
      </c>
      <c r="AI66" s="74" t="s">
        <v>566</v>
      </c>
      <c r="AJ66" s="74" t="s">
        <v>566</v>
      </c>
      <c r="AK66" s="74" t="s">
        <v>566</v>
      </c>
      <c r="AL66" s="74" t="s">
        <v>566</v>
      </c>
      <c r="AM66" s="74" t="s">
        <v>566</v>
      </c>
      <c r="AN66" s="74" t="s">
        <v>566</v>
      </c>
      <c r="AO66" s="74" t="s">
        <v>566</v>
      </c>
      <c r="AP66" s="74" t="s">
        <v>566</v>
      </c>
      <c r="AQ66" s="74" t="s">
        <v>566</v>
      </c>
      <c r="AR66" s="74" t="s">
        <v>566</v>
      </c>
      <c r="AS66" s="74" t="s">
        <v>566</v>
      </c>
      <c r="AT66" s="74" t="s">
        <v>566</v>
      </c>
      <c r="AU66" s="74" t="s">
        <v>566</v>
      </c>
      <c r="AV66" s="74" t="s">
        <v>566</v>
      </c>
      <c r="AW66" s="74" t="s">
        <v>566</v>
      </c>
      <c r="AX66" s="74" t="s">
        <v>566</v>
      </c>
      <c r="AY66" s="74" t="s">
        <v>566</v>
      </c>
    </row>
    <row r="67" spans="1:51" ht="78.75" outlineLevel="1">
      <c r="A67" s="200" t="s">
        <v>551</v>
      </c>
      <c r="B67" s="201" t="s">
        <v>552</v>
      </c>
      <c r="C67" s="72" t="s">
        <v>468</v>
      </c>
      <c r="D67" s="74" t="s">
        <v>566</v>
      </c>
      <c r="E67" s="74" t="s">
        <v>566</v>
      </c>
      <c r="F67" s="74" t="s">
        <v>566</v>
      </c>
      <c r="G67" s="74" t="s">
        <v>566</v>
      </c>
      <c r="H67" s="74" t="s">
        <v>566</v>
      </c>
      <c r="I67" s="74" t="s">
        <v>566</v>
      </c>
      <c r="J67" s="74" t="s">
        <v>566</v>
      </c>
      <c r="K67" s="74" t="s">
        <v>566</v>
      </c>
      <c r="L67" s="74" t="s">
        <v>566</v>
      </c>
      <c r="M67" s="74" t="s">
        <v>566</v>
      </c>
      <c r="N67" s="74" t="s">
        <v>566</v>
      </c>
      <c r="O67" s="74" t="s">
        <v>566</v>
      </c>
      <c r="P67" s="74" t="s">
        <v>566</v>
      </c>
      <c r="Q67" s="74" t="s">
        <v>566</v>
      </c>
      <c r="R67" s="74" t="s">
        <v>566</v>
      </c>
      <c r="S67" s="74" t="s">
        <v>566</v>
      </c>
      <c r="T67" s="74" t="s">
        <v>566</v>
      </c>
      <c r="U67" s="74" t="s">
        <v>566</v>
      </c>
      <c r="V67" s="74" t="s">
        <v>566</v>
      </c>
      <c r="W67" s="74" t="s">
        <v>566</v>
      </c>
      <c r="X67" s="74" t="s">
        <v>566</v>
      </c>
      <c r="Y67" s="74" t="s">
        <v>566</v>
      </c>
      <c r="Z67" s="74" t="s">
        <v>566</v>
      </c>
      <c r="AA67" s="74" t="s">
        <v>566</v>
      </c>
      <c r="AB67" s="74" t="s">
        <v>566</v>
      </c>
      <c r="AC67" s="74" t="s">
        <v>566</v>
      </c>
      <c r="AD67" s="74" t="s">
        <v>566</v>
      </c>
      <c r="AE67" s="74" t="s">
        <v>566</v>
      </c>
      <c r="AF67" s="74" t="s">
        <v>566</v>
      </c>
      <c r="AG67" s="74" t="s">
        <v>566</v>
      </c>
      <c r="AH67" s="74" t="s">
        <v>566</v>
      </c>
      <c r="AI67" s="74" t="s">
        <v>566</v>
      </c>
      <c r="AJ67" s="74" t="s">
        <v>566</v>
      </c>
      <c r="AK67" s="74" t="s">
        <v>566</v>
      </c>
      <c r="AL67" s="74" t="s">
        <v>566</v>
      </c>
      <c r="AM67" s="74" t="s">
        <v>566</v>
      </c>
      <c r="AN67" s="74" t="s">
        <v>566</v>
      </c>
      <c r="AO67" s="74" t="s">
        <v>566</v>
      </c>
      <c r="AP67" s="74" t="s">
        <v>566</v>
      </c>
      <c r="AQ67" s="74" t="s">
        <v>566</v>
      </c>
      <c r="AR67" s="74" t="s">
        <v>566</v>
      </c>
      <c r="AS67" s="74" t="s">
        <v>566</v>
      </c>
      <c r="AT67" s="74" t="s">
        <v>566</v>
      </c>
      <c r="AU67" s="74" t="s">
        <v>566</v>
      </c>
      <c r="AV67" s="74" t="s">
        <v>566</v>
      </c>
      <c r="AW67" s="74" t="s">
        <v>566</v>
      </c>
      <c r="AX67" s="74" t="s">
        <v>566</v>
      </c>
      <c r="AY67" s="74" t="s">
        <v>566</v>
      </c>
    </row>
    <row r="68" spans="1:51" ht="78.75" outlineLevel="1">
      <c r="A68" s="200" t="s">
        <v>553</v>
      </c>
      <c r="B68" s="201" t="s">
        <v>554</v>
      </c>
      <c r="C68" s="72" t="s">
        <v>468</v>
      </c>
      <c r="D68" s="74" t="s">
        <v>566</v>
      </c>
      <c r="E68" s="74" t="s">
        <v>566</v>
      </c>
      <c r="F68" s="74" t="s">
        <v>566</v>
      </c>
      <c r="G68" s="74" t="s">
        <v>566</v>
      </c>
      <c r="H68" s="74" t="s">
        <v>566</v>
      </c>
      <c r="I68" s="74" t="s">
        <v>566</v>
      </c>
      <c r="J68" s="74" t="s">
        <v>566</v>
      </c>
      <c r="K68" s="74" t="s">
        <v>566</v>
      </c>
      <c r="L68" s="74" t="s">
        <v>566</v>
      </c>
      <c r="M68" s="74" t="s">
        <v>566</v>
      </c>
      <c r="N68" s="74" t="s">
        <v>566</v>
      </c>
      <c r="O68" s="74" t="s">
        <v>566</v>
      </c>
      <c r="P68" s="74" t="s">
        <v>566</v>
      </c>
      <c r="Q68" s="74" t="s">
        <v>566</v>
      </c>
      <c r="R68" s="74" t="s">
        <v>566</v>
      </c>
      <c r="S68" s="74" t="s">
        <v>566</v>
      </c>
      <c r="T68" s="74" t="s">
        <v>566</v>
      </c>
      <c r="U68" s="74" t="s">
        <v>566</v>
      </c>
      <c r="V68" s="74" t="s">
        <v>566</v>
      </c>
      <c r="W68" s="74" t="s">
        <v>566</v>
      </c>
      <c r="X68" s="74" t="s">
        <v>566</v>
      </c>
      <c r="Y68" s="74" t="s">
        <v>566</v>
      </c>
      <c r="Z68" s="74" t="s">
        <v>566</v>
      </c>
      <c r="AA68" s="74" t="s">
        <v>566</v>
      </c>
      <c r="AB68" s="74" t="s">
        <v>566</v>
      </c>
      <c r="AC68" s="74" t="s">
        <v>566</v>
      </c>
      <c r="AD68" s="74" t="s">
        <v>566</v>
      </c>
      <c r="AE68" s="74" t="s">
        <v>566</v>
      </c>
      <c r="AF68" s="74" t="s">
        <v>566</v>
      </c>
      <c r="AG68" s="74" t="s">
        <v>566</v>
      </c>
      <c r="AH68" s="74" t="s">
        <v>566</v>
      </c>
      <c r="AI68" s="74" t="s">
        <v>566</v>
      </c>
      <c r="AJ68" s="74" t="s">
        <v>566</v>
      </c>
      <c r="AK68" s="74" t="s">
        <v>566</v>
      </c>
      <c r="AL68" s="74" t="s">
        <v>566</v>
      </c>
      <c r="AM68" s="74" t="s">
        <v>566</v>
      </c>
      <c r="AN68" s="74" t="s">
        <v>566</v>
      </c>
      <c r="AO68" s="74" t="s">
        <v>566</v>
      </c>
      <c r="AP68" s="74" t="s">
        <v>566</v>
      </c>
      <c r="AQ68" s="74" t="s">
        <v>566</v>
      </c>
      <c r="AR68" s="74" t="s">
        <v>566</v>
      </c>
      <c r="AS68" s="74" t="s">
        <v>566</v>
      </c>
      <c r="AT68" s="74" t="s">
        <v>566</v>
      </c>
      <c r="AU68" s="74" t="s">
        <v>566</v>
      </c>
      <c r="AV68" s="74" t="s">
        <v>566</v>
      </c>
      <c r="AW68" s="74" t="s">
        <v>566</v>
      </c>
      <c r="AX68" s="74" t="s">
        <v>566</v>
      </c>
      <c r="AY68" s="74" t="s">
        <v>566</v>
      </c>
    </row>
    <row r="69" spans="1:51" ht="78.75" outlineLevel="1">
      <c r="A69" s="200" t="s">
        <v>555</v>
      </c>
      <c r="B69" s="201" t="s">
        <v>556</v>
      </c>
      <c r="C69" s="72" t="s">
        <v>468</v>
      </c>
      <c r="D69" s="74" t="s">
        <v>566</v>
      </c>
      <c r="E69" s="74" t="s">
        <v>566</v>
      </c>
      <c r="F69" s="74" t="s">
        <v>566</v>
      </c>
      <c r="G69" s="74" t="s">
        <v>566</v>
      </c>
      <c r="H69" s="74" t="s">
        <v>566</v>
      </c>
      <c r="I69" s="74" t="s">
        <v>566</v>
      </c>
      <c r="J69" s="74" t="s">
        <v>566</v>
      </c>
      <c r="K69" s="74" t="s">
        <v>566</v>
      </c>
      <c r="L69" s="74" t="s">
        <v>566</v>
      </c>
      <c r="M69" s="74" t="s">
        <v>566</v>
      </c>
      <c r="N69" s="74" t="s">
        <v>566</v>
      </c>
      <c r="O69" s="74" t="s">
        <v>566</v>
      </c>
      <c r="P69" s="74" t="s">
        <v>566</v>
      </c>
      <c r="Q69" s="74" t="s">
        <v>566</v>
      </c>
      <c r="R69" s="74" t="s">
        <v>566</v>
      </c>
      <c r="S69" s="74" t="s">
        <v>566</v>
      </c>
      <c r="T69" s="74" t="s">
        <v>566</v>
      </c>
      <c r="U69" s="74" t="s">
        <v>566</v>
      </c>
      <c r="V69" s="74" t="s">
        <v>566</v>
      </c>
      <c r="W69" s="74" t="s">
        <v>566</v>
      </c>
      <c r="X69" s="74" t="s">
        <v>566</v>
      </c>
      <c r="Y69" s="74" t="s">
        <v>566</v>
      </c>
      <c r="Z69" s="74" t="s">
        <v>566</v>
      </c>
      <c r="AA69" s="74" t="s">
        <v>566</v>
      </c>
      <c r="AB69" s="74" t="s">
        <v>566</v>
      </c>
      <c r="AC69" s="74" t="s">
        <v>566</v>
      </c>
      <c r="AD69" s="74" t="s">
        <v>566</v>
      </c>
      <c r="AE69" s="74" t="s">
        <v>566</v>
      </c>
      <c r="AF69" s="74" t="s">
        <v>566</v>
      </c>
      <c r="AG69" s="74" t="s">
        <v>566</v>
      </c>
      <c r="AH69" s="74" t="s">
        <v>566</v>
      </c>
      <c r="AI69" s="74" t="s">
        <v>566</v>
      </c>
      <c r="AJ69" s="74" t="s">
        <v>566</v>
      </c>
      <c r="AK69" s="74" t="s">
        <v>566</v>
      </c>
      <c r="AL69" s="74" t="s">
        <v>566</v>
      </c>
      <c r="AM69" s="74" t="s">
        <v>566</v>
      </c>
      <c r="AN69" s="74" t="s">
        <v>566</v>
      </c>
      <c r="AO69" s="74" t="s">
        <v>566</v>
      </c>
      <c r="AP69" s="74" t="s">
        <v>566</v>
      </c>
      <c r="AQ69" s="74" t="s">
        <v>566</v>
      </c>
      <c r="AR69" s="74" t="s">
        <v>566</v>
      </c>
      <c r="AS69" s="74" t="s">
        <v>566</v>
      </c>
      <c r="AT69" s="74" t="s">
        <v>566</v>
      </c>
      <c r="AU69" s="74" t="s">
        <v>566</v>
      </c>
      <c r="AV69" s="74" t="s">
        <v>566</v>
      </c>
      <c r="AW69" s="74" t="s">
        <v>566</v>
      </c>
      <c r="AX69" s="74" t="s">
        <v>566</v>
      </c>
      <c r="AY69" s="74" t="s">
        <v>566</v>
      </c>
    </row>
    <row r="70" spans="1:51" ht="47.25" outlineLevel="1">
      <c r="A70" s="200" t="s">
        <v>557</v>
      </c>
      <c r="B70" s="201" t="s">
        <v>558</v>
      </c>
      <c r="C70" s="72" t="s">
        <v>468</v>
      </c>
      <c r="D70" s="74" t="s">
        <v>566</v>
      </c>
      <c r="E70" s="74" t="s">
        <v>566</v>
      </c>
      <c r="F70" s="74" t="s">
        <v>566</v>
      </c>
      <c r="G70" s="74" t="s">
        <v>566</v>
      </c>
      <c r="H70" s="74" t="s">
        <v>566</v>
      </c>
      <c r="I70" s="74" t="s">
        <v>566</v>
      </c>
      <c r="J70" s="74" t="s">
        <v>566</v>
      </c>
      <c r="K70" s="74" t="s">
        <v>566</v>
      </c>
      <c r="L70" s="74" t="s">
        <v>566</v>
      </c>
      <c r="M70" s="74" t="s">
        <v>566</v>
      </c>
      <c r="N70" s="74" t="s">
        <v>566</v>
      </c>
      <c r="O70" s="74" t="s">
        <v>566</v>
      </c>
      <c r="P70" s="74" t="s">
        <v>566</v>
      </c>
      <c r="Q70" s="74" t="s">
        <v>566</v>
      </c>
      <c r="R70" s="74" t="s">
        <v>566</v>
      </c>
      <c r="S70" s="74" t="s">
        <v>566</v>
      </c>
      <c r="T70" s="74" t="s">
        <v>566</v>
      </c>
      <c r="U70" s="74" t="s">
        <v>566</v>
      </c>
      <c r="V70" s="74" t="s">
        <v>566</v>
      </c>
      <c r="W70" s="74" t="s">
        <v>566</v>
      </c>
      <c r="X70" s="74" t="s">
        <v>566</v>
      </c>
      <c r="Y70" s="74" t="s">
        <v>566</v>
      </c>
      <c r="Z70" s="74" t="s">
        <v>566</v>
      </c>
      <c r="AA70" s="74" t="s">
        <v>566</v>
      </c>
      <c r="AB70" s="74" t="s">
        <v>566</v>
      </c>
      <c r="AC70" s="74" t="s">
        <v>566</v>
      </c>
      <c r="AD70" s="74" t="s">
        <v>566</v>
      </c>
      <c r="AE70" s="74" t="s">
        <v>566</v>
      </c>
      <c r="AF70" s="74" t="s">
        <v>566</v>
      </c>
      <c r="AG70" s="74" t="s">
        <v>566</v>
      </c>
      <c r="AH70" s="74" t="s">
        <v>566</v>
      </c>
      <c r="AI70" s="74" t="s">
        <v>566</v>
      </c>
      <c r="AJ70" s="74" t="s">
        <v>566</v>
      </c>
      <c r="AK70" s="74" t="s">
        <v>566</v>
      </c>
      <c r="AL70" s="74" t="s">
        <v>566</v>
      </c>
      <c r="AM70" s="74" t="s">
        <v>566</v>
      </c>
      <c r="AN70" s="74" t="s">
        <v>566</v>
      </c>
      <c r="AO70" s="74" t="s">
        <v>566</v>
      </c>
      <c r="AP70" s="74" t="s">
        <v>566</v>
      </c>
      <c r="AQ70" s="74" t="s">
        <v>566</v>
      </c>
      <c r="AR70" s="74" t="s">
        <v>566</v>
      </c>
      <c r="AS70" s="74" t="s">
        <v>566</v>
      </c>
      <c r="AT70" s="74" t="s">
        <v>566</v>
      </c>
      <c r="AU70" s="74" t="s">
        <v>566</v>
      </c>
      <c r="AV70" s="74" t="s">
        <v>566</v>
      </c>
      <c r="AW70" s="74" t="s">
        <v>566</v>
      </c>
      <c r="AX70" s="74" t="s">
        <v>566</v>
      </c>
      <c r="AY70" s="74" t="s">
        <v>566</v>
      </c>
    </row>
    <row r="71" spans="1:51" ht="47.25" outlineLevel="1">
      <c r="A71" s="200" t="s">
        <v>559</v>
      </c>
      <c r="B71" s="201" t="s">
        <v>560</v>
      </c>
      <c r="C71" s="72" t="s">
        <v>468</v>
      </c>
      <c r="D71" s="74" t="s">
        <v>566</v>
      </c>
      <c r="E71" s="74" t="s">
        <v>566</v>
      </c>
      <c r="F71" s="74" t="s">
        <v>566</v>
      </c>
      <c r="G71" s="74" t="s">
        <v>566</v>
      </c>
      <c r="H71" s="74" t="s">
        <v>566</v>
      </c>
      <c r="I71" s="74" t="s">
        <v>566</v>
      </c>
      <c r="J71" s="74" t="s">
        <v>566</v>
      </c>
      <c r="K71" s="74" t="s">
        <v>566</v>
      </c>
      <c r="L71" s="74" t="s">
        <v>566</v>
      </c>
      <c r="M71" s="74" t="s">
        <v>566</v>
      </c>
      <c r="N71" s="74" t="s">
        <v>566</v>
      </c>
      <c r="O71" s="74" t="s">
        <v>566</v>
      </c>
      <c r="P71" s="74" t="s">
        <v>566</v>
      </c>
      <c r="Q71" s="74" t="s">
        <v>566</v>
      </c>
      <c r="R71" s="74" t="s">
        <v>566</v>
      </c>
      <c r="S71" s="74" t="s">
        <v>566</v>
      </c>
      <c r="T71" s="74" t="s">
        <v>566</v>
      </c>
      <c r="U71" s="74" t="s">
        <v>566</v>
      </c>
      <c r="V71" s="74" t="s">
        <v>566</v>
      </c>
      <c r="W71" s="74" t="s">
        <v>566</v>
      </c>
      <c r="X71" s="74" t="s">
        <v>566</v>
      </c>
      <c r="Y71" s="74" t="s">
        <v>566</v>
      </c>
      <c r="Z71" s="74" t="s">
        <v>566</v>
      </c>
      <c r="AA71" s="74" t="s">
        <v>566</v>
      </c>
      <c r="AB71" s="74" t="s">
        <v>566</v>
      </c>
      <c r="AC71" s="74" t="s">
        <v>566</v>
      </c>
      <c r="AD71" s="74" t="s">
        <v>566</v>
      </c>
      <c r="AE71" s="74" t="s">
        <v>566</v>
      </c>
      <c r="AF71" s="74" t="s">
        <v>566</v>
      </c>
      <c r="AG71" s="74" t="s">
        <v>566</v>
      </c>
      <c r="AH71" s="74" t="s">
        <v>566</v>
      </c>
      <c r="AI71" s="74" t="s">
        <v>566</v>
      </c>
      <c r="AJ71" s="74" t="s">
        <v>566</v>
      </c>
      <c r="AK71" s="74" t="s">
        <v>566</v>
      </c>
      <c r="AL71" s="74" t="s">
        <v>566</v>
      </c>
      <c r="AM71" s="74" t="s">
        <v>566</v>
      </c>
      <c r="AN71" s="74" t="s">
        <v>566</v>
      </c>
      <c r="AO71" s="74" t="s">
        <v>566</v>
      </c>
      <c r="AP71" s="74" t="s">
        <v>566</v>
      </c>
      <c r="AQ71" s="74" t="s">
        <v>566</v>
      </c>
      <c r="AR71" s="74" t="s">
        <v>566</v>
      </c>
      <c r="AS71" s="74" t="s">
        <v>566</v>
      </c>
      <c r="AT71" s="74" t="s">
        <v>566</v>
      </c>
      <c r="AU71" s="74" t="s">
        <v>566</v>
      </c>
      <c r="AV71" s="74" t="s">
        <v>566</v>
      </c>
      <c r="AW71" s="74" t="s">
        <v>566</v>
      </c>
      <c r="AX71" s="74" t="s">
        <v>566</v>
      </c>
      <c r="AY71" s="74" t="s">
        <v>566</v>
      </c>
    </row>
    <row r="72" spans="1:51" ht="31.5" outlineLevel="1">
      <c r="A72" s="200" t="s">
        <v>561</v>
      </c>
      <c r="B72" s="201" t="s">
        <v>562</v>
      </c>
      <c r="C72" s="72" t="s">
        <v>468</v>
      </c>
      <c r="D72" s="74" t="s">
        <v>566</v>
      </c>
      <c r="E72" s="74" t="s">
        <v>566</v>
      </c>
      <c r="F72" s="74" t="s">
        <v>566</v>
      </c>
      <c r="G72" s="74" t="s">
        <v>566</v>
      </c>
      <c r="H72" s="74" t="s">
        <v>566</v>
      </c>
      <c r="I72" s="74" t="s">
        <v>566</v>
      </c>
      <c r="J72" s="74" t="s">
        <v>566</v>
      </c>
      <c r="K72" s="74" t="s">
        <v>566</v>
      </c>
      <c r="L72" s="74" t="s">
        <v>566</v>
      </c>
      <c r="M72" s="74" t="s">
        <v>566</v>
      </c>
      <c r="N72" s="74" t="s">
        <v>566</v>
      </c>
      <c r="O72" s="74" t="s">
        <v>566</v>
      </c>
      <c r="P72" s="74" t="s">
        <v>566</v>
      </c>
      <c r="Q72" s="74" t="s">
        <v>566</v>
      </c>
      <c r="R72" s="74" t="s">
        <v>566</v>
      </c>
      <c r="S72" s="74" t="s">
        <v>566</v>
      </c>
      <c r="T72" s="74" t="s">
        <v>566</v>
      </c>
      <c r="U72" s="74" t="s">
        <v>566</v>
      </c>
      <c r="V72" s="74" t="s">
        <v>566</v>
      </c>
      <c r="W72" s="74" t="s">
        <v>566</v>
      </c>
      <c r="X72" s="74" t="s">
        <v>566</v>
      </c>
      <c r="Y72" s="74" t="s">
        <v>566</v>
      </c>
      <c r="Z72" s="74" t="s">
        <v>566</v>
      </c>
      <c r="AA72" s="74" t="s">
        <v>566</v>
      </c>
      <c r="AB72" s="74" t="s">
        <v>566</v>
      </c>
      <c r="AC72" s="74" t="s">
        <v>566</v>
      </c>
      <c r="AD72" s="74" t="s">
        <v>566</v>
      </c>
      <c r="AE72" s="74" t="s">
        <v>566</v>
      </c>
      <c r="AF72" s="74" t="s">
        <v>566</v>
      </c>
      <c r="AG72" s="74" t="s">
        <v>566</v>
      </c>
      <c r="AH72" s="74" t="s">
        <v>566</v>
      </c>
      <c r="AI72" s="74" t="s">
        <v>566</v>
      </c>
      <c r="AJ72" s="74" t="s">
        <v>566</v>
      </c>
      <c r="AK72" s="74" t="s">
        <v>566</v>
      </c>
      <c r="AL72" s="74" t="s">
        <v>566</v>
      </c>
      <c r="AM72" s="74" t="s">
        <v>566</v>
      </c>
      <c r="AN72" s="74" t="s">
        <v>566</v>
      </c>
      <c r="AO72" s="74" t="s">
        <v>566</v>
      </c>
      <c r="AP72" s="74" t="s">
        <v>566</v>
      </c>
      <c r="AQ72" s="74" t="s">
        <v>566</v>
      </c>
      <c r="AR72" s="74" t="s">
        <v>566</v>
      </c>
      <c r="AS72" s="74" t="s">
        <v>566</v>
      </c>
      <c r="AT72" s="74" t="s">
        <v>566</v>
      </c>
      <c r="AU72" s="74" t="s">
        <v>566</v>
      </c>
      <c r="AV72" s="74">
        <f>SUM(AV73:AV76)</f>
        <v>4.94796</v>
      </c>
      <c r="AW72" s="74">
        <f>SUM(AW73:AW76)</f>
        <v>9.819182999999999</v>
      </c>
      <c r="AX72" s="74" t="s">
        <v>566</v>
      </c>
      <c r="AY72" s="74" t="s">
        <v>566</v>
      </c>
    </row>
    <row r="73" spans="1:51" ht="47.25" outlineLevel="1">
      <c r="A73" s="202" t="s">
        <v>673</v>
      </c>
      <c r="B73" s="203" t="s">
        <v>694</v>
      </c>
      <c r="C73" s="75" t="s">
        <v>666</v>
      </c>
      <c r="D73" s="76" t="s">
        <v>566</v>
      </c>
      <c r="E73" s="76" t="s">
        <v>566</v>
      </c>
      <c r="F73" s="76" t="s">
        <v>566</v>
      </c>
      <c r="G73" s="76" t="s">
        <v>566</v>
      </c>
      <c r="H73" s="76" t="s">
        <v>566</v>
      </c>
      <c r="I73" s="76" t="s">
        <v>566</v>
      </c>
      <c r="J73" s="76" t="s">
        <v>566</v>
      </c>
      <c r="K73" s="76" t="s">
        <v>566</v>
      </c>
      <c r="L73" s="76" t="s">
        <v>566</v>
      </c>
      <c r="M73" s="76" t="s">
        <v>566</v>
      </c>
      <c r="N73" s="76" t="s">
        <v>566</v>
      </c>
      <c r="O73" s="76" t="s">
        <v>566</v>
      </c>
      <c r="P73" s="76" t="s">
        <v>566</v>
      </c>
      <c r="Q73" s="76" t="s">
        <v>566</v>
      </c>
      <c r="R73" s="76" t="s">
        <v>566</v>
      </c>
      <c r="S73" s="76" t="s">
        <v>566</v>
      </c>
      <c r="T73" s="76" t="s">
        <v>566</v>
      </c>
      <c r="U73" s="76" t="s">
        <v>566</v>
      </c>
      <c r="V73" s="76" t="s">
        <v>566</v>
      </c>
      <c r="W73" s="76" t="s">
        <v>566</v>
      </c>
      <c r="X73" s="76" t="s">
        <v>566</v>
      </c>
      <c r="Y73" s="76" t="s">
        <v>566</v>
      </c>
      <c r="Z73" s="76" t="s">
        <v>566</v>
      </c>
      <c r="AA73" s="76" t="s">
        <v>566</v>
      </c>
      <c r="AB73" s="76" t="s">
        <v>566</v>
      </c>
      <c r="AC73" s="76" t="s">
        <v>566</v>
      </c>
      <c r="AD73" s="76" t="s">
        <v>566</v>
      </c>
      <c r="AE73" s="76" t="s">
        <v>566</v>
      </c>
      <c r="AF73" s="76" t="s">
        <v>566</v>
      </c>
      <c r="AG73" s="76" t="s">
        <v>566</v>
      </c>
      <c r="AH73" s="76" t="s">
        <v>566</v>
      </c>
      <c r="AI73" s="76" t="s">
        <v>566</v>
      </c>
      <c r="AJ73" s="76" t="s">
        <v>566</v>
      </c>
      <c r="AK73" s="76" t="s">
        <v>566</v>
      </c>
      <c r="AL73" s="76" t="s">
        <v>566</v>
      </c>
      <c r="AM73" s="76" t="s">
        <v>566</v>
      </c>
      <c r="AN73" s="76" t="s">
        <v>566</v>
      </c>
      <c r="AO73" s="76" t="s">
        <v>566</v>
      </c>
      <c r="AP73" s="76" t="s">
        <v>566</v>
      </c>
      <c r="AQ73" s="76" t="s">
        <v>566</v>
      </c>
      <c r="AR73" s="76" t="s">
        <v>566</v>
      </c>
      <c r="AS73" s="76" t="s">
        <v>566</v>
      </c>
      <c r="AT73" s="76" t="s">
        <v>566</v>
      </c>
      <c r="AU73" s="76" t="s">
        <v>566</v>
      </c>
      <c r="AV73" s="76">
        <v>3.328777</v>
      </c>
      <c r="AW73" s="76">
        <v>0</v>
      </c>
      <c r="AX73" s="76" t="s">
        <v>566</v>
      </c>
      <c r="AY73" s="76" t="s">
        <v>566</v>
      </c>
    </row>
    <row r="74" spans="1:51" ht="31.5" outlineLevel="1">
      <c r="A74" s="204" t="s">
        <v>674</v>
      </c>
      <c r="B74" s="203" t="s">
        <v>685</v>
      </c>
      <c r="C74" s="75" t="s">
        <v>667</v>
      </c>
      <c r="D74" s="76" t="s">
        <v>566</v>
      </c>
      <c r="E74" s="76" t="s">
        <v>566</v>
      </c>
      <c r="F74" s="76" t="s">
        <v>566</v>
      </c>
      <c r="G74" s="76" t="s">
        <v>566</v>
      </c>
      <c r="H74" s="76" t="s">
        <v>566</v>
      </c>
      <c r="I74" s="76" t="s">
        <v>566</v>
      </c>
      <c r="J74" s="76" t="s">
        <v>566</v>
      </c>
      <c r="K74" s="76" t="s">
        <v>566</v>
      </c>
      <c r="L74" s="76" t="s">
        <v>566</v>
      </c>
      <c r="M74" s="76" t="s">
        <v>566</v>
      </c>
      <c r="N74" s="76" t="s">
        <v>566</v>
      </c>
      <c r="O74" s="76" t="s">
        <v>566</v>
      </c>
      <c r="P74" s="76" t="s">
        <v>566</v>
      </c>
      <c r="Q74" s="76" t="s">
        <v>566</v>
      </c>
      <c r="R74" s="76" t="s">
        <v>566</v>
      </c>
      <c r="S74" s="76" t="s">
        <v>566</v>
      </c>
      <c r="T74" s="76" t="s">
        <v>566</v>
      </c>
      <c r="U74" s="76" t="s">
        <v>566</v>
      </c>
      <c r="V74" s="76" t="s">
        <v>566</v>
      </c>
      <c r="W74" s="76" t="s">
        <v>566</v>
      </c>
      <c r="X74" s="76" t="s">
        <v>566</v>
      </c>
      <c r="Y74" s="76" t="s">
        <v>566</v>
      </c>
      <c r="Z74" s="76" t="s">
        <v>566</v>
      </c>
      <c r="AA74" s="76" t="s">
        <v>566</v>
      </c>
      <c r="AB74" s="76" t="s">
        <v>566</v>
      </c>
      <c r="AC74" s="76" t="s">
        <v>566</v>
      </c>
      <c r="AD74" s="76" t="s">
        <v>566</v>
      </c>
      <c r="AE74" s="76" t="s">
        <v>566</v>
      </c>
      <c r="AF74" s="76" t="s">
        <v>566</v>
      </c>
      <c r="AG74" s="76" t="s">
        <v>566</v>
      </c>
      <c r="AH74" s="76" t="s">
        <v>566</v>
      </c>
      <c r="AI74" s="76" t="s">
        <v>566</v>
      </c>
      <c r="AJ74" s="76" t="s">
        <v>566</v>
      </c>
      <c r="AK74" s="76" t="s">
        <v>566</v>
      </c>
      <c r="AL74" s="76" t="s">
        <v>566</v>
      </c>
      <c r="AM74" s="76" t="s">
        <v>566</v>
      </c>
      <c r="AN74" s="76" t="s">
        <v>566</v>
      </c>
      <c r="AO74" s="76" t="s">
        <v>566</v>
      </c>
      <c r="AP74" s="76" t="s">
        <v>566</v>
      </c>
      <c r="AQ74" s="76" t="s">
        <v>566</v>
      </c>
      <c r="AR74" s="76" t="s">
        <v>566</v>
      </c>
      <c r="AS74" s="76" t="s">
        <v>566</v>
      </c>
      <c r="AT74" s="76" t="s">
        <v>566</v>
      </c>
      <c r="AU74" s="76" t="s">
        <v>566</v>
      </c>
      <c r="AV74" s="76">
        <v>0.228743</v>
      </c>
      <c r="AW74" s="76">
        <f>AV74</f>
        <v>0.228743</v>
      </c>
      <c r="AX74" s="76" t="s">
        <v>566</v>
      </c>
      <c r="AY74" s="76" t="s">
        <v>566</v>
      </c>
    </row>
    <row r="75" spans="1:51" ht="31.5" outlineLevel="1">
      <c r="A75" s="204" t="s">
        <v>675</v>
      </c>
      <c r="B75" s="203" t="s">
        <v>669</v>
      </c>
      <c r="C75" s="75" t="s">
        <v>668</v>
      </c>
      <c r="D75" s="76" t="s">
        <v>566</v>
      </c>
      <c r="E75" s="76" t="s">
        <v>566</v>
      </c>
      <c r="F75" s="76" t="s">
        <v>566</v>
      </c>
      <c r="G75" s="76" t="s">
        <v>566</v>
      </c>
      <c r="H75" s="76" t="s">
        <v>566</v>
      </c>
      <c r="I75" s="76" t="s">
        <v>566</v>
      </c>
      <c r="J75" s="76" t="s">
        <v>566</v>
      </c>
      <c r="K75" s="76" t="s">
        <v>566</v>
      </c>
      <c r="L75" s="76" t="s">
        <v>566</v>
      </c>
      <c r="M75" s="76" t="s">
        <v>566</v>
      </c>
      <c r="N75" s="76" t="s">
        <v>566</v>
      </c>
      <c r="O75" s="76" t="s">
        <v>566</v>
      </c>
      <c r="P75" s="76" t="s">
        <v>566</v>
      </c>
      <c r="Q75" s="76" t="s">
        <v>566</v>
      </c>
      <c r="R75" s="76" t="s">
        <v>566</v>
      </c>
      <c r="S75" s="76" t="s">
        <v>566</v>
      </c>
      <c r="T75" s="76" t="s">
        <v>566</v>
      </c>
      <c r="U75" s="76" t="s">
        <v>566</v>
      </c>
      <c r="V75" s="76" t="s">
        <v>566</v>
      </c>
      <c r="W75" s="76" t="s">
        <v>566</v>
      </c>
      <c r="X75" s="76" t="s">
        <v>566</v>
      </c>
      <c r="Y75" s="76" t="s">
        <v>566</v>
      </c>
      <c r="Z75" s="76" t="s">
        <v>566</v>
      </c>
      <c r="AA75" s="76" t="s">
        <v>566</v>
      </c>
      <c r="AB75" s="76" t="s">
        <v>566</v>
      </c>
      <c r="AC75" s="76" t="s">
        <v>566</v>
      </c>
      <c r="AD75" s="76" t="s">
        <v>566</v>
      </c>
      <c r="AE75" s="76" t="s">
        <v>566</v>
      </c>
      <c r="AF75" s="76" t="s">
        <v>566</v>
      </c>
      <c r="AG75" s="76" t="s">
        <v>566</v>
      </c>
      <c r="AH75" s="76" t="s">
        <v>566</v>
      </c>
      <c r="AI75" s="76" t="s">
        <v>566</v>
      </c>
      <c r="AJ75" s="76" t="s">
        <v>566</v>
      </c>
      <c r="AK75" s="76" t="s">
        <v>566</v>
      </c>
      <c r="AL75" s="76" t="s">
        <v>566</v>
      </c>
      <c r="AM75" s="76" t="s">
        <v>566</v>
      </c>
      <c r="AN75" s="76" t="s">
        <v>566</v>
      </c>
      <c r="AO75" s="76" t="s">
        <v>566</v>
      </c>
      <c r="AP75" s="76" t="s">
        <v>566</v>
      </c>
      <c r="AQ75" s="76" t="s">
        <v>566</v>
      </c>
      <c r="AR75" s="76" t="s">
        <v>566</v>
      </c>
      <c r="AS75" s="76" t="s">
        <v>566</v>
      </c>
      <c r="AT75" s="76" t="s">
        <v>566</v>
      </c>
      <c r="AU75" s="76" t="str">
        <f>AT75</f>
        <v>нд</v>
      </c>
      <c r="AV75" s="76">
        <v>1.39044</v>
      </c>
      <c r="AW75" s="76">
        <f>AV75</f>
        <v>1.39044</v>
      </c>
      <c r="AX75" s="76" t="s">
        <v>566</v>
      </c>
      <c r="AY75" s="76" t="s">
        <v>566</v>
      </c>
    </row>
    <row r="76" spans="1:51" ht="63" outlineLevel="1">
      <c r="A76" s="204" t="s">
        <v>693</v>
      </c>
      <c r="B76" s="203" t="s">
        <v>696</v>
      </c>
      <c r="C76" s="75" t="s">
        <v>695</v>
      </c>
      <c r="D76" s="76" t="s">
        <v>566</v>
      </c>
      <c r="E76" s="76" t="s">
        <v>566</v>
      </c>
      <c r="F76" s="76" t="s">
        <v>566</v>
      </c>
      <c r="G76" s="76" t="s">
        <v>566</v>
      </c>
      <c r="H76" s="76" t="s">
        <v>566</v>
      </c>
      <c r="I76" s="76" t="s">
        <v>566</v>
      </c>
      <c r="J76" s="76" t="s">
        <v>566</v>
      </c>
      <c r="K76" s="76" t="s">
        <v>566</v>
      </c>
      <c r="L76" s="76" t="s">
        <v>566</v>
      </c>
      <c r="M76" s="76" t="s">
        <v>566</v>
      </c>
      <c r="N76" s="76" t="s">
        <v>566</v>
      </c>
      <c r="O76" s="76" t="s">
        <v>566</v>
      </c>
      <c r="P76" s="76" t="s">
        <v>566</v>
      </c>
      <c r="Q76" s="76" t="s">
        <v>566</v>
      </c>
      <c r="R76" s="76" t="s">
        <v>566</v>
      </c>
      <c r="S76" s="76" t="s">
        <v>566</v>
      </c>
      <c r="T76" s="76" t="s">
        <v>566</v>
      </c>
      <c r="U76" s="76" t="s">
        <v>566</v>
      </c>
      <c r="V76" s="76" t="s">
        <v>566</v>
      </c>
      <c r="W76" s="76" t="s">
        <v>566</v>
      </c>
      <c r="X76" s="76" t="s">
        <v>566</v>
      </c>
      <c r="Y76" s="76" t="s">
        <v>566</v>
      </c>
      <c r="Z76" s="76" t="s">
        <v>566</v>
      </c>
      <c r="AA76" s="76" t="s">
        <v>566</v>
      </c>
      <c r="AB76" s="76" t="s">
        <v>566</v>
      </c>
      <c r="AC76" s="76" t="s">
        <v>566</v>
      </c>
      <c r="AD76" s="76" t="s">
        <v>566</v>
      </c>
      <c r="AE76" s="76" t="s">
        <v>566</v>
      </c>
      <c r="AF76" s="76" t="s">
        <v>566</v>
      </c>
      <c r="AG76" s="76" t="s">
        <v>566</v>
      </c>
      <c r="AH76" s="76" t="s">
        <v>566</v>
      </c>
      <c r="AI76" s="76" t="s">
        <v>566</v>
      </c>
      <c r="AJ76" s="76" t="s">
        <v>566</v>
      </c>
      <c r="AK76" s="76" t="s">
        <v>566</v>
      </c>
      <c r="AL76" s="76" t="s">
        <v>566</v>
      </c>
      <c r="AM76" s="76" t="s">
        <v>566</v>
      </c>
      <c r="AN76" s="76" t="s">
        <v>566</v>
      </c>
      <c r="AO76" s="76" t="s">
        <v>566</v>
      </c>
      <c r="AP76" s="76" t="s">
        <v>566</v>
      </c>
      <c r="AQ76" s="76" t="s">
        <v>566</v>
      </c>
      <c r="AR76" s="76" t="s">
        <v>566</v>
      </c>
      <c r="AS76" s="76" t="s">
        <v>566</v>
      </c>
      <c r="AT76" s="76" t="s">
        <v>566</v>
      </c>
      <c r="AU76" s="76" t="s">
        <v>566</v>
      </c>
      <c r="AV76" s="76" t="s">
        <v>566</v>
      </c>
      <c r="AW76" s="76">
        <v>8.2</v>
      </c>
      <c r="AX76" s="76" t="s">
        <v>566</v>
      </c>
      <c r="AY76" s="76" t="s">
        <v>566</v>
      </c>
    </row>
  </sheetData>
  <sheetProtection/>
  <mergeCells count="48">
    <mergeCell ref="AR17:AS17"/>
    <mergeCell ref="AT17:AU17"/>
    <mergeCell ref="AV17:AW17"/>
    <mergeCell ref="AX17:AY17"/>
    <mergeCell ref="AF17:AG17"/>
    <mergeCell ref="AH17:AI17"/>
    <mergeCell ref="AJ17:AK17"/>
    <mergeCell ref="AL17:AM17"/>
    <mergeCell ref="AN17:AO17"/>
    <mergeCell ref="AP17:AQ17"/>
    <mergeCell ref="T17:U17"/>
    <mergeCell ref="V17:W17"/>
    <mergeCell ref="X17:Y17"/>
    <mergeCell ref="Z17:AA17"/>
    <mergeCell ref="AB17:AC17"/>
    <mergeCell ref="AD17:AE17"/>
    <mergeCell ref="AT16:AW16"/>
    <mergeCell ref="AX16:AY16"/>
    <mergeCell ref="D17:E17"/>
    <mergeCell ref="F17:G17"/>
    <mergeCell ref="H17:I17"/>
    <mergeCell ref="J17:K17"/>
    <mergeCell ref="L17:M17"/>
    <mergeCell ref="N17:O17"/>
    <mergeCell ref="P17:Q17"/>
    <mergeCell ref="R17:S17"/>
    <mergeCell ref="A14:AY14"/>
    <mergeCell ref="A15:A18"/>
    <mergeCell ref="B15:B18"/>
    <mergeCell ref="C15:C18"/>
    <mergeCell ref="D15:AY15"/>
    <mergeCell ref="D16:S16"/>
    <mergeCell ref="T16:AC16"/>
    <mergeCell ref="AD16:AI16"/>
    <mergeCell ref="AJ16:AM16"/>
    <mergeCell ref="AN16:AS16"/>
    <mergeCell ref="A5:AY5"/>
    <mergeCell ref="A7:AY7"/>
    <mergeCell ref="A8:AY8"/>
    <mergeCell ref="A10:AY10"/>
    <mergeCell ref="A12:AY12"/>
    <mergeCell ref="A13:AY13"/>
    <mergeCell ref="AW1:AY1"/>
    <mergeCell ref="U2:Z2"/>
    <mergeCell ref="AA2:AB2"/>
    <mergeCell ref="AW2:AY2"/>
    <mergeCell ref="AW3:AY3"/>
    <mergeCell ref="A4:AY4"/>
  </mergeCells>
  <printOptions/>
  <pageMargins left="0.75" right="0.27" top="0.22" bottom="0.17" header="0.36" footer="0.17"/>
  <pageSetup fitToWidth="0" fitToHeight="1" horizontalDpi="600" verticalDpi="600" orientation="portrait" paperSize="9" scale="21" r:id="rId1"/>
</worksheet>
</file>

<file path=xl/worksheets/sheet4.xml><?xml version="1.0" encoding="utf-8"?>
<worksheet xmlns="http://schemas.openxmlformats.org/spreadsheetml/2006/main" xmlns:r="http://schemas.openxmlformats.org/officeDocument/2006/relationships">
  <sheetPr>
    <pageSetUpPr fitToPage="1"/>
  </sheetPr>
  <dimension ref="A1:BW89"/>
  <sheetViews>
    <sheetView zoomScale="70" zoomScaleNormal="70" zoomScalePageLayoutView="0" workbookViewId="0" topLeftCell="A14">
      <pane xSplit="2" ySplit="4" topLeftCell="BC61" activePane="bottomRight" state="frozen"/>
      <selection pane="topLeft" activeCell="A14" sqref="A14"/>
      <selection pane="topRight" activeCell="C14" sqref="C14"/>
      <selection pane="bottomLeft" activeCell="A18" sqref="A18"/>
      <selection pane="bottomRight" activeCell="BW89" sqref="BW89"/>
    </sheetView>
  </sheetViews>
  <sheetFormatPr defaultColWidth="9.00390625" defaultRowHeight="15.75" outlineLevelRow="1" outlineLevelCol="1"/>
  <cols>
    <col min="1" max="1" width="17.625" style="78" customWidth="1"/>
    <col min="2" max="2" width="37.625" style="78" customWidth="1"/>
    <col min="3" max="3" width="27.625" style="78" customWidth="1" outlineLevel="1"/>
    <col min="4" max="12" width="10.625" style="78" customWidth="1" outlineLevel="1"/>
    <col min="13" max="13" width="17.00390625" style="78" customWidth="1" outlineLevel="1"/>
    <col min="14" max="14" width="10.625" style="78" customWidth="1" outlineLevel="1"/>
    <col min="15" max="15" width="14.00390625" style="78" customWidth="1" outlineLevel="1"/>
    <col min="16" max="19" width="19.50390625" style="78" customWidth="1" outlineLevel="1"/>
    <col min="20" max="21" width="11.75390625" style="78" customWidth="1" outlineLevel="1"/>
    <col min="22" max="23" width="10.625" style="78" customWidth="1"/>
    <col min="24" max="24" width="11.50390625" style="78" bestFit="1" customWidth="1"/>
    <col min="25" max="69" width="10.625" style="78" customWidth="1" outlineLevel="1"/>
    <col min="70" max="70" width="11.75390625" style="78" customWidth="1"/>
    <col min="71" max="72" width="10.625" style="78" customWidth="1"/>
    <col min="73" max="73" width="13.625" style="78" customWidth="1"/>
    <col min="74" max="74" width="11.75390625" style="78" customWidth="1"/>
    <col min="75" max="75" width="47.50390625" style="78" customWidth="1"/>
    <col min="76" max="16384" width="9.00390625" style="78" customWidth="1"/>
  </cols>
  <sheetData>
    <row r="1" spans="74:75" ht="18.75">
      <c r="BV1" s="187"/>
      <c r="BW1" s="187" t="s">
        <v>93</v>
      </c>
    </row>
    <row r="2" spans="74:75" ht="18.75">
      <c r="BV2" s="187"/>
      <c r="BW2" s="187" t="s">
        <v>457</v>
      </c>
    </row>
    <row r="3" spans="74:75" ht="18.75">
      <c r="BV3" s="187"/>
      <c r="BW3" s="187" t="s">
        <v>692</v>
      </c>
    </row>
    <row r="4" spans="1:75" ht="18.75">
      <c r="A4" s="262" t="s">
        <v>94</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row>
    <row r="5" spans="1:75" ht="18.75" hidden="1" outlineLevel="1">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row>
    <row r="6" spans="1:75" ht="18.75" hidden="1" outlineLevel="1">
      <c r="A6" s="248" t="s">
        <v>565</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row>
    <row r="7" spans="1:75" ht="15.75" hidden="1" outlineLevel="1">
      <c r="A7" s="249" t="s">
        <v>459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row>
    <row r="8" spans="1:75" ht="18.75" hidden="1" outlineLevel="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BW8" s="83"/>
    </row>
    <row r="9" spans="1:75" ht="18.75" hidden="1" outlineLevel="1">
      <c r="A9" s="262" t="s">
        <v>564</v>
      </c>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row>
    <row r="10" spans="1:75" ht="18.75" hidden="1" outlineLevel="1">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row>
    <row r="11" spans="1:75" ht="18.75" hidden="1" outlineLevel="1">
      <c r="A11" s="262" t="s">
        <v>80</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row>
    <row r="12" spans="1:75" ht="15.75" hidden="1" outlineLevel="1">
      <c r="A12" s="264" t="s">
        <v>460</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ht="15.75" hidden="1" outlineLevel="1">
      <c r="BV13" s="86"/>
    </row>
    <row r="14" spans="1:75" ht="68.25" customHeight="1" collapsed="1">
      <c r="A14" s="254" t="s">
        <v>461</v>
      </c>
      <c r="B14" s="254" t="s">
        <v>462</v>
      </c>
      <c r="C14" s="254" t="s">
        <v>463</v>
      </c>
      <c r="D14" s="255" t="s">
        <v>95</v>
      </c>
      <c r="E14" s="255" t="s">
        <v>96</v>
      </c>
      <c r="F14" s="254" t="s">
        <v>97</v>
      </c>
      <c r="G14" s="254"/>
      <c r="H14" s="254" t="s">
        <v>98</v>
      </c>
      <c r="I14" s="254"/>
      <c r="J14" s="254"/>
      <c r="K14" s="254"/>
      <c r="L14" s="254"/>
      <c r="M14" s="254"/>
      <c r="N14" s="255" t="s">
        <v>99</v>
      </c>
      <c r="O14" s="254" t="s">
        <v>699</v>
      </c>
      <c r="P14" s="254" t="s">
        <v>704</v>
      </c>
      <c r="Q14" s="254"/>
      <c r="R14" s="254"/>
      <c r="S14" s="254"/>
      <c r="T14" s="265" t="s">
        <v>100</v>
      </c>
      <c r="U14" s="266"/>
      <c r="V14" s="254" t="s">
        <v>101</v>
      </c>
      <c r="W14" s="254"/>
      <c r="X14" s="254"/>
      <c r="Y14" s="256" t="s">
        <v>682</v>
      </c>
      <c r="Z14" s="257"/>
      <c r="AA14" s="257"/>
      <c r="AB14" s="257"/>
      <c r="AC14" s="257"/>
      <c r="AD14" s="257"/>
      <c r="AE14" s="257"/>
      <c r="AF14" s="257"/>
      <c r="AG14" s="257"/>
      <c r="AH14" s="258"/>
      <c r="AI14" s="254" t="s">
        <v>102</v>
      </c>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t="s">
        <v>103</v>
      </c>
    </row>
    <row r="15" spans="1:75" ht="50.25" customHeight="1">
      <c r="A15" s="254"/>
      <c r="B15" s="254"/>
      <c r="C15" s="254"/>
      <c r="D15" s="255"/>
      <c r="E15" s="255"/>
      <c r="F15" s="254"/>
      <c r="G15" s="254"/>
      <c r="H15" s="254" t="s">
        <v>104</v>
      </c>
      <c r="I15" s="254"/>
      <c r="J15" s="254"/>
      <c r="K15" s="254" t="s">
        <v>464</v>
      </c>
      <c r="L15" s="254"/>
      <c r="M15" s="254"/>
      <c r="N15" s="255"/>
      <c r="O15" s="254"/>
      <c r="P15" s="254" t="s">
        <v>104</v>
      </c>
      <c r="Q15" s="254"/>
      <c r="R15" s="254" t="s">
        <v>464</v>
      </c>
      <c r="S15" s="254"/>
      <c r="T15" s="267"/>
      <c r="U15" s="268"/>
      <c r="V15" s="254"/>
      <c r="W15" s="254"/>
      <c r="X15" s="254"/>
      <c r="Y15" s="256" t="s">
        <v>465</v>
      </c>
      <c r="Z15" s="257"/>
      <c r="AA15" s="257"/>
      <c r="AB15" s="257"/>
      <c r="AC15" s="258"/>
      <c r="AD15" s="254" t="s">
        <v>179</v>
      </c>
      <c r="AE15" s="254"/>
      <c r="AF15" s="254"/>
      <c r="AG15" s="254"/>
      <c r="AH15" s="254"/>
      <c r="AI15" s="254" t="s">
        <v>105</v>
      </c>
      <c r="AJ15" s="254"/>
      <c r="AK15" s="254"/>
      <c r="AL15" s="254"/>
      <c r="AM15" s="254"/>
      <c r="AN15" s="254" t="s">
        <v>702</v>
      </c>
      <c r="AO15" s="254"/>
      <c r="AP15" s="254"/>
      <c r="AQ15" s="254"/>
      <c r="AR15" s="254"/>
      <c r="AS15" s="254" t="s">
        <v>106</v>
      </c>
      <c r="AT15" s="254"/>
      <c r="AU15" s="254"/>
      <c r="AV15" s="254"/>
      <c r="AW15" s="254"/>
      <c r="AX15" s="254" t="s">
        <v>703</v>
      </c>
      <c r="AY15" s="254"/>
      <c r="AZ15" s="254"/>
      <c r="BA15" s="254"/>
      <c r="BB15" s="254"/>
      <c r="BC15" s="254" t="s">
        <v>680</v>
      </c>
      <c r="BD15" s="254"/>
      <c r="BE15" s="254"/>
      <c r="BF15" s="254"/>
      <c r="BG15" s="254"/>
      <c r="BH15" s="254" t="s">
        <v>681</v>
      </c>
      <c r="BI15" s="254"/>
      <c r="BJ15" s="254"/>
      <c r="BK15" s="254"/>
      <c r="BL15" s="254"/>
      <c r="BM15" s="254" t="s">
        <v>107</v>
      </c>
      <c r="BN15" s="254"/>
      <c r="BO15" s="254"/>
      <c r="BP15" s="254"/>
      <c r="BQ15" s="254"/>
      <c r="BR15" s="254" t="s">
        <v>108</v>
      </c>
      <c r="BS15" s="254"/>
      <c r="BT15" s="254"/>
      <c r="BU15" s="254"/>
      <c r="BV15" s="254"/>
      <c r="BW15" s="254"/>
    </row>
    <row r="16" spans="1:75" ht="204.75">
      <c r="A16" s="254"/>
      <c r="B16" s="254"/>
      <c r="C16" s="254"/>
      <c r="D16" s="255"/>
      <c r="E16" s="255"/>
      <c r="F16" s="205" t="s">
        <v>109</v>
      </c>
      <c r="G16" s="205" t="s">
        <v>464</v>
      </c>
      <c r="H16" s="205" t="s">
        <v>110</v>
      </c>
      <c r="I16" s="205" t="s">
        <v>111</v>
      </c>
      <c r="J16" s="205" t="s">
        <v>112</v>
      </c>
      <c r="K16" s="205" t="s">
        <v>110</v>
      </c>
      <c r="L16" s="205" t="s">
        <v>111</v>
      </c>
      <c r="M16" s="205" t="s">
        <v>112</v>
      </c>
      <c r="N16" s="255"/>
      <c r="O16" s="254"/>
      <c r="P16" s="205" t="s">
        <v>113</v>
      </c>
      <c r="Q16" s="205" t="s">
        <v>114</v>
      </c>
      <c r="R16" s="205" t="s">
        <v>113</v>
      </c>
      <c r="S16" s="205" t="s">
        <v>114</v>
      </c>
      <c r="T16" s="205" t="s">
        <v>104</v>
      </c>
      <c r="U16" s="205" t="s">
        <v>464</v>
      </c>
      <c r="V16" s="205" t="s">
        <v>115</v>
      </c>
      <c r="W16" s="205" t="s">
        <v>700</v>
      </c>
      <c r="X16" s="205" t="s">
        <v>701</v>
      </c>
      <c r="Y16" s="205" t="s">
        <v>116</v>
      </c>
      <c r="Z16" s="205" t="s">
        <v>117</v>
      </c>
      <c r="AA16" s="205" t="s">
        <v>118</v>
      </c>
      <c r="AB16" s="205" t="s">
        <v>119</v>
      </c>
      <c r="AC16" s="205" t="s">
        <v>120</v>
      </c>
      <c r="AD16" s="205" t="s">
        <v>116</v>
      </c>
      <c r="AE16" s="205" t="s">
        <v>117</v>
      </c>
      <c r="AF16" s="205" t="s">
        <v>118</v>
      </c>
      <c r="AG16" s="205" t="s">
        <v>119</v>
      </c>
      <c r="AH16" s="205" t="s">
        <v>120</v>
      </c>
      <c r="AI16" s="205" t="s">
        <v>116</v>
      </c>
      <c r="AJ16" s="205" t="s">
        <v>117</v>
      </c>
      <c r="AK16" s="205" t="s">
        <v>118</v>
      </c>
      <c r="AL16" s="205" t="s">
        <v>119</v>
      </c>
      <c r="AM16" s="205" t="s">
        <v>120</v>
      </c>
      <c r="AN16" s="205" t="s">
        <v>116</v>
      </c>
      <c r="AO16" s="205" t="s">
        <v>117</v>
      </c>
      <c r="AP16" s="205" t="s">
        <v>118</v>
      </c>
      <c r="AQ16" s="205" t="s">
        <v>119</v>
      </c>
      <c r="AR16" s="205" t="s">
        <v>120</v>
      </c>
      <c r="AS16" s="205" t="s">
        <v>116</v>
      </c>
      <c r="AT16" s="205" t="s">
        <v>117</v>
      </c>
      <c r="AU16" s="205" t="s">
        <v>118</v>
      </c>
      <c r="AV16" s="205" t="s">
        <v>119</v>
      </c>
      <c r="AW16" s="205" t="s">
        <v>120</v>
      </c>
      <c r="AX16" s="205" t="s">
        <v>116</v>
      </c>
      <c r="AY16" s="205" t="s">
        <v>117</v>
      </c>
      <c r="AZ16" s="205" t="s">
        <v>118</v>
      </c>
      <c r="BA16" s="205" t="s">
        <v>119</v>
      </c>
      <c r="BB16" s="205" t="s">
        <v>120</v>
      </c>
      <c r="BC16" s="205" t="s">
        <v>116</v>
      </c>
      <c r="BD16" s="205" t="s">
        <v>117</v>
      </c>
      <c r="BE16" s="205" t="s">
        <v>118</v>
      </c>
      <c r="BF16" s="205" t="s">
        <v>119</v>
      </c>
      <c r="BG16" s="205" t="s">
        <v>120</v>
      </c>
      <c r="BH16" s="205" t="s">
        <v>116</v>
      </c>
      <c r="BI16" s="205" t="s">
        <v>117</v>
      </c>
      <c r="BJ16" s="205" t="s">
        <v>118</v>
      </c>
      <c r="BK16" s="205" t="s">
        <v>119</v>
      </c>
      <c r="BL16" s="205" t="s">
        <v>120</v>
      </c>
      <c r="BM16" s="205" t="s">
        <v>116</v>
      </c>
      <c r="BN16" s="205" t="s">
        <v>117</v>
      </c>
      <c r="BO16" s="205" t="s">
        <v>118</v>
      </c>
      <c r="BP16" s="205" t="s">
        <v>119</v>
      </c>
      <c r="BQ16" s="205" t="s">
        <v>120</v>
      </c>
      <c r="BR16" s="205" t="s">
        <v>116</v>
      </c>
      <c r="BS16" s="205" t="s">
        <v>117</v>
      </c>
      <c r="BT16" s="205" t="s">
        <v>118</v>
      </c>
      <c r="BU16" s="205" t="s">
        <v>119</v>
      </c>
      <c r="BV16" s="205" t="s">
        <v>120</v>
      </c>
      <c r="BW16" s="254"/>
    </row>
    <row r="17" spans="1:75" ht="15.75">
      <c r="A17" s="206">
        <v>1</v>
      </c>
      <c r="B17" s="206">
        <v>2</v>
      </c>
      <c r="C17" s="206">
        <v>3</v>
      </c>
      <c r="D17" s="206">
        <v>4</v>
      </c>
      <c r="E17" s="206">
        <v>5</v>
      </c>
      <c r="F17" s="206">
        <v>6</v>
      </c>
      <c r="G17" s="206">
        <v>7</v>
      </c>
      <c r="H17" s="206">
        <v>8</v>
      </c>
      <c r="I17" s="206">
        <v>9</v>
      </c>
      <c r="J17" s="206">
        <v>10</v>
      </c>
      <c r="K17" s="206">
        <v>11</v>
      </c>
      <c r="L17" s="206">
        <v>12</v>
      </c>
      <c r="M17" s="206">
        <v>13</v>
      </c>
      <c r="N17" s="206">
        <v>14</v>
      </c>
      <c r="O17" s="206">
        <v>15</v>
      </c>
      <c r="P17" s="206" t="s">
        <v>121</v>
      </c>
      <c r="Q17" s="206" t="s">
        <v>122</v>
      </c>
      <c r="R17" s="206" t="s">
        <v>123</v>
      </c>
      <c r="S17" s="206" t="s">
        <v>124</v>
      </c>
      <c r="T17" s="206">
        <v>17</v>
      </c>
      <c r="U17" s="206">
        <v>18</v>
      </c>
      <c r="V17" s="206">
        <v>19</v>
      </c>
      <c r="W17" s="206">
        <v>20</v>
      </c>
      <c r="X17" s="206">
        <v>21</v>
      </c>
      <c r="Y17" s="206">
        <v>22</v>
      </c>
      <c r="Z17" s="206">
        <v>23</v>
      </c>
      <c r="AA17" s="206">
        <v>24</v>
      </c>
      <c r="AB17" s="206">
        <v>25</v>
      </c>
      <c r="AC17" s="206">
        <v>26</v>
      </c>
      <c r="AD17" s="206">
        <v>27</v>
      </c>
      <c r="AE17" s="206">
        <v>28</v>
      </c>
      <c r="AF17" s="206">
        <v>29</v>
      </c>
      <c r="AG17" s="206">
        <v>30</v>
      </c>
      <c r="AH17" s="206">
        <v>31</v>
      </c>
      <c r="AI17" s="206" t="s">
        <v>125</v>
      </c>
      <c r="AJ17" s="206" t="s">
        <v>126</v>
      </c>
      <c r="AK17" s="206" t="s">
        <v>127</v>
      </c>
      <c r="AL17" s="206" t="s">
        <v>128</v>
      </c>
      <c r="AM17" s="206" t="s">
        <v>129</v>
      </c>
      <c r="AN17" s="206" t="s">
        <v>130</v>
      </c>
      <c r="AO17" s="206" t="s">
        <v>131</v>
      </c>
      <c r="AP17" s="206" t="s">
        <v>132</v>
      </c>
      <c r="AQ17" s="206" t="s">
        <v>133</v>
      </c>
      <c r="AR17" s="206" t="s">
        <v>134</v>
      </c>
      <c r="AS17" s="206" t="s">
        <v>135</v>
      </c>
      <c r="AT17" s="206" t="s">
        <v>136</v>
      </c>
      <c r="AU17" s="206" t="s">
        <v>137</v>
      </c>
      <c r="AV17" s="206" t="s">
        <v>138</v>
      </c>
      <c r="AW17" s="206" t="s">
        <v>139</v>
      </c>
      <c r="AX17" s="206" t="s">
        <v>140</v>
      </c>
      <c r="AY17" s="206" t="s">
        <v>141</v>
      </c>
      <c r="AZ17" s="206" t="s">
        <v>142</v>
      </c>
      <c r="BA17" s="206" t="s">
        <v>143</v>
      </c>
      <c r="BB17" s="206" t="s">
        <v>144</v>
      </c>
      <c r="BC17" s="206" t="s">
        <v>145</v>
      </c>
      <c r="BD17" s="206" t="s">
        <v>146</v>
      </c>
      <c r="BE17" s="206" t="s">
        <v>147</v>
      </c>
      <c r="BF17" s="206" t="s">
        <v>148</v>
      </c>
      <c r="BG17" s="206" t="s">
        <v>149</v>
      </c>
      <c r="BH17" s="206" t="s">
        <v>150</v>
      </c>
      <c r="BI17" s="206" t="s">
        <v>151</v>
      </c>
      <c r="BJ17" s="206" t="s">
        <v>152</v>
      </c>
      <c r="BK17" s="206" t="s">
        <v>153</v>
      </c>
      <c r="BL17" s="206" t="s">
        <v>154</v>
      </c>
      <c r="BM17" s="206">
        <v>33</v>
      </c>
      <c r="BN17" s="206">
        <v>34</v>
      </c>
      <c r="BO17" s="206">
        <v>35</v>
      </c>
      <c r="BP17" s="206">
        <v>36</v>
      </c>
      <c r="BQ17" s="206">
        <v>37</v>
      </c>
      <c r="BR17" s="206">
        <v>38</v>
      </c>
      <c r="BS17" s="206">
        <v>39</v>
      </c>
      <c r="BT17" s="206">
        <v>40</v>
      </c>
      <c r="BU17" s="206">
        <v>41</v>
      </c>
      <c r="BV17" s="206">
        <v>42</v>
      </c>
      <c r="BW17" s="206">
        <v>43</v>
      </c>
    </row>
    <row r="18" spans="1:75" ht="31.5">
      <c r="A18" s="200" t="s">
        <v>466</v>
      </c>
      <c r="B18" s="201" t="s">
        <v>467</v>
      </c>
      <c r="C18" s="72" t="s">
        <v>468</v>
      </c>
      <c r="D18" s="72" t="s">
        <v>566</v>
      </c>
      <c r="E18" s="75" t="s">
        <v>155</v>
      </c>
      <c r="F18" s="75" t="s">
        <v>566</v>
      </c>
      <c r="G18" s="75" t="s">
        <v>679</v>
      </c>
      <c r="H18" s="87" t="str">
        <f aca="true" t="shared" si="0" ref="H18:T18">H24</f>
        <v>нд</v>
      </c>
      <c r="I18" s="87" t="str">
        <f t="shared" si="0"/>
        <v>нд</v>
      </c>
      <c r="J18" s="87" t="str">
        <f t="shared" si="0"/>
        <v>нд</v>
      </c>
      <c r="K18" s="87" t="str">
        <f t="shared" si="0"/>
        <v>нд</v>
      </c>
      <c r="L18" s="87" t="str">
        <f t="shared" si="0"/>
        <v>нд</v>
      </c>
      <c r="M18" s="87" t="str">
        <f t="shared" si="0"/>
        <v>нд</v>
      </c>
      <c r="N18" s="87" t="str">
        <f t="shared" si="0"/>
        <v>нд</v>
      </c>
      <c r="O18" s="87">
        <f t="shared" si="0"/>
        <v>0</v>
      </c>
      <c r="P18" s="87" t="str">
        <f t="shared" si="0"/>
        <v>нд</v>
      </c>
      <c r="Q18" s="87" t="str">
        <f t="shared" si="0"/>
        <v>нд</v>
      </c>
      <c r="R18" s="87" t="str">
        <f t="shared" si="0"/>
        <v>нд</v>
      </c>
      <c r="S18" s="87" t="str">
        <f t="shared" si="0"/>
        <v>нд</v>
      </c>
      <c r="T18" s="87">
        <f t="shared" si="0"/>
        <v>15.052696</v>
      </c>
      <c r="U18" s="87">
        <f>U24</f>
        <v>13.189008193999994</v>
      </c>
      <c r="V18" s="87">
        <f aca="true" t="shared" si="1" ref="V18:BV18">V24</f>
        <v>0</v>
      </c>
      <c r="W18" s="87">
        <f t="shared" si="1"/>
        <v>0</v>
      </c>
      <c r="X18" s="87">
        <f t="shared" si="1"/>
        <v>13.189008193999994</v>
      </c>
      <c r="Y18" s="87">
        <f t="shared" si="1"/>
        <v>0</v>
      </c>
      <c r="Z18" s="87">
        <f t="shared" si="1"/>
        <v>0</v>
      </c>
      <c r="AA18" s="87">
        <f t="shared" si="1"/>
        <v>0</v>
      </c>
      <c r="AB18" s="87">
        <f t="shared" si="1"/>
        <v>0</v>
      </c>
      <c r="AC18" s="87">
        <f t="shared" si="1"/>
        <v>0</v>
      </c>
      <c r="AD18" s="87">
        <f t="shared" si="1"/>
        <v>0</v>
      </c>
      <c r="AE18" s="87">
        <f t="shared" si="1"/>
        <v>0</v>
      </c>
      <c r="AF18" s="87">
        <f t="shared" si="1"/>
        <v>0</v>
      </c>
      <c r="AG18" s="87">
        <f t="shared" si="1"/>
        <v>0</v>
      </c>
      <c r="AH18" s="87">
        <f t="shared" si="1"/>
        <v>0</v>
      </c>
      <c r="AI18" s="87">
        <f t="shared" si="1"/>
        <v>5.180991</v>
      </c>
      <c r="AJ18" s="87">
        <f t="shared" si="1"/>
        <v>0</v>
      </c>
      <c r="AK18" s="87">
        <f t="shared" si="1"/>
        <v>0</v>
      </c>
      <c r="AL18" s="87">
        <f t="shared" si="1"/>
        <v>5.180991</v>
      </c>
      <c r="AM18" s="87">
        <f t="shared" si="1"/>
        <v>0</v>
      </c>
      <c r="AN18" s="87">
        <f t="shared" si="1"/>
        <v>1.771783609999995</v>
      </c>
      <c r="AO18" s="87">
        <f t="shared" si="1"/>
        <v>0</v>
      </c>
      <c r="AP18" s="87">
        <f t="shared" si="1"/>
        <v>0</v>
      </c>
      <c r="AQ18" s="87">
        <f t="shared" si="1"/>
        <v>1.771783609999995</v>
      </c>
      <c r="AR18" s="87">
        <f t="shared" si="1"/>
        <v>0</v>
      </c>
      <c r="AS18" s="87">
        <f t="shared" si="1"/>
        <v>4.923745</v>
      </c>
      <c r="AT18" s="87">
        <f t="shared" si="1"/>
        <v>0</v>
      </c>
      <c r="AU18" s="87">
        <f t="shared" si="1"/>
        <v>0</v>
      </c>
      <c r="AV18" s="87">
        <f t="shared" si="1"/>
        <v>4.923745</v>
      </c>
      <c r="AW18" s="87">
        <f t="shared" si="1"/>
        <v>0</v>
      </c>
      <c r="AX18" s="87">
        <f t="shared" si="1"/>
        <v>1.598041584</v>
      </c>
      <c r="AY18" s="87">
        <f t="shared" si="1"/>
        <v>0</v>
      </c>
      <c r="AZ18" s="87">
        <f t="shared" si="1"/>
        <v>0</v>
      </c>
      <c r="BA18" s="87">
        <f t="shared" si="1"/>
        <v>1.598041584</v>
      </c>
      <c r="BB18" s="87">
        <f t="shared" si="1"/>
        <v>0</v>
      </c>
      <c r="BC18" s="87">
        <f t="shared" si="1"/>
        <v>4.94796</v>
      </c>
      <c r="BD18" s="87">
        <f t="shared" si="1"/>
        <v>0</v>
      </c>
      <c r="BE18" s="87">
        <f t="shared" si="1"/>
        <v>0</v>
      </c>
      <c r="BF18" s="87">
        <f t="shared" si="1"/>
        <v>4.94796</v>
      </c>
      <c r="BG18" s="87">
        <f t="shared" si="1"/>
        <v>0</v>
      </c>
      <c r="BH18" s="87">
        <f t="shared" si="1"/>
        <v>9.819182999999999</v>
      </c>
      <c r="BI18" s="87">
        <f t="shared" si="1"/>
        <v>0</v>
      </c>
      <c r="BJ18" s="87">
        <f t="shared" si="1"/>
        <v>0</v>
      </c>
      <c r="BK18" s="87">
        <f t="shared" si="1"/>
        <v>9.819182999999999</v>
      </c>
      <c r="BL18" s="87">
        <f t="shared" si="1"/>
        <v>0</v>
      </c>
      <c r="BM18" s="87">
        <f t="shared" si="1"/>
        <v>15.052696</v>
      </c>
      <c r="BN18" s="87">
        <f t="shared" si="1"/>
        <v>0</v>
      </c>
      <c r="BO18" s="87">
        <f t="shared" si="1"/>
        <v>0</v>
      </c>
      <c r="BP18" s="87">
        <f t="shared" si="1"/>
        <v>15.052696</v>
      </c>
      <c r="BQ18" s="87">
        <f t="shared" si="1"/>
        <v>0</v>
      </c>
      <c r="BR18" s="87">
        <f t="shared" si="1"/>
        <v>13.189008193999994</v>
      </c>
      <c r="BS18" s="87">
        <f t="shared" si="1"/>
        <v>0</v>
      </c>
      <c r="BT18" s="87">
        <f t="shared" si="1"/>
        <v>0</v>
      </c>
      <c r="BU18" s="87">
        <f t="shared" si="1"/>
        <v>13.189008193999994</v>
      </c>
      <c r="BV18" s="87">
        <f t="shared" si="1"/>
        <v>0</v>
      </c>
      <c r="BW18" s="89" t="s">
        <v>566</v>
      </c>
    </row>
    <row r="19" spans="1:75" ht="15.75" outlineLevel="1">
      <c r="A19" s="200" t="s">
        <v>469</v>
      </c>
      <c r="B19" s="201" t="s">
        <v>470</v>
      </c>
      <c r="C19" s="72" t="s">
        <v>468</v>
      </c>
      <c r="D19" s="72" t="s">
        <v>566</v>
      </c>
      <c r="E19" s="72" t="s">
        <v>566</v>
      </c>
      <c r="F19" s="72" t="s">
        <v>566</v>
      </c>
      <c r="G19" s="72" t="s">
        <v>566</v>
      </c>
      <c r="H19" s="87" t="s">
        <v>566</v>
      </c>
      <c r="I19" s="87" t="s">
        <v>566</v>
      </c>
      <c r="J19" s="87" t="s">
        <v>566</v>
      </c>
      <c r="K19" s="87" t="s">
        <v>566</v>
      </c>
      <c r="L19" s="87" t="s">
        <v>566</v>
      </c>
      <c r="M19" s="87" t="s">
        <v>566</v>
      </c>
      <c r="N19" s="87" t="s">
        <v>566</v>
      </c>
      <c r="O19" s="87" t="s">
        <v>566</v>
      </c>
      <c r="P19" s="87" t="s">
        <v>566</v>
      </c>
      <c r="Q19" s="87" t="s">
        <v>566</v>
      </c>
      <c r="R19" s="87" t="s">
        <v>566</v>
      </c>
      <c r="S19" s="87" t="s">
        <v>566</v>
      </c>
      <c r="T19" s="87" t="s">
        <v>566</v>
      </c>
      <c r="U19" s="87" t="s">
        <v>566</v>
      </c>
      <c r="V19" s="87" t="s">
        <v>566</v>
      </c>
      <c r="W19" s="87" t="s">
        <v>566</v>
      </c>
      <c r="X19" s="87" t="s">
        <v>566</v>
      </c>
      <c r="Y19" s="87" t="s">
        <v>566</v>
      </c>
      <c r="Z19" s="87" t="s">
        <v>566</v>
      </c>
      <c r="AA19" s="87" t="s">
        <v>566</v>
      </c>
      <c r="AB19" s="87" t="s">
        <v>566</v>
      </c>
      <c r="AC19" s="87" t="s">
        <v>566</v>
      </c>
      <c r="AD19" s="87" t="s">
        <v>566</v>
      </c>
      <c r="AE19" s="87" t="s">
        <v>566</v>
      </c>
      <c r="AF19" s="87" t="s">
        <v>566</v>
      </c>
      <c r="AG19" s="87" t="s">
        <v>566</v>
      </c>
      <c r="AH19" s="87" t="s">
        <v>566</v>
      </c>
      <c r="AI19" s="87" t="s">
        <v>566</v>
      </c>
      <c r="AJ19" s="87" t="s">
        <v>566</v>
      </c>
      <c r="AK19" s="87" t="s">
        <v>566</v>
      </c>
      <c r="AL19" s="87" t="s">
        <v>566</v>
      </c>
      <c r="AM19" s="87" t="s">
        <v>566</v>
      </c>
      <c r="AN19" s="87" t="s">
        <v>566</v>
      </c>
      <c r="AO19" s="87" t="s">
        <v>566</v>
      </c>
      <c r="AP19" s="87" t="s">
        <v>566</v>
      </c>
      <c r="AQ19" s="87" t="s">
        <v>566</v>
      </c>
      <c r="AR19" s="87" t="s">
        <v>566</v>
      </c>
      <c r="AS19" s="87" t="s">
        <v>566</v>
      </c>
      <c r="AT19" s="87" t="s">
        <v>566</v>
      </c>
      <c r="AU19" s="87" t="s">
        <v>566</v>
      </c>
      <c r="AV19" s="87" t="s">
        <v>566</v>
      </c>
      <c r="AW19" s="87" t="s">
        <v>566</v>
      </c>
      <c r="AX19" s="87" t="s">
        <v>566</v>
      </c>
      <c r="AY19" s="87" t="s">
        <v>566</v>
      </c>
      <c r="AZ19" s="87" t="s">
        <v>566</v>
      </c>
      <c r="BA19" s="87" t="s">
        <v>566</v>
      </c>
      <c r="BB19" s="87" t="s">
        <v>566</v>
      </c>
      <c r="BC19" s="87" t="s">
        <v>566</v>
      </c>
      <c r="BD19" s="87" t="s">
        <v>566</v>
      </c>
      <c r="BE19" s="87" t="s">
        <v>566</v>
      </c>
      <c r="BF19" s="87" t="s">
        <v>566</v>
      </c>
      <c r="BG19" s="87" t="s">
        <v>566</v>
      </c>
      <c r="BH19" s="87" t="s">
        <v>566</v>
      </c>
      <c r="BI19" s="87" t="s">
        <v>566</v>
      </c>
      <c r="BJ19" s="87" t="s">
        <v>566</v>
      </c>
      <c r="BK19" s="87" t="s">
        <v>566</v>
      </c>
      <c r="BL19" s="87" t="s">
        <v>566</v>
      </c>
      <c r="BM19" s="87" t="s">
        <v>566</v>
      </c>
      <c r="BN19" s="87" t="s">
        <v>566</v>
      </c>
      <c r="BO19" s="87" t="s">
        <v>566</v>
      </c>
      <c r="BP19" s="87" t="s">
        <v>566</v>
      </c>
      <c r="BQ19" s="87" t="s">
        <v>566</v>
      </c>
      <c r="BR19" s="87" t="s">
        <v>566</v>
      </c>
      <c r="BS19" s="87" t="s">
        <v>566</v>
      </c>
      <c r="BT19" s="87" t="s">
        <v>566</v>
      </c>
      <c r="BU19" s="87" t="s">
        <v>566</v>
      </c>
      <c r="BV19" s="87" t="s">
        <v>566</v>
      </c>
      <c r="BW19" s="89" t="s">
        <v>566</v>
      </c>
    </row>
    <row r="20" spans="1:75" ht="31.5">
      <c r="A20" s="200" t="s">
        <v>471</v>
      </c>
      <c r="B20" s="201" t="s">
        <v>472</v>
      </c>
      <c r="C20" s="72" t="s">
        <v>468</v>
      </c>
      <c r="D20" s="72" t="s">
        <v>566</v>
      </c>
      <c r="E20" s="72" t="s">
        <v>566</v>
      </c>
      <c r="F20" s="72" t="s">
        <v>566</v>
      </c>
      <c r="G20" s="72" t="s">
        <v>566</v>
      </c>
      <c r="H20" s="87" t="s">
        <v>566</v>
      </c>
      <c r="I20" s="87" t="s">
        <v>566</v>
      </c>
      <c r="J20" s="87" t="s">
        <v>566</v>
      </c>
      <c r="K20" s="87" t="s">
        <v>566</v>
      </c>
      <c r="L20" s="87" t="s">
        <v>566</v>
      </c>
      <c r="M20" s="87" t="s">
        <v>566</v>
      </c>
      <c r="N20" s="87" t="s">
        <v>566</v>
      </c>
      <c r="O20" s="87" t="s">
        <v>566</v>
      </c>
      <c r="P20" s="87" t="s">
        <v>566</v>
      </c>
      <c r="Q20" s="87" t="s">
        <v>566</v>
      </c>
      <c r="R20" s="87" t="s">
        <v>566</v>
      </c>
      <c r="S20" s="87" t="s">
        <v>566</v>
      </c>
      <c r="T20" s="87" t="s">
        <v>566</v>
      </c>
      <c r="U20" s="87" t="s">
        <v>566</v>
      </c>
      <c r="V20" s="87" t="s">
        <v>566</v>
      </c>
      <c r="W20" s="87" t="s">
        <v>566</v>
      </c>
      <c r="X20" s="87" t="s">
        <v>566</v>
      </c>
      <c r="Y20" s="87" t="s">
        <v>566</v>
      </c>
      <c r="Z20" s="87" t="s">
        <v>566</v>
      </c>
      <c r="AA20" s="87" t="s">
        <v>566</v>
      </c>
      <c r="AB20" s="87" t="s">
        <v>566</v>
      </c>
      <c r="AC20" s="87" t="s">
        <v>566</v>
      </c>
      <c r="AD20" s="87" t="s">
        <v>566</v>
      </c>
      <c r="AE20" s="87" t="s">
        <v>566</v>
      </c>
      <c r="AF20" s="87" t="s">
        <v>566</v>
      </c>
      <c r="AG20" s="87" t="s">
        <v>566</v>
      </c>
      <c r="AH20" s="87" t="s">
        <v>566</v>
      </c>
      <c r="AI20" s="87" t="s">
        <v>566</v>
      </c>
      <c r="AJ20" s="87" t="s">
        <v>566</v>
      </c>
      <c r="AK20" s="87" t="s">
        <v>566</v>
      </c>
      <c r="AL20" s="87" t="s">
        <v>566</v>
      </c>
      <c r="AM20" s="87" t="s">
        <v>566</v>
      </c>
      <c r="AN20" s="87" t="s">
        <v>566</v>
      </c>
      <c r="AO20" s="87" t="s">
        <v>566</v>
      </c>
      <c r="AP20" s="87" t="s">
        <v>566</v>
      </c>
      <c r="AQ20" s="87" t="s">
        <v>566</v>
      </c>
      <c r="AR20" s="87" t="s">
        <v>566</v>
      </c>
      <c r="AS20" s="87" t="s">
        <v>566</v>
      </c>
      <c r="AT20" s="87" t="s">
        <v>566</v>
      </c>
      <c r="AU20" s="87" t="s">
        <v>566</v>
      </c>
      <c r="AV20" s="87" t="s">
        <v>566</v>
      </c>
      <c r="AW20" s="87" t="s">
        <v>566</v>
      </c>
      <c r="AX20" s="87" t="s">
        <v>566</v>
      </c>
      <c r="AY20" s="87" t="s">
        <v>566</v>
      </c>
      <c r="AZ20" s="87" t="s">
        <v>566</v>
      </c>
      <c r="BA20" s="87" t="s">
        <v>566</v>
      </c>
      <c r="BB20" s="87" t="s">
        <v>566</v>
      </c>
      <c r="BC20" s="87" t="s">
        <v>566</v>
      </c>
      <c r="BD20" s="87" t="s">
        <v>566</v>
      </c>
      <c r="BE20" s="87" t="s">
        <v>566</v>
      </c>
      <c r="BF20" s="87" t="s">
        <v>566</v>
      </c>
      <c r="BG20" s="87" t="s">
        <v>566</v>
      </c>
      <c r="BH20" s="87" t="s">
        <v>566</v>
      </c>
      <c r="BI20" s="87" t="s">
        <v>566</v>
      </c>
      <c r="BJ20" s="87" t="s">
        <v>566</v>
      </c>
      <c r="BK20" s="87" t="s">
        <v>566</v>
      </c>
      <c r="BL20" s="87" t="s">
        <v>566</v>
      </c>
      <c r="BM20" s="87" t="s">
        <v>566</v>
      </c>
      <c r="BN20" s="87" t="s">
        <v>566</v>
      </c>
      <c r="BO20" s="87" t="s">
        <v>566</v>
      </c>
      <c r="BP20" s="87" t="s">
        <v>566</v>
      </c>
      <c r="BQ20" s="87" t="s">
        <v>566</v>
      </c>
      <c r="BR20" s="87" t="s">
        <v>566</v>
      </c>
      <c r="BS20" s="87" t="s">
        <v>566</v>
      </c>
      <c r="BT20" s="87" t="s">
        <v>566</v>
      </c>
      <c r="BU20" s="87" t="s">
        <v>566</v>
      </c>
      <c r="BV20" s="87" t="s">
        <v>566</v>
      </c>
      <c r="BW20" s="89" t="s">
        <v>566</v>
      </c>
    </row>
    <row r="21" spans="1:75" ht="78.75" outlineLevel="1">
      <c r="A21" s="200" t="s">
        <v>473</v>
      </c>
      <c r="B21" s="201" t="s">
        <v>474</v>
      </c>
      <c r="C21" s="72" t="s">
        <v>468</v>
      </c>
      <c r="D21" s="72" t="s">
        <v>566</v>
      </c>
      <c r="E21" s="72" t="s">
        <v>566</v>
      </c>
      <c r="F21" s="72" t="s">
        <v>566</v>
      </c>
      <c r="G21" s="72" t="s">
        <v>566</v>
      </c>
      <c r="H21" s="87" t="s">
        <v>566</v>
      </c>
      <c r="I21" s="87" t="s">
        <v>566</v>
      </c>
      <c r="J21" s="87" t="s">
        <v>566</v>
      </c>
      <c r="K21" s="87" t="s">
        <v>566</v>
      </c>
      <c r="L21" s="87" t="s">
        <v>566</v>
      </c>
      <c r="M21" s="87" t="s">
        <v>566</v>
      </c>
      <c r="N21" s="87" t="s">
        <v>566</v>
      </c>
      <c r="O21" s="87" t="s">
        <v>566</v>
      </c>
      <c r="P21" s="87" t="s">
        <v>566</v>
      </c>
      <c r="Q21" s="87" t="s">
        <v>566</v>
      </c>
      <c r="R21" s="87" t="s">
        <v>566</v>
      </c>
      <c r="S21" s="87" t="s">
        <v>566</v>
      </c>
      <c r="T21" s="87" t="s">
        <v>566</v>
      </c>
      <c r="U21" s="87" t="s">
        <v>566</v>
      </c>
      <c r="V21" s="87" t="s">
        <v>566</v>
      </c>
      <c r="W21" s="87" t="s">
        <v>566</v>
      </c>
      <c r="X21" s="87" t="s">
        <v>566</v>
      </c>
      <c r="Y21" s="87" t="s">
        <v>566</v>
      </c>
      <c r="Z21" s="87" t="s">
        <v>566</v>
      </c>
      <c r="AA21" s="87" t="s">
        <v>566</v>
      </c>
      <c r="AB21" s="87" t="s">
        <v>566</v>
      </c>
      <c r="AC21" s="87" t="s">
        <v>566</v>
      </c>
      <c r="AD21" s="87" t="s">
        <v>566</v>
      </c>
      <c r="AE21" s="87" t="s">
        <v>566</v>
      </c>
      <c r="AF21" s="87" t="s">
        <v>566</v>
      </c>
      <c r="AG21" s="87" t="s">
        <v>566</v>
      </c>
      <c r="AH21" s="87" t="s">
        <v>566</v>
      </c>
      <c r="AI21" s="87" t="s">
        <v>566</v>
      </c>
      <c r="AJ21" s="87" t="s">
        <v>566</v>
      </c>
      <c r="AK21" s="87" t="s">
        <v>566</v>
      </c>
      <c r="AL21" s="87" t="s">
        <v>566</v>
      </c>
      <c r="AM21" s="87" t="s">
        <v>566</v>
      </c>
      <c r="AN21" s="87" t="s">
        <v>566</v>
      </c>
      <c r="AO21" s="87" t="s">
        <v>566</v>
      </c>
      <c r="AP21" s="87" t="s">
        <v>566</v>
      </c>
      <c r="AQ21" s="87" t="s">
        <v>566</v>
      </c>
      <c r="AR21" s="87" t="s">
        <v>566</v>
      </c>
      <c r="AS21" s="87" t="s">
        <v>566</v>
      </c>
      <c r="AT21" s="87" t="s">
        <v>566</v>
      </c>
      <c r="AU21" s="87" t="s">
        <v>566</v>
      </c>
      <c r="AV21" s="87" t="s">
        <v>566</v>
      </c>
      <c r="AW21" s="87" t="s">
        <v>566</v>
      </c>
      <c r="AX21" s="87" t="s">
        <v>566</v>
      </c>
      <c r="AY21" s="87" t="s">
        <v>566</v>
      </c>
      <c r="AZ21" s="87" t="s">
        <v>566</v>
      </c>
      <c r="BA21" s="87" t="s">
        <v>566</v>
      </c>
      <c r="BB21" s="87" t="s">
        <v>566</v>
      </c>
      <c r="BC21" s="87" t="s">
        <v>566</v>
      </c>
      <c r="BD21" s="87" t="s">
        <v>566</v>
      </c>
      <c r="BE21" s="87" t="s">
        <v>566</v>
      </c>
      <c r="BF21" s="87" t="s">
        <v>566</v>
      </c>
      <c r="BG21" s="87" t="s">
        <v>566</v>
      </c>
      <c r="BH21" s="87" t="s">
        <v>566</v>
      </c>
      <c r="BI21" s="87" t="s">
        <v>566</v>
      </c>
      <c r="BJ21" s="87" t="s">
        <v>566</v>
      </c>
      <c r="BK21" s="87" t="s">
        <v>566</v>
      </c>
      <c r="BL21" s="87" t="s">
        <v>566</v>
      </c>
      <c r="BM21" s="87" t="s">
        <v>566</v>
      </c>
      <c r="BN21" s="87" t="s">
        <v>566</v>
      </c>
      <c r="BO21" s="87" t="s">
        <v>566</v>
      </c>
      <c r="BP21" s="87" t="s">
        <v>566</v>
      </c>
      <c r="BQ21" s="87" t="s">
        <v>566</v>
      </c>
      <c r="BR21" s="87" t="s">
        <v>566</v>
      </c>
      <c r="BS21" s="87" t="s">
        <v>566</v>
      </c>
      <c r="BT21" s="87" t="s">
        <v>566</v>
      </c>
      <c r="BU21" s="87" t="s">
        <v>566</v>
      </c>
      <c r="BV21" s="87" t="s">
        <v>566</v>
      </c>
      <c r="BW21" s="89" t="s">
        <v>566</v>
      </c>
    </row>
    <row r="22" spans="1:75" ht="31.5">
      <c r="A22" s="200" t="s">
        <v>475</v>
      </c>
      <c r="B22" s="201" t="s">
        <v>476</v>
      </c>
      <c r="C22" s="72" t="s">
        <v>468</v>
      </c>
      <c r="D22" s="72" t="s">
        <v>566</v>
      </c>
      <c r="E22" s="72" t="s">
        <v>566</v>
      </c>
      <c r="F22" s="72" t="s">
        <v>566</v>
      </c>
      <c r="G22" s="72" t="s">
        <v>566</v>
      </c>
      <c r="H22" s="87" t="s">
        <v>566</v>
      </c>
      <c r="I22" s="87" t="s">
        <v>566</v>
      </c>
      <c r="J22" s="87" t="s">
        <v>566</v>
      </c>
      <c r="K22" s="87" t="s">
        <v>566</v>
      </c>
      <c r="L22" s="87" t="s">
        <v>566</v>
      </c>
      <c r="M22" s="87" t="s">
        <v>566</v>
      </c>
      <c r="N22" s="87" t="s">
        <v>566</v>
      </c>
      <c r="O22" s="87" t="s">
        <v>566</v>
      </c>
      <c r="P22" s="87" t="s">
        <v>566</v>
      </c>
      <c r="Q22" s="87" t="s">
        <v>566</v>
      </c>
      <c r="R22" s="87" t="s">
        <v>566</v>
      </c>
      <c r="S22" s="87" t="s">
        <v>566</v>
      </c>
      <c r="T22" s="87" t="s">
        <v>566</v>
      </c>
      <c r="U22" s="87" t="s">
        <v>566</v>
      </c>
      <c r="V22" s="87" t="s">
        <v>566</v>
      </c>
      <c r="W22" s="87" t="s">
        <v>566</v>
      </c>
      <c r="X22" s="87" t="s">
        <v>566</v>
      </c>
      <c r="Y22" s="87" t="s">
        <v>566</v>
      </c>
      <c r="Z22" s="87" t="s">
        <v>566</v>
      </c>
      <c r="AA22" s="87" t="s">
        <v>566</v>
      </c>
      <c r="AB22" s="87" t="s">
        <v>566</v>
      </c>
      <c r="AC22" s="87" t="s">
        <v>566</v>
      </c>
      <c r="AD22" s="87" t="s">
        <v>566</v>
      </c>
      <c r="AE22" s="87" t="s">
        <v>566</v>
      </c>
      <c r="AF22" s="87" t="s">
        <v>566</v>
      </c>
      <c r="AG22" s="87" t="s">
        <v>566</v>
      </c>
      <c r="AH22" s="87" t="s">
        <v>566</v>
      </c>
      <c r="AI22" s="87" t="s">
        <v>566</v>
      </c>
      <c r="AJ22" s="87" t="s">
        <v>566</v>
      </c>
      <c r="AK22" s="87" t="s">
        <v>566</v>
      </c>
      <c r="AL22" s="87" t="s">
        <v>566</v>
      </c>
      <c r="AM22" s="87" t="s">
        <v>566</v>
      </c>
      <c r="AN22" s="87" t="s">
        <v>566</v>
      </c>
      <c r="AO22" s="87" t="s">
        <v>566</v>
      </c>
      <c r="AP22" s="87" t="s">
        <v>566</v>
      </c>
      <c r="AQ22" s="87" t="s">
        <v>566</v>
      </c>
      <c r="AR22" s="87" t="s">
        <v>566</v>
      </c>
      <c r="AS22" s="87" t="s">
        <v>566</v>
      </c>
      <c r="AT22" s="87" t="s">
        <v>566</v>
      </c>
      <c r="AU22" s="87" t="s">
        <v>566</v>
      </c>
      <c r="AV22" s="87" t="s">
        <v>566</v>
      </c>
      <c r="AW22" s="87" t="s">
        <v>566</v>
      </c>
      <c r="AX22" s="87" t="s">
        <v>566</v>
      </c>
      <c r="AY22" s="87" t="s">
        <v>566</v>
      </c>
      <c r="AZ22" s="87" t="s">
        <v>566</v>
      </c>
      <c r="BA22" s="87" t="s">
        <v>566</v>
      </c>
      <c r="BB22" s="87" t="s">
        <v>566</v>
      </c>
      <c r="BC22" s="87" t="s">
        <v>566</v>
      </c>
      <c r="BD22" s="87" t="s">
        <v>566</v>
      </c>
      <c r="BE22" s="87" t="s">
        <v>566</v>
      </c>
      <c r="BF22" s="87" t="s">
        <v>566</v>
      </c>
      <c r="BG22" s="87" t="s">
        <v>566</v>
      </c>
      <c r="BH22" s="87" t="s">
        <v>566</v>
      </c>
      <c r="BI22" s="87" t="s">
        <v>566</v>
      </c>
      <c r="BJ22" s="87" t="s">
        <v>566</v>
      </c>
      <c r="BK22" s="87" t="s">
        <v>566</v>
      </c>
      <c r="BL22" s="87" t="s">
        <v>566</v>
      </c>
      <c r="BM22" s="87" t="s">
        <v>566</v>
      </c>
      <c r="BN22" s="87" t="s">
        <v>566</v>
      </c>
      <c r="BO22" s="87" t="s">
        <v>566</v>
      </c>
      <c r="BP22" s="87" t="s">
        <v>566</v>
      </c>
      <c r="BQ22" s="87" t="s">
        <v>566</v>
      </c>
      <c r="BR22" s="87" t="s">
        <v>566</v>
      </c>
      <c r="BS22" s="87" t="s">
        <v>566</v>
      </c>
      <c r="BT22" s="87" t="s">
        <v>566</v>
      </c>
      <c r="BU22" s="87" t="s">
        <v>566</v>
      </c>
      <c r="BV22" s="87" t="s">
        <v>566</v>
      </c>
      <c r="BW22" s="89" t="s">
        <v>566</v>
      </c>
    </row>
    <row r="23" spans="1:75" ht="47.25" outlineLevel="1">
      <c r="A23" s="200" t="s">
        <v>477</v>
      </c>
      <c r="B23" s="201" t="s">
        <v>478</v>
      </c>
      <c r="C23" s="72" t="s">
        <v>468</v>
      </c>
      <c r="D23" s="72" t="s">
        <v>566</v>
      </c>
      <c r="E23" s="72" t="s">
        <v>566</v>
      </c>
      <c r="F23" s="72" t="s">
        <v>566</v>
      </c>
      <c r="G23" s="72" t="s">
        <v>566</v>
      </c>
      <c r="H23" s="87" t="s">
        <v>566</v>
      </c>
      <c r="I23" s="87" t="s">
        <v>566</v>
      </c>
      <c r="J23" s="87" t="s">
        <v>566</v>
      </c>
      <c r="K23" s="87" t="s">
        <v>566</v>
      </c>
      <c r="L23" s="87" t="s">
        <v>566</v>
      </c>
      <c r="M23" s="87" t="s">
        <v>566</v>
      </c>
      <c r="N23" s="87" t="s">
        <v>566</v>
      </c>
      <c r="O23" s="87" t="s">
        <v>566</v>
      </c>
      <c r="P23" s="87" t="s">
        <v>566</v>
      </c>
      <c r="Q23" s="87" t="s">
        <v>566</v>
      </c>
      <c r="R23" s="87" t="s">
        <v>566</v>
      </c>
      <c r="S23" s="87" t="s">
        <v>566</v>
      </c>
      <c r="T23" s="87" t="s">
        <v>566</v>
      </c>
      <c r="U23" s="87" t="s">
        <v>566</v>
      </c>
      <c r="V23" s="87" t="s">
        <v>566</v>
      </c>
      <c r="W23" s="87" t="s">
        <v>566</v>
      </c>
      <c r="X23" s="87" t="s">
        <v>566</v>
      </c>
      <c r="Y23" s="87" t="s">
        <v>566</v>
      </c>
      <c r="Z23" s="87" t="s">
        <v>566</v>
      </c>
      <c r="AA23" s="87" t="s">
        <v>566</v>
      </c>
      <c r="AB23" s="87" t="s">
        <v>566</v>
      </c>
      <c r="AC23" s="87" t="s">
        <v>566</v>
      </c>
      <c r="AD23" s="87" t="s">
        <v>566</v>
      </c>
      <c r="AE23" s="87" t="s">
        <v>566</v>
      </c>
      <c r="AF23" s="87" t="s">
        <v>566</v>
      </c>
      <c r="AG23" s="87" t="s">
        <v>566</v>
      </c>
      <c r="AH23" s="87" t="s">
        <v>566</v>
      </c>
      <c r="AI23" s="87" t="s">
        <v>566</v>
      </c>
      <c r="AJ23" s="87" t="s">
        <v>566</v>
      </c>
      <c r="AK23" s="87" t="s">
        <v>566</v>
      </c>
      <c r="AL23" s="87" t="s">
        <v>566</v>
      </c>
      <c r="AM23" s="87" t="s">
        <v>566</v>
      </c>
      <c r="AN23" s="87" t="s">
        <v>566</v>
      </c>
      <c r="AO23" s="87" t="s">
        <v>566</v>
      </c>
      <c r="AP23" s="87" t="s">
        <v>566</v>
      </c>
      <c r="AQ23" s="87" t="s">
        <v>566</v>
      </c>
      <c r="AR23" s="87" t="s">
        <v>566</v>
      </c>
      <c r="AS23" s="87" t="s">
        <v>566</v>
      </c>
      <c r="AT23" s="87" t="s">
        <v>566</v>
      </c>
      <c r="AU23" s="87" t="s">
        <v>566</v>
      </c>
      <c r="AV23" s="87" t="s">
        <v>566</v>
      </c>
      <c r="AW23" s="87" t="s">
        <v>566</v>
      </c>
      <c r="AX23" s="87" t="s">
        <v>566</v>
      </c>
      <c r="AY23" s="87" t="s">
        <v>566</v>
      </c>
      <c r="AZ23" s="87" t="s">
        <v>566</v>
      </c>
      <c r="BA23" s="87" t="s">
        <v>566</v>
      </c>
      <c r="BB23" s="87" t="s">
        <v>566</v>
      </c>
      <c r="BC23" s="87" t="s">
        <v>566</v>
      </c>
      <c r="BD23" s="87" t="s">
        <v>566</v>
      </c>
      <c r="BE23" s="87" t="s">
        <v>566</v>
      </c>
      <c r="BF23" s="87" t="s">
        <v>566</v>
      </c>
      <c r="BG23" s="87" t="s">
        <v>566</v>
      </c>
      <c r="BH23" s="87" t="s">
        <v>566</v>
      </c>
      <c r="BI23" s="87" t="s">
        <v>566</v>
      </c>
      <c r="BJ23" s="87" t="s">
        <v>566</v>
      </c>
      <c r="BK23" s="87" t="s">
        <v>566</v>
      </c>
      <c r="BL23" s="87" t="s">
        <v>566</v>
      </c>
      <c r="BM23" s="87" t="s">
        <v>566</v>
      </c>
      <c r="BN23" s="87" t="s">
        <v>566</v>
      </c>
      <c r="BO23" s="87" t="s">
        <v>566</v>
      </c>
      <c r="BP23" s="87" t="s">
        <v>566</v>
      </c>
      <c r="BQ23" s="87" t="s">
        <v>566</v>
      </c>
      <c r="BR23" s="87" t="s">
        <v>566</v>
      </c>
      <c r="BS23" s="87" t="s">
        <v>566</v>
      </c>
      <c r="BT23" s="87" t="s">
        <v>566</v>
      </c>
      <c r="BU23" s="87" t="s">
        <v>566</v>
      </c>
      <c r="BV23" s="87" t="s">
        <v>566</v>
      </c>
      <c r="BW23" s="89" t="s">
        <v>566</v>
      </c>
    </row>
    <row r="24" spans="1:75" ht="31.5">
      <c r="A24" s="200" t="s">
        <v>479</v>
      </c>
      <c r="B24" s="201" t="s">
        <v>480</v>
      </c>
      <c r="C24" s="72" t="s">
        <v>468</v>
      </c>
      <c r="D24" s="72" t="s">
        <v>566</v>
      </c>
      <c r="E24" s="75" t="s">
        <v>155</v>
      </c>
      <c r="F24" s="75" t="s">
        <v>566</v>
      </c>
      <c r="G24" s="75" t="s">
        <v>679</v>
      </c>
      <c r="H24" s="87" t="str">
        <f aca="true" t="shared" si="2" ref="H24:T24">H25</f>
        <v>нд</v>
      </c>
      <c r="I24" s="87" t="str">
        <f t="shared" si="2"/>
        <v>нд</v>
      </c>
      <c r="J24" s="87" t="str">
        <f t="shared" si="2"/>
        <v>нд</v>
      </c>
      <c r="K24" s="87" t="str">
        <f t="shared" si="2"/>
        <v>нд</v>
      </c>
      <c r="L24" s="87" t="str">
        <f t="shared" si="2"/>
        <v>нд</v>
      </c>
      <c r="M24" s="87" t="str">
        <f t="shared" si="2"/>
        <v>нд</v>
      </c>
      <c r="N24" s="87" t="str">
        <f t="shared" si="2"/>
        <v>нд</v>
      </c>
      <c r="O24" s="87">
        <f t="shared" si="2"/>
        <v>0</v>
      </c>
      <c r="P24" s="87" t="str">
        <f t="shared" si="2"/>
        <v>нд</v>
      </c>
      <c r="Q24" s="87" t="str">
        <f t="shared" si="2"/>
        <v>нд</v>
      </c>
      <c r="R24" s="87" t="str">
        <f t="shared" si="2"/>
        <v>нд</v>
      </c>
      <c r="S24" s="87" t="str">
        <f t="shared" si="2"/>
        <v>нд</v>
      </c>
      <c r="T24" s="87">
        <f t="shared" si="2"/>
        <v>15.052696</v>
      </c>
      <c r="U24" s="87">
        <f>U25</f>
        <v>13.189008193999994</v>
      </c>
      <c r="V24" s="87">
        <f aca="true" t="shared" si="3" ref="V24:BV24">V25</f>
        <v>0</v>
      </c>
      <c r="W24" s="87">
        <f t="shared" si="3"/>
        <v>0</v>
      </c>
      <c r="X24" s="87">
        <f t="shared" si="3"/>
        <v>13.189008193999994</v>
      </c>
      <c r="Y24" s="87">
        <f t="shared" si="3"/>
        <v>0</v>
      </c>
      <c r="Z24" s="87">
        <f t="shared" si="3"/>
        <v>0</v>
      </c>
      <c r="AA24" s="87">
        <f t="shared" si="3"/>
        <v>0</v>
      </c>
      <c r="AB24" s="87">
        <f t="shared" si="3"/>
        <v>0</v>
      </c>
      <c r="AC24" s="87">
        <f t="shared" si="3"/>
        <v>0</v>
      </c>
      <c r="AD24" s="87">
        <f t="shared" si="3"/>
        <v>0</v>
      </c>
      <c r="AE24" s="87">
        <f t="shared" si="3"/>
        <v>0</v>
      </c>
      <c r="AF24" s="87">
        <f t="shared" si="3"/>
        <v>0</v>
      </c>
      <c r="AG24" s="87">
        <f t="shared" si="3"/>
        <v>0</v>
      </c>
      <c r="AH24" s="87">
        <f t="shared" si="3"/>
        <v>0</v>
      </c>
      <c r="AI24" s="87">
        <f t="shared" si="3"/>
        <v>5.180991</v>
      </c>
      <c r="AJ24" s="87">
        <f t="shared" si="3"/>
        <v>0</v>
      </c>
      <c r="AK24" s="87">
        <f t="shared" si="3"/>
        <v>0</v>
      </c>
      <c r="AL24" s="87">
        <f t="shared" si="3"/>
        <v>5.180991</v>
      </c>
      <c r="AM24" s="87">
        <f t="shared" si="3"/>
        <v>0</v>
      </c>
      <c r="AN24" s="87">
        <f t="shared" si="3"/>
        <v>1.771783609999995</v>
      </c>
      <c r="AO24" s="87">
        <f t="shared" si="3"/>
        <v>0</v>
      </c>
      <c r="AP24" s="87">
        <f t="shared" si="3"/>
        <v>0</v>
      </c>
      <c r="AQ24" s="87">
        <f t="shared" si="3"/>
        <v>1.771783609999995</v>
      </c>
      <c r="AR24" s="87">
        <f t="shared" si="3"/>
        <v>0</v>
      </c>
      <c r="AS24" s="87">
        <f t="shared" si="3"/>
        <v>4.923745</v>
      </c>
      <c r="AT24" s="87">
        <f t="shared" si="3"/>
        <v>0</v>
      </c>
      <c r="AU24" s="87">
        <f t="shared" si="3"/>
        <v>0</v>
      </c>
      <c r="AV24" s="87">
        <f t="shared" si="3"/>
        <v>4.923745</v>
      </c>
      <c r="AW24" s="87">
        <f t="shared" si="3"/>
        <v>0</v>
      </c>
      <c r="AX24" s="87">
        <f t="shared" si="3"/>
        <v>1.598041584</v>
      </c>
      <c r="AY24" s="87">
        <f t="shared" si="3"/>
        <v>0</v>
      </c>
      <c r="AZ24" s="87">
        <f t="shared" si="3"/>
        <v>0</v>
      </c>
      <c r="BA24" s="87">
        <f t="shared" si="3"/>
        <v>1.598041584</v>
      </c>
      <c r="BB24" s="87">
        <f t="shared" si="3"/>
        <v>0</v>
      </c>
      <c r="BC24" s="87">
        <f t="shared" si="3"/>
        <v>4.94796</v>
      </c>
      <c r="BD24" s="87">
        <f t="shared" si="3"/>
        <v>0</v>
      </c>
      <c r="BE24" s="87">
        <f t="shared" si="3"/>
        <v>0</v>
      </c>
      <c r="BF24" s="87">
        <f t="shared" si="3"/>
        <v>4.94796</v>
      </c>
      <c r="BG24" s="87">
        <f t="shared" si="3"/>
        <v>0</v>
      </c>
      <c r="BH24" s="87">
        <f t="shared" si="3"/>
        <v>9.819182999999999</v>
      </c>
      <c r="BI24" s="87">
        <f t="shared" si="3"/>
        <v>0</v>
      </c>
      <c r="BJ24" s="87">
        <f t="shared" si="3"/>
        <v>0</v>
      </c>
      <c r="BK24" s="87">
        <f t="shared" si="3"/>
        <v>9.819182999999999</v>
      </c>
      <c r="BL24" s="87">
        <f t="shared" si="3"/>
        <v>0</v>
      </c>
      <c r="BM24" s="87">
        <f t="shared" si="3"/>
        <v>15.052696</v>
      </c>
      <c r="BN24" s="87">
        <f t="shared" si="3"/>
        <v>0</v>
      </c>
      <c r="BO24" s="87">
        <f t="shared" si="3"/>
        <v>0</v>
      </c>
      <c r="BP24" s="87">
        <f t="shared" si="3"/>
        <v>15.052696</v>
      </c>
      <c r="BQ24" s="87">
        <f t="shared" si="3"/>
        <v>0</v>
      </c>
      <c r="BR24" s="87">
        <f t="shared" si="3"/>
        <v>13.189008193999994</v>
      </c>
      <c r="BS24" s="87">
        <f t="shared" si="3"/>
        <v>0</v>
      </c>
      <c r="BT24" s="87">
        <f t="shared" si="3"/>
        <v>0</v>
      </c>
      <c r="BU24" s="87">
        <f t="shared" si="3"/>
        <v>13.189008193999994</v>
      </c>
      <c r="BV24" s="87">
        <f t="shared" si="3"/>
        <v>0</v>
      </c>
      <c r="BW24" s="89" t="s">
        <v>566</v>
      </c>
    </row>
    <row r="25" spans="1:75" ht="52.5" customHeight="1">
      <c r="A25" s="200" t="s">
        <v>481</v>
      </c>
      <c r="B25" s="201" t="s">
        <v>563</v>
      </c>
      <c r="C25" s="72" t="s">
        <v>468</v>
      </c>
      <c r="D25" s="72" t="s">
        <v>566</v>
      </c>
      <c r="E25" s="75" t="s">
        <v>155</v>
      </c>
      <c r="F25" s="75" t="s">
        <v>566</v>
      </c>
      <c r="G25" s="75" t="s">
        <v>679</v>
      </c>
      <c r="H25" s="87" t="str">
        <f aca="true" t="shared" si="4" ref="H25:T25">H70</f>
        <v>нд</v>
      </c>
      <c r="I25" s="87" t="str">
        <f t="shared" si="4"/>
        <v>нд</v>
      </c>
      <c r="J25" s="87" t="str">
        <f t="shared" si="4"/>
        <v>нд</v>
      </c>
      <c r="K25" s="87" t="str">
        <f t="shared" si="4"/>
        <v>нд</v>
      </c>
      <c r="L25" s="87" t="str">
        <f t="shared" si="4"/>
        <v>нд</v>
      </c>
      <c r="M25" s="87" t="str">
        <f t="shared" si="4"/>
        <v>нд</v>
      </c>
      <c r="N25" s="87" t="str">
        <f t="shared" si="4"/>
        <v>нд</v>
      </c>
      <c r="O25" s="87">
        <f t="shared" si="4"/>
        <v>0</v>
      </c>
      <c r="P25" s="87" t="str">
        <f t="shared" si="4"/>
        <v>нд</v>
      </c>
      <c r="Q25" s="87" t="str">
        <f t="shared" si="4"/>
        <v>нд</v>
      </c>
      <c r="R25" s="87" t="str">
        <f t="shared" si="4"/>
        <v>нд</v>
      </c>
      <c r="S25" s="87" t="str">
        <f t="shared" si="4"/>
        <v>нд</v>
      </c>
      <c r="T25" s="87">
        <f t="shared" si="4"/>
        <v>15.052696</v>
      </c>
      <c r="U25" s="87">
        <f>U70</f>
        <v>13.189008193999994</v>
      </c>
      <c r="V25" s="87">
        <f aca="true" t="shared" si="5" ref="V25:BV25">V70</f>
        <v>0</v>
      </c>
      <c r="W25" s="87">
        <f t="shared" si="5"/>
        <v>0</v>
      </c>
      <c r="X25" s="87">
        <f t="shared" si="5"/>
        <v>13.189008193999994</v>
      </c>
      <c r="Y25" s="87">
        <f t="shared" si="5"/>
        <v>0</v>
      </c>
      <c r="Z25" s="87">
        <f t="shared" si="5"/>
        <v>0</v>
      </c>
      <c r="AA25" s="87">
        <f t="shared" si="5"/>
        <v>0</v>
      </c>
      <c r="AB25" s="87">
        <f t="shared" si="5"/>
        <v>0</v>
      </c>
      <c r="AC25" s="87">
        <f t="shared" si="5"/>
        <v>0</v>
      </c>
      <c r="AD25" s="87">
        <f t="shared" si="5"/>
        <v>0</v>
      </c>
      <c r="AE25" s="87">
        <f t="shared" si="5"/>
        <v>0</v>
      </c>
      <c r="AF25" s="87">
        <f t="shared" si="5"/>
        <v>0</v>
      </c>
      <c r="AG25" s="87">
        <f t="shared" si="5"/>
        <v>0</v>
      </c>
      <c r="AH25" s="87">
        <f t="shared" si="5"/>
        <v>0</v>
      </c>
      <c r="AI25" s="87">
        <f t="shared" si="5"/>
        <v>5.180991</v>
      </c>
      <c r="AJ25" s="87">
        <f t="shared" si="5"/>
        <v>0</v>
      </c>
      <c r="AK25" s="87">
        <f t="shared" si="5"/>
        <v>0</v>
      </c>
      <c r="AL25" s="87">
        <f t="shared" si="5"/>
        <v>5.180991</v>
      </c>
      <c r="AM25" s="87">
        <f t="shared" si="5"/>
        <v>0</v>
      </c>
      <c r="AN25" s="87">
        <f t="shared" si="5"/>
        <v>1.771783609999995</v>
      </c>
      <c r="AO25" s="87">
        <f t="shared" si="5"/>
        <v>0</v>
      </c>
      <c r="AP25" s="87">
        <f t="shared" si="5"/>
        <v>0</v>
      </c>
      <c r="AQ25" s="87">
        <f t="shared" si="5"/>
        <v>1.771783609999995</v>
      </c>
      <c r="AR25" s="87">
        <f t="shared" si="5"/>
        <v>0</v>
      </c>
      <c r="AS25" s="87">
        <f t="shared" si="5"/>
        <v>4.923745</v>
      </c>
      <c r="AT25" s="87">
        <f t="shared" si="5"/>
        <v>0</v>
      </c>
      <c r="AU25" s="87">
        <f t="shared" si="5"/>
        <v>0</v>
      </c>
      <c r="AV25" s="87">
        <f t="shared" si="5"/>
        <v>4.923745</v>
      </c>
      <c r="AW25" s="87">
        <f t="shared" si="5"/>
        <v>0</v>
      </c>
      <c r="AX25" s="87">
        <f t="shared" si="5"/>
        <v>1.598041584</v>
      </c>
      <c r="AY25" s="87">
        <f t="shared" si="5"/>
        <v>0</v>
      </c>
      <c r="AZ25" s="87">
        <f t="shared" si="5"/>
        <v>0</v>
      </c>
      <c r="BA25" s="87">
        <f t="shared" si="5"/>
        <v>1.598041584</v>
      </c>
      <c r="BB25" s="87">
        <f t="shared" si="5"/>
        <v>0</v>
      </c>
      <c r="BC25" s="87">
        <f t="shared" si="5"/>
        <v>4.94796</v>
      </c>
      <c r="BD25" s="87">
        <f t="shared" si="5"/>
        <v>0</v>
      </c>
      <c r="BE25" s="87">
        <f t="shared" si="5"/>
        <v>0</v>
      </c>
      <c r="BF25" s="87">
        <f t="shared" si="5"/>
        <v>4.94796</v>
      </c>
      <c r="BG25" s="87">
        <f t="shared" si="5"/>
        <v>0</v>
      </c>
      <c r="BH25" s="87">
        <f t="shared" si="5"/>
        <v>9.819182999999999</v>
      </c>
      <c r="BI25" s="87">
        <f t="shared" si="5"/>
        <v>0</v>
      </c>
      <c r="BJ25" s="87">
        <f t="shared" si="5"/>
        <v>0</v>
      </c>
      <c r="BK25" s="87">
        <f t="shared" si="5"/>
        <v>9.819182999999999</v>
      </c>
      <c r="BL25" s="87">
        <f t="shared" si="5"/>
        <v>0</v>
      </c>
      <c r="BM25" s="87">
        <f t="shared" si="5"/>
        <v>15.052696</v>
      </c>
      <c r="BN25" s="87">
        <f t="shared" si="5"/>
        <v>0</v>
      </c>
      <c r="BO25" s="87">
        <f t="shared" si="5"/>
        <v>0</v>
      </c>
      <c r="BP25" s="87">
        <f t="shared" si="5"/>
        <v>15.052696</v>
      </c>
      <c r="BQ25" s="87">
        <f t="shared" si="5"/>
        <v>0</v>
      </c>
      <c r="BR25" s="87">
        <f t="shared" si="5"/>
        <v>13.189008193999994</v>
      </c>
      <c r="BS25" s="87">
        <f t="shared" si="5"/>
        <v>0</v>
      </c>
      <c r="BT25" s="87">
        <f t="shared" si="5"/>
        <v>0</v>
      </c>
      <c r="BU25" s="87">
        <f t="shared" si="5"/>
        <v>13.189008193999994</v>
      </c>
      <c r="BV25" s="87">
        <f t="shared" si="5"/>
        <v>0</v>
      </c>
      <c r="BW25" s="89" t="s">
        <v>566</v>
      </c>
    </row>
    <row r="26" spans="1:75" ht="31.5" hidden="1" outlineLevel="1">
      <c r="A26" s="200" t="s">
        <v>482</v>
      </c>
      <c r="B26" s="201" t="s">
        <v>483</v>
      </c>
      <c r="C26" s="72" t="s">
        <v>468</v>
      </c>
      <c r="D26" s="72" t="s">
        <v>566</v>
      </c>
      <c r="E26" s="72" t="s">
        <v>566</v>
      </c>
      <c r="F26" s="72" t="s">
        <v>566</v>
      </c>
      <c r="G26" s="72" t="s">
        <v>566</v>
      </c>
      <c r="H26" s="87" t="s">
        <v>566</v>
      </c>
      <c r="I26" s="87" t="s">
        <v>566</v>
      </c>
      <c r="J26" s="90" t="s">
        <v>566</v>
      </c>
      <c r="K26" s="87" t="s">
        <v>566</v>
      </c>
      <c r="L26" s="87" t="s">
        <v>566</v>
      </c>
      <c r="M26" s="90" t="s">
        <v>566</v>
      </c>
      <c r="N26" s="88" t="s">
        <v>566</v>
      </c>
      <c r="O26" s="87" t="s">
        <v>566</v>
      </c>
      <c r="P26" s="87" t="s">
        <v>566</v>
      </c>
      <c r="Q26" s="87" t="s">
        <v>566</v>
      </c>
      <c r="R26" s="87" t="s">
        <v>566</v>
      </c>
      <c r="S26" s="87" t="s">
        <v>566</v>
      </c>
      <c r="T26" s="87" t="s">
        <v>566</v>
      </c>
      <c r="U26" s="87" t="s">
        <v>566</v>
      </c>
      <c r="V26" s="87" t="s">
        <v>566</v>
      </c>
      <c r="W26" s="91" t="s">
        <v>566</v>
      </c>
      <c r="X26" s="91" t="s">
        <v>566</v>
      </c>
      <c r="Y26" s="91" t="s">
        <v>566</v>
      </c>
      <c r="Z26" s="91" t="s">
        <v>566</v>
      </c>
      <c r="AA26" s="91" t="s">
        <v>566</v>
      </c>
      <c r="AB26" s="91" t="s">
        <v>566</v>
      </c>
      <c r="AC26" s="91" t="s">
        <v>566</v>
      </c>
      <c r="AD26" s="91" t="s">
        <v>566</v>
      </c>
      <c r="AE26" s="91" t="s">
        <v>566</v>
      </c>
      <c r="AF26" s="91" t="s">
        <v>566</v>
      </c>
      <c r="AG26" s="91" t="s">
        <v>566</v>
      </c>
      <c r="AH26" s="91" t="s">
        <v>566</v>
      </c>
      <c r="AI26" s="92" t="s">
        <v>566</v>
      </c>
      <c r="AJ26" s="92" t="s">
        <v>566</v>
      </c>
      <c r="AK26" s="92" t="s">
        <v>566</v>
      </c>
      <c r="AL26" s="92" t="s">
        <v>566</v>
      </c>
      <c r="AM26" s="93" t="s">
        <v>566</v>
      </c>
      <c r="AN26" s="93" t="s">
        <v>566</v>
      </c>
      <c r="AO26" s="93" t="s">
        <v>566</v>
      </c>
      <c r="AP26" s="93" t="s">
        <v>566</v>
      </c>
      <c r="AQ26" s="93" t="s">
        <v>566</v>
      </c>
      <c r="AR26" s="93" t="s">
        <v>566</v>
      </c>
      <c r="AS26" s="93" t="s">
        <v>566</v>
      </c>
      <c r="AT26" s="93" t="s">
        <v>566</v>
      </c>
      <c r="AU26" s="93" t="s">
        <v>566</v>
      </c>
      <c r="AV26" s="93" t="s">
        <v>566</v>
      </c>
      <c r="AW26" s="93" t="s">
        <v>566</v>
      </c>
      <c r="AX26" s="93" t="s">
        <v>566</v>
      </c>
      <c r="AY26" s="93" t="s">
        <v>566</v>
      </c>
      <c r="AZ26" s="93" t="s">
        <v>566</v>
      </c>
      <c r="BA26" s="93" t="s">
        <v>566</v>
      </c>
      <c r="BB26" s="93" t="s">
        <v>566</v>
      </c>
      <c r="BC26" s="93" t="s">
        <v>566</v>
      </c>
      <c r="BD26" s="93" t="s">
        <v>566</v>
      </c>
      <c r="BE26" s="93" t="s">
        <v>566</v>
      </c>
      <c r="BF26" s="93" t="s">
        <v>566</v>
      </c>
      <c r="BG26" s="93" t="s">
        <v>566</v>
      </c>
      <c r="BH26" s="93" t="s">
        <v>566</v>
      </c>
      <c r="BI26" s="93" t="s">
        <v>566</v>
      </c>
      <c r="BJ26" s="93" t="s">
        <v>566</v>
      </c>
      <c r="BK26" s="93" t="s">
        <v>566</v>
      </c>
      <c r="BL26" s="93" t="s">
        <v>566</v>
      </c>
      <c r="BM26" s="93" t="s">
        <v>566</v>
      </c>
      <c r="BN26" s="93" t="s">
        <v>566</v>
      </c>
      <c r="BO26" s="93" t="s">
        <v>566</v>
      </c>
      <c r="BP26" s="93" t="s">
        <v>566</v>
      </c>
      <c r="BQ26" s="93" t="s">
        <v>566</v>
      </c>
      <c r="BR26" s="93" t="s">
        <v>566</v>
      </c>
      <c r="BS26" s="93" t="s">
        <v>566</v>
      </c>
      <c r="BT26" s="93" t="s">
        <v>566</v>
      </c>
      <c r="BU26" s="93" t="s">
        <v>566</v>
      </c>
      <c r="BV26" s="93" t="s">
        <v>566</v>
      </c>
      <c r="BW26" s="89" t="s">
        <v>566</v>
      </c>
    </row>
    <row r="27" spans="1:75" ht="47.25" hidden="1" outlineLevel="1">
      <c r="A27" s="200" t="s">
        <v>484</v>
      </c>
      <c r="B27" s="201" t="s">
        <v>485</v>
      </c>
      <c r="C27" s="72" t="s">
        <v>468</v>
      </c>
      <c r="D27" s="72" t="s">
        <v>566</v>
      </c>
      <c r="E27" s="72" t="s">
        <v>566</v>
      </c>
      <c r="F27" s="72" t="s">
        <v>566</v>
      </c>
      <c r="G27" s="72" t="s">
        <v>566</v>
      </c>
      <c r="H27" s="87" t="s">
        <v>566</v>
      </c>
      <c r="I27" s="87" t="s">
        <v>566</v>
      </c>
      <c r="J27" s="90" t="s">
        <v>566</v>
      </c>
      <c r="K27" s="87" t="s">
        <v>566</v>
      </c>
      <c r="L27" s="87" t="s">
        <v>566</v>
      </c>
      <c r="M27" s="90" t="s">
        <v>566</v>
      </c>
      <c r="N27" s="88" t="s">
        <v>566</v>
      </c>
      <c r="O27" s="87" t="s">
        <v>566</v>
      </c>
      <c r="P27" s="87" t="s">
        <v>566</v>
      </c>
      <c r="Q27" s="87" t="s">
        <v>566</v>
      </c>
      <c r="R27" s="87" t="s">
        <v>566</v>
      </c>
      <c r="S27" s="87" t="s">
        <v>566</v>
      </c>
      <c r="T27" s="87" t="s">
        <v>566</v>
      </c>
      <c r="U27" s="87" t="s">
        <v>566</v>
      </c>
      <c r="V27" s="87" t="s">
        <v>566</v>
      </c>
      <c r="W27" s="91" t="s">
        <v>566</v>
      </c>
      <c r="X27" s="91" t="s">
        <v>566</v>
      </c>
      <c r="Y27" s="91" t="s">
        <v>566</v>
      </c>
      <c r="Z27" s="91" t="s">
        <v>566</v>
      </c>
      <c r="AA27" s="91" t="s">
        <v>566</v>
      </c>
      <c r="AB27" s="91" t="s">
        <v>566</v>
      </c>
      <c r="AC27" s="91" t="s">
        <v>566</v>
      </c>
      <c r="AD27" s="91" t="s">
        <v>566</v>
      </c>
      <c r="AE27" s="91" t="s">
        <v>566</v>
      </c>
      <c r="AF27" s="91" t="s">
        <v>566</v>
      </c>
      <c r="AG27" s="91" t="s">
        <v>566</v>
      </c>
      <c r="AH27" s="91" t="s">
        <v>566</v>
      </c>
      <c r="AI27" s="92" t="s">
        <v>566</v>
      </c>
      <c r="AJ27" s="92" t="s">
        <v>566</v>
      </c>
      <c r="AK27" s="92" t="s">
        <v>566</v>
      </c>
      <c r="AL27" s="92" t="s">
        <v>566</v>
      </c>
      <c r="AM27" s="93" t="s">
        <v>566</v>
      </c>
      <c r="AN27" s="93" t="s">
        <v>566</v>
      </c>
      <c r="AO27" s="93" t="s">
        <v>566</v>
      </c>
      <c r="AP27" s="93" t="s">
        <v>566</v>
      </c>
      <c r="AQ27" s="93" t="s">
        <v>566</v>
      </c>
      <c r="AR27" s="93" t="s">
        <v>566</v>
      </c>
      <c r="AS27" s="93" t="s">
        <v>566</v>
      </c>
      <c r="AT27" s="93" t="s">
        <v>566</v>
      </c>
      <c r="AU27" s="93" t="s">
        <v>566</v>
      </c>
      <c r="AV27" s="93" t="s">
        <v>566</v>
      </c>
      <c r="AW27" s="93" t="s">
        <v>566</v>
      </c>
      <c r="AX27" s="93" t="s">
        <v>566</v>
      </c>
      <c r="AY27" s="93" t="s">
        <v>566</v>
      </c>
      <c r="AZ27" s="93" t="s">
        <v>566</v>
      </c>
      <c r="BA27" s="93" t="s">
        <v>566</v>
      </c>
      <c r="BB27" s="93" t="s">
        <v>566</v>
      </c>
      <c r="BC27" s="93" t="s">
        <v>566</v>
      </c>
      <c r="BD27" s="93" t="s">
        <v>566</v>
      </c>
      <c r="BE27" s="93" t="s">
        <v>566</v>
      </c>
      <c r="BF27" s="93" t="s">
        <v>566</v>
      </c>
      <c r="BG27" s="93" t="s">
        <v>566</v>
      </c>
      <c r="BH27" s="93" t="s">
        <v>566</v>
      </c>
      <c r="BI27" s="93" t="s">
        <v>566</v>
      </c>
      <c r="BJ27" s="93" t="s">
        <v>566</v>
      </c>
      <c r="BK27" s="93" t="s">
        <v>566</v>
      </c>
      <c r="BL27" s="93" t="s">
        <v>566</v>
      </c>
      <c r="BM27" s="93" t="s">
        <v>566</v>
      </c>
      <c r="BN27" s="93" t="s">
        <v>566</v>
      </c>
      <c r="BO27" s="93" t="s">
        <v>566</v>
      </c>
      <c r="BP27" s="93" t="s">
        <v>566</v>
      </c>
      <c r="BQ27" s="93" t="s">
        <v>566</v>
      </c>
      <c r="BR27" s="93" t="s">
        <v>566</v>
      </c>
      <c r="BS27" s="93" t="s">
        <v>566</v>
      </c>
      <c r="BT27" s="93" t="s">
        <v>566</v>
      </c>
      <c r="BU27" s="93" t="s">
        <v>566</v>
      </c>
      <c r="BV27" s="93" t="s">
        <v>566</v>
      </c>
      <c r="BW27" s="89" t="s">
        <v>566</v>
      </c>
    </row>
    <row r="28" spans="1:75" ht="78.75" hidden="1" outlineLevel="1">
      <c r="A28" s="200" t="s">
        <v>486</v>
      </c>
      <c r="B28" s="201" t="s">
        <v>487</v>
      </c>
      <c r="C28" s="72" t="s">
        <v>468</v>
      </c>
      <c r="D28" s="72" t="s">
        <v>566</v>
      </c>
      <c r="E28" s="72" t="s">
        <v>566</v>
      </c>
      <c r="F28" s="72" t="s">
        <v>566</v>
      </c>
      <c r="G28" s="72" t="s">
        <v>566</v>
      </c>
      <c r="H28" s="87" t="s">
        <v>566</v>
      </c>
      <c r="I28" s="87" t="s">
        <v>566</v>
      </c>
      <c r="J28" s="90" t="s">
        <v>566</v>
      </c>
      <c r="K28" s="87" t="s">
        <v>566</v>
      </c>
      <c r="L28" s="87" t="s">
        <v>566</v>
      </c>
      <c r="M28" s="90" t="s">
        <v>566</v>
      </c>
      <c r="N28" s="88" t="s">
        <v>566</v>
      </c>
      <c r="O28" s="87" t="s">
        <v>566</v>
      </c>
      <c r="P28" s="87" t="s">
        <v>566</v>
      </c>
      <c r="Q28" s="87" t="s">
        <v>566</v>
      </c>
      <c r="R28" s="87" t="s">
        <v>566</v>
      </c>
      <c r="S28" s="87" t="s">
        <v>566</v>
      </c>
      <c r="T28" s="87" t="s">
        <v>566</v>
      </c>
      <c r="U28" s="87" t="s">
        <v>566</v>
      </c>
      <c r="V28" s="87" t="s">
        <v>566</v>
      </c>
      <c r="W28" s="91" t="s">
        <v>566</v>
      </c>
      <c r="X28" s="91" t="s">
        <v>566</v>
      </c>
      <c r="Y28" s="91" t="s">
        <v>566</v>
      </c>
      <c r="Z28" s="91" t="s">
        <v>566</v>
      </c>
      <c r="AA28" s="91" t="s">
        <v>566</v>
      </c>
      <c r="AB28" s="91" t="s">
        <v>566</v>
      </c>
      <c r="AC28" s="91" t="s">
        <v>566</v>
      </c>
      <c r="AD28" s="91" t="s">
        <v>566</v>
      </c>
      <c r="AE28" s="91" t="s">
        <v>566</v>
      </c>
      <c r="AF28" s="91" t="s">
        <v>566</v>
      </c>
      <c r="AG28" s="91" t="s">
        <v>566</v>
      </c>
      <c r="AH28" s="91" t="s">
        <v>566</v>
      </c>
      <c r="AI28" s="92" t="s">
        <v>566</v>
      </c>
      <c r="AJ28" s="92" t="s">
        <v>566</v>
      </c>
      <c r="AK28" s="92" t="s">
        <v>566</v>
      </c>
      <c r="AL28" s="92" t="s">
        <v>566</v>
      </c>
      <c r="AM28" s="93" t="s">
        <v>566</v>
      </c>
      <c r="AN28" s="93" t="s">
        <v>566</v>
      </c>
      <c r="AO28" s="93" t="s">
        <v>566</v>
      </c>
      <c r="AP28" s="93" t="s">
        <v>566</v>
      </c>
      <c r="AQ28" s="93" t="s">
        <v>566</v>
      </c>
      <c r="AR28" s="93" t="s">
        <v>566</v>
      </c>
      <c r="AS28" s="93" t="s">
        <v>566</v>
      </c>
      <c r="AT28" s="93" t="s">
        <v>566</v>
      </c>
      <c r="AU28" s="93" t="s">
        <v>566</v>
      </c>
      <c r="AV28" s="93" t="s">
        <v>566</v>
      </c>
      <c r="AW28" s="93" t="s">
        <v>566</v>
      </c>
      <c r="AX28" s="93" t="s">
        <v>566</v>
      </c>
      <c r="AY28" s="93" t="s">
        <v>566</v>
      </c>
      <c r="AZ28" s="93" t="s">
        <v>566</v>
      </c>
      <c r="BA28" s="93" t="s">
        <v>566</v>
      </c>
      <c r="BB28" s="93" t="s">
        <v>566</v>
      </c>
      <c r="BC28" s="93" t="s">
        <v>566</v>
      </c>
      <c r="BD28" s="93" t="s">
        <v>566</v>
      </c>
      <c r="BE28" s="93" t="s">
        <v>566</v>
      </c>
      <c r="BF28" s="93" t="s">
        <v>566</v>
      </c>
      <c r="BG28" s="93" t="s">
        <v>566</v>
      </c>
      <c r="BH28" s="93" t="s">
        <v>566</v>
      </c>
      <c r="BI28" s="93" t="s">
        <v>566</v>
      </c>
      <c r="BJ28" s="93" t="s">
        <v>566</v>
      </c>
      <c r="BK28" s="93" t="s">
        <v>566</v>
      </c>
      <c r="BL28" s="93" t="s">
        <v>566</v>
      </c>
      <c r="BM28" s="93" t="s">
        <v>566</v>
      </c>
      <c r="BN28" s="93" t="s">
        <v>566</v>
      </c>
      <c r="BO28" s="93" t="s">
        <v>566</v>
      </c>
      <c r="BP28" s="93" t="s">
        <v>566</v>
      </c>
      <c r="BQ28" s="93" t="s">
        <v>566</v>
      </c>
      <c r="BR28" s="93" t="s">
        <v>566</v>
      </c>
      <c r="BS28" s="93" t="s">
        <v>566</v>
      </c>
      <c r="BT28" s="93" t="s">
        <v>566</v>
      </c>
      <c r="BU28" s="93" t="s">
        <v>566</v>
      </c>
      <c r="BV28" s="93" t="s">
        <v>566</v>
      </c>
      <c r="BW28" s="89" t="s">
        <v>566</v>
      </c>
    </row>
    <row r="29" spans="1:75" ht="78.75" hidden="1" outlineLevel="1">
      <c r="A29" s="200" t="s">
        <v>488</v>
      </c>
      <c r="B29" s="201" t="s">
        <v>489</v>
      </c>
      <c r="C29" s="72" t="s">
        <v>468</v>
      </c>
      <c r="D29" s="72" t="s">
        <v>566</v>
      </c>
      <c r="E29" s="72" t="s">
        <v>566</v>
      </c>
      <c r="F29" s="72" t="s">
        <v>566</v>
      </c>
      <c r="G29" s="72" t="s">
        <v>566</v>
      </c>
      <c r="H29" s="87" t="s">
        <v>566</v>
      </c>
      <c r="I29" s="87" t="s">
        <v>566</v>
      </c>
      <c r="J29" s="90" t="s">
        <v>566</v>
      </c>
      <c r="K29" s="87" t="s">
        <v>566</v>
      </c>
      <c r="L29" s="87" t="s">
        <v>566</v>
      </c>
      <c r="M29" s="90" t="s">
        <v>566</v>
      </c>
      <c r="N29" s="88" t="s">
        <v>566</v>
      </c>
      <c r="O29" s="87" t="s">
        <v>566</v>
      </c>
      <c r="P29" s="87" t="s">
        <v>566</v>
      </c>
      <c r="Q29" s="87" t="s">
        <v>566</v>
      </c>
      <c r="R29" s="87" t="s">
        <v>566</v>
      </c>
      <c r="S29" s="87" t="s">
        <v>566</v>
      </c>
      <c r="T29" s="87" t="s">
        <v>566</v>
      </c>
      <c r="U29" s="87" t="s">
        <v>566</v>
      </c>
      <c r="V29" s="87" t="s">
        <v>566</v>
      </c>
      <c r="W29" s="91" t="s">
        <v>566</v>
      </c>
      <c r="X29" s="91" t="s">
        <v>566</v>
      </c>
      <c r="Y29" s="91" t="s">
        <v>566</v>
      </c>
      <c r="Z29" s="91" t="s">
        <v>566</v>
      </c>
      <c r="AA29" s="91" t="s">
        <v>566</v>
      </c>
      <c r="AB29" s="91" t="s">
        <v>566</v>
      </c>
      <c r="AC29" s="91" t="s">
        <v>566</v>
      </c>
      <c r="AD29" s="91" t="s">
        <v>566</v>
      </c>
      <c r="AE29" s="91" t="s">
        <v>566</v>
      </c>
      <c r="AF29" s="91" t="s">
        <v>566</v>
      </c>
      <c r="AG29" s="91" t="s">
        <v>566</v>
      </c>
      <c r="AH29" s="91" t="s">
        <v>566</v>
      </c>
      <c r="AI29" s="92" t="s">
        <v>566</v>
      </c>
      <c r="AJ29" s="92" t="s">
        <v>566</v>
      </c>
      <c r="AK29" s="92" t="s">
        <v>566</v>
      </c>
      <c r="AL29" s="92" t="s">
        <v>566</v>
      </c>
      <c r="AM29" s="93" t="s">
        <v>566</v>
      </c>
      <c r="AN29" s="93" t="s">
        <v>566</v>
      </c>
      <c r="AO29" s="93" t="s">
        <v>566</v>
      </c>
      <c r="AP29" s="93" t="s">
        <v>566</v>
      </c>
      <c r="AQ29" s="93" t="s">
        <v>566</v>
      </c>
      <c r="AR29" s="93" t="s">
        <v>566</v>
      </c>
      <c r="AS29" s="93" t="s">
        <v>566</v>
      </c>
      <c r="AT29" s="93" t="s">
        <v>566</v>
      </c>
      <c r="AU29" s="93" t="s">
        <v>566</v>
      </c>
      <c r="AV29" s="93" t="s">
        <v>566</v>
      </c>
      <c r="AW29" s="93" t="s">
        <v>566</v>
      </c>
      <c r="AX29" s="93" t="s">
        <v>566</v>
      </c>
      <c r="AY29" s="93" t="s">
        <v>566</v>
      </c>
      <c r="AZ29" s="93" t="s">
        <v>566</v>
      </c>
      <c r="BA29" s="93" t="s">
        <v>566</v>
      </c>
      <c r="BB29" s="93" t="s">
        <v>566</v>
      </c>
      <c r="BC29" s="93" t="s">
        <v>566</v>
      </c>
      <c r="BD29" s="93" t="s">
        <v>566</v>
      </c>
      <c r="BE29" s="93" t="s">
        <v>566</v>
      </c>
      <c r="BF29" s="93" t="s">
        <v>566</v>
      </c>
      <c r="BG29" s="93" t="s">
        <v>566</v>
      </c>
      <c r="BH29" s="93" t="s">
        <v>566</v>
      </c>
      <c r="BI29" s="93" t="s">
        <v>566</v>
      </c>
      <c r="BJ29" s="93" t="s">
        <v>566</v>
      </c>
      <c r="BK29" s="93" t="s">
        <v>566</v>
      </c>
      <c r="BL29" s="93" t="s">
        <v>566</v>
      </c>
      <c r="BM29" s="93" t="s">
        <v>566</v>
      </c>
      <c r="BN29" s="93" t="s">
        <v>566</v>
      </c>
      <c r="BO29" s="93" t="s">
        <v>566</v>
      </c>
      <c r="BP29" s="93" t="s">
        <v>566</v>
      </c>
      <c r="BQ29" s="93" t="s">
        <v>566</v>
      </c>
      <c r="BR29" s="93" t="s">
        <v>566</v>
      </c>
      <c r="BS29" s="93" t="s">
        <v>566</v>
      </c>
      <c r="BT29" s="93" t="s">
        <v>566</v>
      </c>
      <c r="BU29" s="93" t="s">
        <v>566</v>
      </c>
      <c r="BV29" s="93" t="s">
        <v>566</v>
      </c>
      <c r="BW29" s="89" t="s">
        <v>566</v>
      </c>
    </row>
    <row r="30" spans="1:75" ht="63" hidden="1" outlineLevel="1">
      <c r="A30" s="200" t="s">
        <v>490</v>
      </c>
      <c r="B30" s="201" t="s">
        <v>491</v>
      </c>
      <c r="C30" s="72" t="s">
        <v>468</v>
      </c>
      <c r="D30" s="72" t="s">
        <v>566</v>
      </c>
      <c r="E30" s="72" t="s">
        <v>566</v>
      </c>
      <c r="F30" s="72" t="s">
        <v>566</v>
      </c>
      <c r="G30" s="72" t="s">
        <v>566</v>
      </c>
      <c r="H30" s="87" t="s">
        <v>566</v>
      </c>
      <c r="I30" s="87" t="s">
        <v>566</v>
      </c>
      <c r="J30" s="90" t="s">
        <v>566</v>
      </c>
      <c r="K30" s="87" t="s">
        <v>566</v>
      </c>
      <c r="L30" s="87" t="s">
        <v>566</v>
      </c>
      <c r="M30" s="90" t="s">
        <v>566</v>
      </c>
      <c r="N30" s="88" t="s">
        <v>566</v>
      </c>
      <c r="O30" s="87" t="s">
        <v>566</v>
      </c>
      <c r="P30" s="87" t="s">
        <v>566</v>
      </c>
      <c r="Q30" s="87" t="s">
        <v>566</v>
      </c>
      <c r="R30" s="87" t="s">
        <v>566</v>
      </c>
      <c r="S30" s="87" t="s">
        <v>566</v>
      </c>
      <c r="T30" s="87" t="s">
        <v>566</v>
      </c>
      <c r="U30" s="87" t="s">
        <v>566</v>
      </c>
      <c r="V30" s="87" t="s">
        <v>566</v>
      </c>
      <c r="W30" s="91" t="s">
        <v>566</v>
      </c>
      <c r="X30" s="91" t="s">
        <v>566</v>
      </c>
      <c r="Y30" s="91" t="s">
        <v>566</v>
      </c>
      <c r="Z30" s="91" t="s">
        <v>566</v>
      </c>
      <c r="AA30" s="91" t="s">
        <v>566</v>
      </c>
      <c r="AB30" s="91" t="s">
        <v>566</v>
      </c>
      <c r="AC30" s="91" t="s">
        <v>566</v>
      </c>
      <c r="AD30" s="91" t="s">
        <v>566</v>
      </c>
      <c r="AE30" s="91" t="s">
        <v>566</v>
      </c>
      <c r="AF30" s="91" t="s">
        <v>566</v>
      </c>
      <c r="AG30" s="91" t="s">
        <v>566</v>
      </c>
      <c r="AH30" s="91" t="s">
        <v>566</v>
      </c>
      <c r="AI30" s="92" t="s">
        <v>566</v>
      </c>
      <c r="AJ30" s="92" t="s">
        <v>566</v>
      </c>
      <c r="AK30" s="92" t="s">
        <v>566</v>
      </c>
      <c r="AL30" s="92" t="s">
        <v>566</v>
      </c>
      <c r="AM30" s="93" t="s">
        <v>566</v>
      </c>
      <c r="AN30" s="93" t="s">
        <v>566</v>
      </c>
      <c r="AO30" s="93" t="s">
        <v>566</v>
      </c>
      <c r="AP30" s="93" t="s">
        <v>566</v>
      </c>
      <c r="AQ30" s="93" t="s">
        <v>566</v>
      </c>
      <c r="AR30" s="93" t="s">
        <v>566</v>
      </c>
      <c r="AS30" s="93" t="s">
        <v>566</v>
      </c>
      <c r="AT30" s="93" t="s">
        <v>566</v>
      </c>
      <c r="AU30" s="93" t="s">
        <v>566</v>
      </c>
      <c r="AV30" s="93" t="s">
        <v>566</v>
      </c>
      <c r="AW30" s="93" t="s">
        <v>566</v>
      </c>
      <c r="AX30" s="93" t="s">
        <v>566</v>
      </c>
      <c r="AY30" s="93" t="s">
        <v>566</v>
      </c>
      <c r="AZ30" s="93" t="s">
        <v>566</v>
      </c>
      <c r="BA30" s="93" t="s">
        <v>566</v>
      </c>
      <c r="BB30" s="93" t="s">
        <v>566</v>
      </c>
      <c r="BC30" s="93" t="s">
        <v>566</v>
      </c>
      <c r="BD30" s="93" t="s">
        <v>566</v>
      </c>
      <c r="BE30" s="93" t="s">
        <v>566</v>
      </c>
      <c r="BF30" s="93" t="s">
        <v>566</v>
      </c>
      <c r="BG30" s="93" t="s">
        <v>566</v>
      </c>
      <c r="BH30" s="93" t="s">
        <v>566</v>
      </c>
      <c r="BI30" s="93" t="s">
        <v>566</v>
      </c>
      <c r="BJ30" s="93" t="s">
        <v>566</v>
      </c>
      <c r="BK30" s="93" t="s">
        <v>566</v>
      </c>
      <c r="BL30" s="93" t="s">
        <v>566</v>
      </c>
      <c r="BM30" s="93" t="s">
        <v>566</v>
      </c>
      <c r="BN30" s="93" t="s">
        <v>566</v>
      </c>
      <c r="BO30" s="93" t="s">
        <v>566</v>
      </c>
      <c r="BP30" s="93" t="s">
        <v>566</v>
      </c>
      <c r="BQ30" s="93" t="s">
        <v>566</v>
      </c>
      <c r="BR30" s="93" t="s">
        <v>566</v>
      </c>
      <c r="BS30" s="93" t="s">
        <v>566</v>
      </c>
      <c r="BT30" s="93" t="s">
        <v>566</v>
      </c>
      <c r="BU30" s="93" t="s">
        <v>566</v>
      </c>
      <c r="BV30" s="93" t="s">
        <v>566</v>
      </c>
      <c r="BW30" s="89" t="s">
        <v>566</v>
      </c>
    </row>
    <row r="31" spans="1:75" ht="47.25" hidden="1" outlineLevel="1">
      <c r="A31" s="200" t="s">
        <v>492</v>
      </c>
      <c r="B31" s="201" t="s">
        <v>493</v>
      </c>
      <c r="C31" s="72" t="s">
        <v>468</v>
      </c>
      <c r="D31" s="72" t="s">
        <v>566</v>
      </c>
      <c r="E31" s="72" t="s">
        <v>566</v>
      </c>
      <c r="F31" s="72" t="s">
        <v>566</v>
      </c>
      <c r="G31" s="72" t="s">
        <v>566</v>
      </c>
      <c r="H31" s="87" t="s">
        <v>566</v>
      </c>
      <c r="I31" s="87" t="s">
        <v>566</v>
      </c>
      <c r="J31" s="90" t="s">
        <v>566</v>
      </c>
      <c r="K31" s="87" t="s">
        <v>566</v>
      </c>
      <c r="L31" s="87" t="s">
        <v>566</v>
      </c>
      <c r="M31" s="90" t="s">
        <v>566</v>
      </c>
      <c r="N31" s="88" t="s">
        <v>566</v>
      </c>
      <c r="O31" s="87" t="s">
        <v>566</v>
      </c>
      <c r="P31" s="87" t="s">
        <v>566</v>
      </c>
      <c r="Q31" s="87" t="s">
        <v>566</v>
      </c>
      <c r="R31" s="87" t="s">
        <v>566</v>
      </c>
      <c r="S31" s="87" t="s">
        <v>566</v>
      </c>
      <c r="T31" s="87" t="s">
        <v>566</v>
      </c>
      <c r="U31" s="87" t="s">
        <v>566</v>
      </c>
      <c r="V31" s="87" t="s">
        <v>566</v>
      </c>
      <c r="W31" s="91" t="s">
        <v>566</v>
      </c>
      <c r="X31" s="91" t="s">
        <v>566</v>
      </c>
      <c r="Y31" s="91" t="s">
        <v>566</v>
      </c>
      <c r="Z31" s="91" t="s">
        <v>566</v>
      </c>
      <c r="AA31" s="91" t="s">
        <v>566</v>
      </c>
      <c r="AB31" s="91" t="s">
        <v>566</v>
      </c>
      <c r="AC31" s="91" t="s">
        <v>566</v>
      </c>
      <c r="AD31" s="91" t="s">
        <v>566</v>
      </c>
      <c r="AE31" s="91" t="s">
        <v>566</v>
      </c>
      <c r="AF31" s="91" t="s">
        <v>566</v>
      </c>
      <c r="AG31" s="91" t="s">
        <v>566</v>
      </c>
      <c r="AH31" s="91" t="s">
        <v>566</v>
      </c>
      <c r="AI31" s="92" t="s">
        <v>566</v>
      </c>
      <c r="AJ31" s="92" t="s">
        <v>566</v>
      </c>
      <c r="AK31" s="92" t="s">
        <v>566</v>
      </c>
      <c r="AL31" s="92" t="s">
        <v>566</v>
      </c>
      <c r="AM31" s="93" t="s">
        <v>566</v>
      </c>
      <c r="AN31" s="93" t="s">
        <v>566</v>
      </c>
      <c r="AO31" s="93" t="s">
        <v>566</v>
      </c>
      <c r="AP31" s="93" t="s">
        <v>566</v>
      </c>
      <c r="AQ31" s="93" t="s">
        <v>566</v>
      </c>
      <c r="AR31" s="93" t="s">
        <v>566</v>
      </c>
      <c r="AS31" s="93" t="s">
        <v>566</v>
      </c>
      <c r="AT31" s="93" t="s">
        <v>566</v>
      </c>
      <c r="AU31" s="93" t="s">
        <v>566</v>
      </c>
      <c r="AV31" s="93" t="s">
        <v>566</v>
      </c>
      <c r="AW31" s="93" t="s">
        <v>566</v>
      </c>
      <c r="AX31" s="93" t="s">
        <v>566</v>
      </c>
      <c r="AY31" s="93" t="s">
        <v>566</v>
      </c>
      <c r="AZ31" s="93" t="s">
        <v>566</v>
      </c>
      <c r="BA31" s="93" t="s">
        <v>566</v>
      </c>
      <c r="BB31" s="93" t="s">
        <v>566</v>
      </c>
      <c r="BC31" s="93" t="s">
        <v>566</v>
      </c>
      <c r="BD31" s="93" t="s">
        <v>566</v>
      </c>
      <c r="BE31" s="93" t="s">
        <v>566</v>
      </c>
      <c r="BF31" s="93" t="s">
        <v>566</v>
      </c>
      <c r="BG31" s="93" t="s">
        <v>566</v>
      </c>
      <c r="BH31" s="93" t="s">
        <v>566</v>
      </c>
      <c r="BI31" s="93" t="s">
        <v>566</v>
      </c>
      <c r="BJ31" s="93" t="s">
        <v>566</v>
      </c>
      <c r="BK31" s="93" t="s">
        <v>566</v>
      </c>
      <c r="BL31" s="93" t="s">
        <v>566</v>
      </c>
      <c r="BM31" s="93" t="s">
        <v>566</v>
      </c>
      <c r="BN31" s="93" t="s">
        <v>566</v>
      </c>
      <c r="BO31" s="93" t="s">
        <v>566</v>
      </c>
      <c r="BP31" s="93" t="s">
        <v>566</v>
      </c>
      <c r="BQ31" s="93" t="s">
        <v>566</v>
      </c>
      <c r="BR31" s="93" t="s">
        <v>566</v>
      </c>
      <c r="BS31" s="93" t="s">
        <v>566</v>
      </c>
      <c r="BT31" s="93" t="s">
        <v>566</v>
      </c>
      <c r="BU31" s="93" t="s">
        <v>566</v>
      </c>
      <c r="BV31" s="93" t="s">
        <v>566</v>
      </c>
      <c r="BW31" s="89" t="s">
        <v>566</v>
      </c>
    </row>
    <row r="32" spans="1:75" ht="78.75" hidden="1" outlineLevel="1">
      <c r="A32" s="200" t="s">
        <v>494</v>
      </c>
      <c r="B32" s="201" t="s">
        <v>495</v>
      </c>
      <c r="C32" s="72" t="s">
        <v>468</v>
      </c>
      <c r="D32" s="72" t="s">
        <v>566</v>
      </c>
      <c r="E32" s="72" t="s">
        <v>566</v>
      </c>
      <c r="F32" s="72" t="s">
        <v>566</v>
      </c>
      <c r="G32" s="72" t="s">
        <v>566</v>
      </c>
      <c r="H32" s="87" t="s">
        <v>566</v>
      </c>
      <c r="I32" s="87" t="s">
        <v>566</v>
      </c>
      <c r="J32" s="90" t="s">
        <v>566</v>
      </c>
      <c r="K32" s="87" t="s">
        <v>566</v>
      </c>
      <c r="L32" s="87" t="s">
        <v>566</v>
      </c>
      <c r="M32" s="90" t="s">
        <v>566</v>
      </c>
      <c r="N32" s="88" t="s">
        <v>566</v>
      </c>
      <c r="O32" s="87" t="s">
        <v>566</v>
      </c>
      <c r="P32" s="87" t="s">
        <v>566</v>
      </c>
      <c r="Q32" s="87" t="s">
        <v>566</v>
      </c>
      <c r="R32" s="87" t="s">
        <v>566</v>
      </c>
      <c r="S32" s="87" t="s">
        <v>566</v>
      </c>
      <c r="T32" s="87" t="s">
        <v>566</v>
      </c>
      <c r="U32" s="87" t="s">
        <v>566</v>
      </c>
      <c r="V32" s="87" t="s">
        <v>566</v>
      </c>
      <c r="W32" s="91" t="s">
        <v>566</v>
      </c>
      <c r="X32" s="91" t="s">
        <v>566</v>
      </c>
      <c r="Y32" s="91" t="s">
        <v>566</v>
      </c>
      <c r="Z32" s="91" t="s">
        <v>566</v>
      </c>
      <c r="AA32" s="91" t="s">
        <v>566</v>
      </c>
      <c r="AB32" s="91" t="s">
        <v>566</v>
      </c>
      <c r="AC32" s="91" t="s">
        <v>566</v>
      </c>
      <c r="AD32" s="91" t="s">
        <v>566</v>
      </c>
      <c r="AE32" s="91" t="s">
        <v>566</v>
      </c>
      <c r="AF32" s="91" t="s">
        <v>566</v>
      </c>
      <c r="AG32" s="91" t="s">
        <v>566</v>
      </c>
      <c r="AH32" s="91" t="s">
        <v>566</v>
      </c>
      <c r="AI32" s="92" t="s">
        <v>566</v>
      </c>
      <c r="AJ32" s="92" t="s">
        <v>566</v>
      </c>
      <c r="AK32" s="92" t="s">
        <v>566</v>
      </c>
      <c r="AL32" s="92" t="s">
        <v>566</v>
      </c>
      <c r="AM32" s="93" t="s">
        <v>566</v>
      </c>
      <c r="AN32" s="93" t="s">
        <v>566</v>
      </c>
      <c r="AO32" s="93" t="s">
        <v>566</v>
      </c>
      <c r="AP32" s="93" t="s">
        <v>566</v>
      </c>
      <c r="AQ32" s="93" t="s">
        <v>566</v>
      </c>
      <c r="AR32" s="93" t="s">
        <v>566</v>
      </c>
      <c r="AS32" s="93" t="s">
        <v>566</v>
      </c>
      <c r="AT32" s="93" t="s">
        <v>566</v>
      </c>
      <c r="AU32" s="93" t="s">
        <v>566</v>
      </c>
      <c r="AV32" s="93" t="s">
        <v>566</v>
      </c>
      <c r="AW32" s="93" t="s">
        <v>566</v>
      </c>
      <c r="AX32" s="93" t="s">
        <v>566</v>
      </c>
      <c r="AY32" s="93" t="s">
        <v>566</v>
      </c>
      <c r="AZ32" s="93" t="s">
        <v>566</v>
      </c>
      <c r="BA32" s="93" t="s">
        <v>566</v>
      </c>
      <c r="BB32" s="93" t="s">
        <v>566</v>
      </c>
      <c r="BC32" s="93" t="s">
        <v>566</v>
      </c>
      <c r="BD32" s="93" t="s">
        <v>566</v>
      </c>
      <c r="BE32" s="93" t="s">
        <v>566</v>
      </c>
      <c r="BF32" s="93" t="s">
        <v>566</v>
      </c>
      <c r="BG32" s="93" t="s">
        <v>566</v>
      </c>
      <c r="BH32" s="93" t="s">
        <v>566</v>
      </c>
      <c r="BI32" s="93" t="s">
        <v>566</v>
      </c>
      <c r="BJ32" s="93" t="s">
        <v>566</v>
      </c>
      <c r="BK32" s="93" t="s">
        <v>566</v>
      </c>
      <c r="BL32" s="93" t="s">
        <v>566</v>
      </c>
      <c r="BM32" s="93" t="s">
        <v>566</v>
      </c>
      <c r="BN32" s="93" t="s">
        <v>566</v>
      </c>
      <c r="BO32" s="93" t="s">
        <v>566</v>
      </c>
      <c r="BP32" s="93" t="s">
        <v>566</v>
      </c>
      <c r="BQ32" s="93" t="s">
        <v>566</v>
      </c>
      <c r="BR32" s="93" t="s">
        <v>566</v>
      </c>
      <c r="BS32" s="93" t="s">
        <v>566</v>
      </c>
      <c r="BT32" s="93" t="s">
        <v>566</v>
      </c>
      <c r="BU32" s="93" t="s">
        <v>566</v>
      </c>
      <c r="BV32" s="93" t="s">
        <v>566</v>
      </c>
      <c r="BW32" s="89" t="s">
        <v>566</v>
      </c>
    </row>
    <row r="33" spans="1:75" ht="47.25" hidden="1" outlineLevel="1">
      <c r="A33" s="200" t="s">
        <v>496</v>
      </c>
      <c r="B33" s="201" t="s">
        <v>497</v>
      </c>
      <c r="C33" s="72" t="s">
        <v>468</v>
      </c>
      <c r="D33" s="72" t="s">
        <v>566</v>
      </c>
      <c r="E33" s="72" t="s">
        <v>566</v>
      </c>
      <c r="F33" s="72" t="s">
        <v>566</v>
      </c>
      <c r="G33" s="72" t="s">
        <v>566</v>
      </c>
      <c r="H33" s="87" t="s">
        <v>566</v>
      </c>
      <c r="I33" s="87" t="s">
        <v>566</v>
      </c>
      <c r="J33" s="90" t="s">
        <v>566</v>
      </c>
      <c r="K33" s="87" t="s">
        <v>566</v>
      </c>
      <c r="L33" s="87" t="s">
        <v>566</v>
      </c>
      <c r="M33" s="90" t="s">
        <v>566</v>
      </c>
      <c r="N33" s="88" t="s">
        <v>566</v>
      </c>
      <c r="O33" s="87" t="s">
        <v>566</v>
      </c>
      <c r="P33" s="87" t="s">
        <v>566</v>
      </c>
      <c r="Q33" s="87" t="s">
        <v>566</v>
      </c>
      <c r="R33" s="87" t="s">
        <v>566</v>
      </c>
      <c r="S33" s="87" t="s">
        <v>566</v>
      </c>
      <c r="T33" s="87" t="s">
        <v>566</v>
      </c>
      <c r="U33" s="87" t="s">
        <v>566</v>
      </c>
      <c r="V33" s="87" t="s">
        <v>566</v>
      </c>
      <c r="W33" s="91" t="s">
        <v>566</v>
      </c>
      <c r="X33" s="91" t="s">
        <v>566</v>
      </c>
      <c r="Y33" s="91" t="s">
        <v>566</v>
      </c>
      <c r="Z33" s="91" t="s">
        <v>566</v>
      </c>
      <c r="AA33" s="91" t="s">
        <v>566</v>
      </c>
      <c r="AB33" s="91" t="s">
        <v>566</v>
      </c>
      <c r="AC33" s="91" t="s">
        <v>566</v>
      </c>
      <c r="AD33" s="91" t="s">
        <v>566</v>
      </c>
      <c r="AE33" s="91" t="s">
        <v>566</v>
      </c>
      <c r="AF33" s="91" t="s">
        <v>566</v>
      </c>
      <c r="AG33" s="91" t="s">
        <v>566</v>
      </c>
      <c r="AH33" s="91" t="s">
        <v>566</v>
      </c>
      <c r="AI33" s="92" t="s">
        <v>566</v>
      </c>
      <c r="AJ33" s="92" t="s">
        <v>566</v>
      </c>
      <c r="AK33" s="92" t="s">
        <v>566</v>
      </c>
      <c r="AL33" s="92" t="s">
        <v>566</v>
      </c>
      <c r="AM33" s="93" t="s">
        <v>566</v>
      </c>
      <c r="AN33" s="93" t="s">
        <v>566</v>
      </c>
      <c r="AO33" s="93" t="s">
        <v>566</v>
      </c>
      <c r="AP33" s="93" t="s">
        <v>566</v>
      </c>
      <c r="AQ33" s="93" t="s">
        <v>566</v>
      </c>
      <c r="AR33" s="93" t="s">
        <v>566</v>
      </c>
      <c r="AS33" s="93" t="s">
        <v>566</v>
      </c>
      <c r="AT33" s="93" t="s">
        <v>566</v>
      </c>
      <c r="AU33" s="93" t="s">
        <v>566</v>
      </c>
      <c r="AV33" s="93" t="s">
        <v>566</v>
      </c>
      <c r="AW33" s="93" t="s">
        <v>566</v>
      </c>
      <c r="AX33" s="93" t="s">
        <v>566</v>
      </c>
      <c r="AY33" s="93" t="s">
        <v>566</v>
      </c>
      <c r="AZ33" s="93" t="s">
        <v>566</v>
      </c>
      <c r="BA33" s="93" t="s">
        <v>566</v>
      </c>
      <c r="BB33" s="93" t="s">
        <v>566</v>
      </c>
      <c r="BC33" s="93" t="s">
        <v>566</v>
      </c>
      <c r="BD33" s="93" t="s">
        <v>566</v>
      </c>
      <c r="BE33" s="93" t="s">
        <v>566</v>
      </c>
      <c r="BF33" s="93" t="s">
        <v>566</v>
      </c>
      <c r="BG33" s="93" t="s">
        <v>566</v>
      </c>
      <c r="BH33" s="93" t="s">
        <v>566</v>
      </c>
      <c r="BI33" s="93" t="s">
        <v>566</v>
      </c>
      <c r="BJ33" s="93" t="s">
        <v>566</v>
      </c>
      <c r="BK33" s="93" t="s">
        <v>566</v>
      </c>
      <c r="BL33" s="93" t="s">
        <v>566</v>
      </c>
      <c r="BM33" s="93" t="s">
        <v>566</v>
      </c>
      <c r="BN33" s="93" t="s">
        <v>566</v>
      </c>
      <c r="BO33" s="93" t="s">
        <v>566</v>
      </c>
      <c r="BP33" s="93" t="s">
        <v>566</v>
      </c>
      <c r="BQ33" s="93" t="s">
        <v>566</v>
      </c>
      <c r="BR33" s="93" t="s">
        <v>566</v>
      </c>
      <c r="BS33" s="93" t="s">
        <v>566</v>
      </c>
      <c r="BT33" s="93" t="s">
        <v>566</v>
      </c>
      <c r="BU33" s="93" t="s">
        <v>566</v>
      </c>
      <c r="BV33" s="93" t="s">
        <v>566</v>
      </c>
      <c r="BW33" s="89" t="s">
        <v>566</v>
      </c>
    </row>
    <row r="34" spans="1:75" ht="63" hidden="1" outlineLevel="1">
      <c r="A34" s="200" t="s">
        <v>498</v>
      </c>
      <c r="B34" s="201" t="s">
        <v>499</v>
      </c>
      <c r="C34" s="72" t="s">
        <v>468</v>
      </c>
      <c r="D34" s="72" t="s">
        <v>566</v>
      </c>
      <c r="E34" s="72" t="s">
        <v>566</v>
      </c>
      <c r="F34" s="72" t="s">
        <v>566</v>
      </c>
      <c r="G34" s="72" t="s">
        <v>566</v>
      </c>
      <c r="H34" s="87" t="s">
        <v>566</v>
      </c>
      <c r="I34" s="87" t="s">
        <v>566</v>
      </c>
      <c r="J34" s="90" t="s">
        <v>566</v>
      </c>
      <c r="K34" s="87" t="s">
        <v>566</v>
      </c>
      <c r="L34" s="87" t="s">
        <v>566</v>
      </c>
      <c r="M34" s="90" t="s">
        <v>566</v>
      </c>
      <c r="N34" s="88" t="s">
        <v>566</v>
      </c>
      <c r="O34" s="87" t="s">
        <v>566</v>
      </c>
      <c r="P34" s="87" t="s">
        <v>566</v>
      </c>
      <c r="Q34" s="87" t="s">
        <v>566</v>
      </c>
      <c r="R34" s="87" t="s">
        <v>566</v>
      </c>
      <c r="S34" s="87" t="s">
        <v>566</v>
      </c>
      <c r="T34" s="87" t="s">
        <v>566</v>
      </c>
      <c r="U34" s="87" t="s">
        <v>566</v>
      </c>
      <c r="V34" s="87" t="s">
        <v>566</v>
      </c>
      <c r="W34" s="91" t="s">
        <v>566</v>
      </c>
      <c r="X34" s="91" t="s">
        <v>566</v>
      </c>
      <c r="Y34" s="91" t="s">
        <v>566</v>
      </c>
      <c r="Z34" s="91" t="s">
        <v>566</v>
      </c>
      <c r="AA34" s="91" t="s">
        <v>566</v>
      </c>
      <c r="AB34" s="91" t="s">
        <v>566</v>
      </c>
      <c r="AC34" s="91" t="s">
        <v>566</v>
      </c>
      <c r="AD34" s="91" t="s">
        <v>566</v>
      </c>
      <c r="AE34" s="91" t="s">
        <v>566</v>
      </c>
      <c r="AF34" s="91" t="s">
        <v>566</v>
      </c>
      <c r="AG34" s="91" t="s">
        <v>566</v>
      </c>
      <c r="AH34" s="91" t="s">
        <v>566</v>
      </c>
      <c r="AI34" s="92" t="s">
        <v>566</v>
      </c>
      <c r="AJ34" s="92" t="s">
        <v>566</v>
      </c>
      <c r="AK34" s="92" t="s">
        <v>566</v>
      </c>
      <c r="AL34" s="92" t="s">
        <v>566</v>
      </c>
      <c r="AM34" s="93" t="s">
        <v>566</v>
      </c>
      <c r="AN34" s="93" t="s">
        <v>566</v>
      </c>
      <c r="AO34" s="93" t="s">
        <v>566</v>
      </c>
      <c r="AP34" s="93" t="s">
        <v>566</v>
      </c>
      <c r="AQ34" s="93" t="s">
        <v>566</v>
      </c>
      <c r="AR34" s="93" t="s">
        <v>566</v>
      </c>
      <c r="AS34" s="93" t="s">
        <v>566</v>
      </c>
      <c r="AT34" s="93" t="s">
        <v>566</v>
      </c>
      <c r="AU34" s="93" t="s">
        <v>566</v>
      </c>
      <c r="AV34" s="93" t="s">
        <v>566</v>
      </c>
      <c r="AW34" s="93" t="s">
        <v>566</v>
      </c>
      <c r="AX34" s="93" t="s">
        <v>566</v>
      </c>
      <c r="AY34" s="93" t="s">
        <v>566</v>
      </c>
      <c r="AZ34" s="93" t="s">
        <v>566</v>
      </c>
      <c r="BA34" s="93" t="s">
        <v>566</v>
      </c>
      <c r="BB34" s="93" t="s">
        <v>566</v>
      </c>
      <c r="BC34" s="93" t="s">
        <v>566</v>
      </c>
      <c r="BD34" s="93" t="s">
        <v>566</v>
      </c>
      <c r="BE34" s="93" t="s">
        <v>566</v>
      </c>
      <c r="BF34" s="93" t="s">
        <v>566</v>
      </c>
      <c r="BG34" s="93" t="s">
        <v>566</v>
      </c>
      <c r="BH34" s="93" t="s">
        <v>566</v>
      </c>
      <c r="BI34" s="93" t="s">
        <v>566</v>
      </c>
      <c r="BJ34" s="93" t="s">
        <v>566</v>
      </c>
      <c r="BK34" s="93" t="s">
        <v>566</v>
      </c>
      <c r="BL34" s="93" t="s">
        <v>566</v>
      </c>
      <c r="BM34" s="93" t="s">
        <v>566</v>
      </c>
      <c r="BN34" s="93" t="s">
        <v>566</v>
      </c>
      <c r="BO34" s="93" t="s">
        <v>566</v>
      </c>
      <c r="BP34" s="93" t="s">
        <v>566</v>
      </c>
      <c r="BQ34" s="93" t="s">
        <v>566</v>
      </c>
      <c r="BR34" s="93" t="s">
        <v>566</v>
      </c>
      <c r="BS34" s="93" t="s">
        <v>566</v>
      </c>
      <c r="BT34" s="93" t="s">
        <v>566</v>
      </c>
      <c r="BU34" s="93" t="s">
        <v>566</v>
      </c>
      <c r="BV34" s="93" t="s">
        <v>566</v>
      </c>
      <c r="BW34" s="89" t="s">
        <v>566</v>
      </c>
    </row>
    <row r="35" spans="1:75" ht="47.25" hidden="1" outlineLevel="1">
      <c r="A35" s="200" t="s">
        <v>500</v>
      </c>
      <c r="B35" s="201" t="s">
        <v>501</v>
      </c>
      <c r="C35" s="72" t="s">
        <v>468</v>
      </c>
      <c r="D35" s="72" t="s">
        <v>566</v>
      </c>
      <c r="E35" s="72" t="s">
        <v>566</v>
      </c>
      <c r="F35" s="72" t="s">
        <v>566</v>
      </c>
      <c r="G35" s="72" t="s">
        <v>566</v>
      </c>
      <c r="H35" s="87" t="s">
        <v>566</v>
      </c>
      <c r="I35" s="87" t="s">
        <v>566</v>
      </c>
      <c r="J35" s="90" t="s">
        <v>566</v>
      </c>
      <c r="K35" s="87" t="s">
        <v>566</v>
      </c>
      <c r="L35" s="87" t="s">
        <v>566</v>
      </c>
      <c r="M35" s="90" t="s">
        <v>566</v>
      </c>
      <c r="N35" s="88" t="s">
        <v>566</v>
      </c>
      <c r="O35" s="87" t="s">
        <v>566</v>
      </c>
      <c r="P35" s="87" t="s">
        <v>566</v>
      </c>
      <c r="Q35" s="87" t="s">
        <v>566</v>
      </c>
      <c r="R35" s="87" t="s">
        <v>566</v>
      </c>
      <c r="S35" s="87" t="s">
        <v>566</v>
      </c>
      <c r="T35" s="87" t="s">
        <v>566</v>
      </c>
      <c r="U35" s="87" t="s">
        <v>566</v>
      </c>
      <c r="V35" s="87" t="s">
        <v>566</v>
      </c>
      <c r="W35" s="91" t="s">
        <v>566</v>
      </c>
      <c r="X35" s="91" t="s">
        <v>566</v>
      </c>
      <c r="Y35" s="91" t="s">
        <v>566</v>
      </c>
      <c r="Z35" s="91" t="s">
        <v>566</v>
      </c>
      <c r="AA35" s="91" t="s">
        <v>566</v>
      </c>
      <c r="AB35" s="91" t="s">
        <v>566</v>
      </c>
      <c r="AC35" s="91" t="s">
        <v>566</v>
      </c>
      <c r="AD35" s="91" t="s">
        <v>566</v>
      </c>
      <c r="AE35" s="91" t="s">
        <v>566</v>
      </c>
      <c r="AF35" s="91" t="s">
        <v>566</v>
      </c>
      <c r="AG35" s="91" t="s">
        <v>566</v>
      </c>
      <c r="AH35" s="91" t="s">
        <v>566</v>
      </c>
      <c r="AI35" s="92" t="s">
        <v>566</v>
      </c>
      <c r="AJ35" s="92" t="s">
        <v>566</v>
      </c>
      <c r="AK35" s="92" t="s">
        <v>566</v>
      </c>
      <c r="AL35" s="92" t="s">
        <v>566</v>
      </c>
      <c r="AM35" s="93" t="s">
        <v>566</v>
      </c>
      <c r="AN35" s="93" t="s">
        <v>566</v>
      </c>
      <c r="AO35" s="93" t="s">
        <v>566</v>
      </c>
      <c r="AP35" s="93" t="s">
        <v>566</v>
      </c>
      <c r="AQ35" s="93" t="s">
        <v>566</v>
      </c>
      <c r="AR35" s="93" t="s">
        <v>566</v>
      </c>
      <c r="AS35" s="93" t="s">
        <v>566</v>
      </c>
      <c r="AT35" s="93" t="s">
        <v>566</v>
      </c>
      <c r="AU35" s="93" t="s">
        <v>566</v>
      </c>
      <c r="AV35" s="93" t="s">
        <v>566</v>
      </c>
      <c r="AW35" s="93" t="s">
        <v>566</v>
      </c>
      <c r="AX35" s="93" t="s">
        <v>566</v>
      </c>
      <c r="AY35" s="93" t="s">
        <v>566</v>
      </c>
      <c r="AZ35" s="93" t="s">
        <v>566</v>
      </c>
      <c r="BA35" s="93" t="s">
        <v>566</v>
      </c>
      <c r="BB35" s="93" t="s">
        <v>566</v>
      </c>
      <c r="BC35" s="93" t="s">
        <v>566</v>
      </c>
      <c r="BD35" s="93" t="s">
        <v>566</v>
      </c>
      <c r="BE35" s="93" t="s">
        <v>566</v>
      </c>
      <c r="BF35" s="93" t="s">
        <v>566</v>
      </c>
      <c r="BG35" s="93" t="s">
        <v>566</v>
      </c>
      <c r="BH35" s="93" t="s">
        <v>566</v>
      </c>
      <c r="BI35" s="93" t="s">
        <v>566</v>
      </c>
      <c r="BJ35" s="93" t="s">
        <v>566</v>
      </c>
      <c r="BK35" s="93" t="s">
        <v>566</v>
      </c>
      <c r="BL35" s="93" t="s">
        <v>566</v>
      </c>
      <c r="BM35" s="93" t="s">
        <v>566</v>
      </c>
      <c r="BN35" s="93" t="s">
        <v>566</v>
      </c>
      <c r="BO35" s="93" t="s">
        <v>566</v>
      </c>
      <c r="BP35" s="93" t="s">
        <v>566</v>
      </c>
      <c r="BQ35" s="93" t="s">
        <v>566</v>
      </c>
      <c r="BR35" s="93" t="s">
        <v>566</v>
      </c>
      <c r="BS35" s="93" t="s">
        <v>566</v>
      </c>
      <c r="BT35" s="93" t="s">
        <v>566</v>
      </c>
      <c r="BU35" s="93" t="s">
        <v>566</v>
      </c>
      <c r="BV35" s="93" t="s">
        <v>566</v>
      </c>
      <c r="BW35" s="89" t="s">
        <v>566</v>
      </c>
    </row>
    <row r="36" spans="1:75" ht="126" hidden="1" outlineLevel="1">
      <c r="A36" s="200" t="s">
        <v>500</v>
      </c>
      <c r="B36" s="201" t="s">
        <v>502</v>
      </c>
      <c r="C36" s="72" t="s">
        <v>468</v>
      </c>
      <c r="D36" s="72" t="s">
        <v>566</v>
      </c>
      <c r="E36" s="72" t="s">
        <v>566</v>
      </c>
      <c r="F36" s="72" t="s">
        <v>566</v>
      </c>
      <c r="G36" s="72" t="s">
        <v>566</v>
      </c>
      <c r="H36" s="87" t="s">
        <v>566</v>
      </c>
      <c r="I36" s="87" t="s">
        <v>566</v>
      </c>
      <c r="J36" s="90" t="s">
        <v>566</v>
      </c>
      <c r="K36" s="87" t="s">
        <v>566</v>
      </c>
      <c r="L36" s="87" t="s">
        <v>566</v>
      </c>
      <c r="M36" s="90" t="s">
        <v>566</v>
      </c>
      <c r="N36" s="88" t="s">
        <v>566</v>
      </c>
      <c r="O36" s="87" t="s">
        <v>566</v>
      </c>
      <c r="P36" s="87" t="s">
        <v>566</v>
      </c>
      <c r="Q36" s="87" t="s">
        <v>566</v>
      </c>
      <c r="R36" s="87" t="s">
        <v>566</v>
      </c>
      <c r="S36" s="87" t="s">
        <v>566</v>
      </c>
      <c r="T36" s="87" t="s">
        <v>566</v>
      </c>
      <c r="U36" s="87" t="s">
        <v>566</v>
      </c>
      <c r="V36" s="87" t="s">
        <v>566</v>
      </c>
      <c r="W36" s="91" t="s">
        <v>566</v>
      </c>
      <c r="X36" s="91" t="s">
        <v>566</v>
      </c>
      <c r="Y36" s="91" t="s">
        <v>566</v>
      </c>
      <c r="Z36" s="91" t="s">
        <v>566</v>
      </c>
      <c r="AA36" s="91" t="s">
        <v>566</v>
      </c>
      <c r="AB36" s="91" t="s">
        <v>566</v>
      </c>
      <c r="AC36" s="91" t="s">
        <v>566</v>
      </c>
      <c r="AD36" s="91" t="s">
        <v>566</v>
      </c>
      <c r="AE36" s="91" t="s">
        <v>566</v>
      </c>
      <c r="AF36" s="91" t="s">
        <v>566</v>
      </c>
      <c r="AG36" s="91" t="s">
        <v>566</v>
      </c>
      <c r="AH36" s="91" t="s">
        <v>566</v>
      </c>
      <c r="AI36" s="92" t="s">
        <v>566</v>
      </c>
      <c r="AJ36" s="92" t="s">
        <v>566</v>
      </c>
      <c r="AK36" s="92" t="s">
        <v>566</v>
      </c>
      <c r="AL36" s="92" t="s">
        <v>566</v>
      </c>
      <c r="AM36" s="93" t="s">
        <v>566</v>
      </c>
      <c r="AN36" s="93" t="s">
        <v>566</v>
      </c>
      <c r="AO36" s="93" t="s">
        <v>566</v>
      </c>
      <c r="AP36" s="93" t="s">
        <v>566</v>
      </c>
      <c r="AQ36" s="93" t="s">
        <v>566</v>
      </c>
      <c r="AR36" s="93" t="s">
        <v>566</v>
      </c>
      <c r="AS36" s="93" t="s">
        <v>566</v>
      </c>
      <c r="AT36" s="93" t="s">
        <v>566</v>
      </c>
      <c r="AU36" s="93" t="s">
        <v>566</v>
      </c>
      <c r="AV36" s="93" t="s">
        <v>566</v>
      </c>
      <c r="AW36" s="93" t="s">
        <v>566</v>
      </c>
      <c r="AX36" s="93" t="s">
        <v>566</v>
      </c>
      <c r="AY36" s="93" t="s">
        <v>566</v>
      </c>
      <c r="AZ36" s="93" t="s">
        <v>566</v>
      </c>
      <c r="BA36" s="93" t="s">
        <v>566</v>
      </c>
      <c r="BB36" s="93" t="s">
        <v>566</v>
      </c>
      <c r="BC36" s="93" t="s">
        <v>566</v>
      </c>
      <c r="BD36" s="93" t="s">
        <v>566</v>
      </c>
      <c r="BE36" s="93" t="s">
        <v>566</v>
      </c>
      <c r="BF36" s="93" t="s">
        <v>566</v>
      </c>
      <c r="BG36" s="93" t="s">
        <v>566</v>
      </c>
      <c r="BH36" s="93" t="s">
        <v>566</v>
      </c>
      <c r="BI36" s="93" t="s">
        <v>566</v>
      </c>
      <c r="BJ36" s="93" t="s">
        <v>566</v>
      </c>
      <c r="BK36" s="93" t="s">
        <v>566</v>
      </c>
      <c r="BL36" s="93" t="s">
        <v>566</v>
      </c>
      <c r="BM36" s="93" t="s">
        <v>566</v>
      </c>
      <c r="BN36" s="93" t="s">
        <v>566</v>
      </c>
      <c r="BO36" s="93" t="s">
        <v>566</v>
      </c>
      <c r="BP36" s="93" t="s">
        <v>566</v>
      </c>
      <c r="BQ36" s="93" t="s">
        <v>566</v>
      </c>
      <c r="BR36" s="93" t="s">
        <v>566</v>
      </c>
      <c r="BS36" s="93" t="s">
        <v>566</v>
      </c>
      <c r="BT36" s="93" t="s">
        <v>566</v>
      </c>
      <c r="BU36" s="93" t="s">
        <v>566</v>
      </c>
      <c r="BV36" s="93" t="s">
        <v>566</v>
      </c>
      <c r="BW36" s="89" t="s">
        <v>566</v>
      </c>
    </row>
    <row r="37" spans="1:75" ht="110.25" hidden="1" outlineLevel="1">
      <c r="A37" s="200" t="s">
        <v>500</v>
      </c>
      <c r="B37" s="201" t="s">
        <v>503</v>
      </c>
      <c r="C37" s="72" t="s">
        <v>468</v>
      </c>
      <c r="D37" s="72" t="s">
        <v>566</v>
      </c>
      <c r="E37" s="72" t="s">
        <v>566</v>
      </c>
      <c r="F37" s="72" t="s">
        <v>566</v>
      </c>
      <c r="G37" s="72" t="s">
        <v>566</v>
      </c>
      <c r="H37" s="87" t="s">
        <v>566</v>
      </c>
      <c r="I37" s="87" t="s">
        <v>566</v>
      </c>
      <c r="J37" s="90" t="s">
        <v>566</v>
      </c>
      <c r="K37" s="87" t="s">
        <v>566</v>
      </c>
      <c r="L37" s="87" t="s">
        <v>566</v>
      </c>
      <c r="M37" s="90" t="s">
        <v>566</v>
      </c>
      <c r="N37" s="88" t="s">
        <v>566</v>
      </c>
      <c r="O37" s="87" t="s">
        <v>566</v>
      </c>
      <c r="P37" s="87" t="s">
        <v>566</v>
      </c>
      <c r="Q37" s="87" t="s">
        <v>566</v>
      </c>
      <c r="R37" s="87" t="s">
        <v>566</v>
      </c>
      <c r="S37" s="87" t="s">
        <v>566</v>
      </c>
      <c r="T37" s="87" t="s">
        <v>566</v>
      </c>
      <c r="U37" s="87" t="s">
        <v>566</v>
      </c>
      <c r="V37" s="87" t="s">
        <v>566</v>
      </c>
      <c r="W37" s="91" t="s">
        <v>566</v>
      </c>
      <c r="X37" s="91" t="s">
        <v>566</v>
      </c>
      <c r="Y37" s="91" t="s">
        <v>566</v>
      </c>
      <c r="Z37" s="91" t="s">
        <v>566</v>
      </c>
      <c r="AA37" s="91" t="s">
        <v>566</v>
      </c>
      <c r="AB37" s="91" t="s">
        <v>566</v>
      </c>
      <c r="AC37" s="91" t="s">
        <v>566</v>
      </c>
      <c r="AD37" s="91" t="s">
        <v>566</v>
      </c>
      <c r="AE37" s="91" t="s">
        <v>566</v>
      </c>
      <c r="AF37" s="91" t="s">
        <v>566</v>
      </c>
      <c r="AG37" s="91" t="s">
        <v>566</v>
      </c>
      <c r="AH37" s="91" t="s">
        <v>566</v>
      </c>
      <c r="AI37" s="92" t="s">
        <v>566</v>
      </c>
      <c r="AJ37" s="92" t="s">
        <v>566</v>
      </c>
      <c r="AK37" s="92" t="s">
        <v>566</v>
      </c>
      <c r="AL37" s="92" t="s">
        <v>566</v>
      </c>
      <c r="AM37" s="93" t="s">
        <v>566</v>
      </c>
      <c r="AN37" s="93" t="s">
        <v>566</v>
      </c>
      <c r="AO37" s="93" t="s">
        <v>566</v>
      </c>
      <c r="AP37" s="93" t="s">
        <v>566</v>
      </c>
      <c r="AQ37" s="93" t="s">
        <v>566</v>
      </c>
      <c r="AR37" s="93" t="s">
        <v>566</v>
      </c>
      <c r="AS37" s="93" t="s">
        <v>566</v>
      </c>
      <c r="AT37" s="93" t="s">
        <v>566</v>
      </c>
      <c r="AU37" s="93" t="s">
        <v>566</v>
      </c>
      <c r="AV37" s="93" t="s">
        <v>566</v>
      </c>
      <c r="AW37" s="93" t="s">
        <v>566</v>
      </c>
      <c r="AX37" s="93" t="s">
        <v>566</v>
      </c>
      <c r="AY37" s="93" t="s">
        <v>566</v>
      </c>
      <c r="AZ37" s="93" t="s">
        <v>566</v>
      </c>
      <c r="BA37" s="93" t="s">
        <v>566</v>
      </c>
      <c r="BB37" s="93" t="s">
        <v>566</v>
      </c>
      <c r="BC37" s="93" t="s">
        <v>566</v>
      </c>
      <c r="BD37" s="93" t="s">
        <v>566</v>
      </c>
      <c r="BE37" s="93" t="s">
        <v>566</v>
      </c>
      <c r="BF37" s="93" t="s">
        <v>566</v>
      </c>
      <c r="BG37" s="93" t="s">
        <v>566</v>
      </c>
      <c r="BH37" s="93" t="s">
        <v>566</v>
      </c>
      <c r="BI37" s="93" t="s">
        <v>566</v>
      </c>
      <c r="BJ37" s="93" t="s">
        <v>566</v>
      </c>
      <c r="BK37" s="93" t="s">
        <v>566</v>
      </c>
      <c r="BL37" s="93" t="s">
        <v>566</v>
      </c>
      <c r="BM37" s="93" t="s">
        <v>566</v>
      </c>
      <c r="BN37" s="93" t="s">
        <v>566</v>
      </c>
      <c r="BO37" s="93" t="s">
        <v>566</v>
      </c>
      <c r="BP37" s="93" t="s">
        <v>566</v>
      </c>
      <c r="BQ37" s="93" t="s">
        <v>566</v>
      </c>
      <c r="BR37" s="93" t="s">
        <v>566</v>
      </c>
      <c r="BS37" s="93" t="s">
        <v>566</v>
      </c>
      <c r="BT37" s="93" t="s">
        <v>566</v>
      </c>
      <c r="BU37" s="93" t="s">
        <v>566</v>
      </c>
      <c r="BV37" s="93" t="s">
        <v>566</v>
      </c>
      <c r="BW37" s="89" t="s">
        <v>566</v>
      </c>
    </row>
    <row r="38" spans="1:75" ht="126" hidden="1" outlineLevel="1">
      <c r="A38" s="200" t="s">
        <v>500</v>
      </c>
      <c r="B38" s="201" t="s">
        <v>504</v>
      </c>
      <c r="C38" s="72" t="s">
        <v>468</v>
      </c>
      <c r="D38" s="72" t="s">
        <v>566</v>
      </c>
      <c r="E38" s="72" t="s">
        <v>566</v>
      </c>
      <c r="F38" s="72" t="s">
        <v>566</v>
      </c>
      <c r="G38" s="72" t="s">
        <v>566</v>
      </c>
      <c r="H38" s="87" t="s">
        <v>566</v>
      </c>
      <c r="I38" s="87" t="s">
        <v>566</v>
      </c>
      <c r="J38" s="90" t="s">
        <v>566</v>
      </c>
      <c r="K38" s="87" t="s">
        <v>566</v>
      </c>
      <c r="L38" s="87" t="s">
        <v>566</v>
      </c>
      <c r="M38" s="90" t="s">
        <v>566</v>
      </c>
      <c r="N38" s="88" t="s">
        <v>566</v>
      </c>
      <c r="O38" s="87" t="s">
        <v>566</v>
      </c>
      <c r="P38" s="87" t="s">
        <v>566</v>
      </c>
      <c r="Q38" s="87" t="s">
        <v>566</v>
      </c>
      <c r="R38" s="87" t="s">
        <v>566</v>
      </c>
      <c r="S38" s="87" t="s">
        <v>566</v>
      </c>
      <c r="T38" s="87" t="s">
        <v>566</v>
      </c>
      <c r="U38" s="87" t="s">
        <v>566</v>
      </c>
      <c r="V38" s="87" t="s">
        <v>566</v>
      </c>
      <c r="W38" s="91" t="s">
        <v>566</v>
      </c>
      <c r="X38" s="91" t="s">
        <v>566</v>
      </c>
      <c r="Y38" s="91" t="s">
        <v>566</v>
      </c>
      <c r="Z38" s="91" t="s">
        <v>566</v>
      </c>
      <c r="AA38" s="91" t="s">
        <v>566</v>
      </c>
      <c r="AB38" s="91" t="s">
        <v>566</v>
      </c>
      <c r="AC38" s="91" t="s">
        <v>566</v>
      </c>
      <c r="AD38" s="91" t="s">
        <v>566</v>
      </c>
      <c r="AE38" s="91" t="s">
        <v>566</v>
      </c>
      <c r="AF38" s="91" t="s">
        <v>566</v>
      </c>
      <c r="AG38" s="91" t="s">
        <v>566</v>
      </c>
      <c r="AH38" s="91" t="s">
        <v>566</v>
      </c>
      <c r="AI38" s="92" t="s">
        <v>566</v>
      </c>
      <c r="AJ38" s="92" t="s">
        <v>566</v>
      </c>
      <c r="AK38" s="92" t="s">
        <v>566</v>
      </c>
      <c r="AL38" s="92" t="s">
        <v>566</v>
      </c>
      <c r="AM38" s="93" t="s">
        <v>566</v>
      </c>
      <c r="AN38" s="93" t="s">
        <v>566</v>
      </c>
      <c r="AO38" s="93" t="s">
        <v>566</v>
      </c>
      <c r="AP38" s="93" t="s">
        <v>566</v>
      </c>
      <c r="AQ38" s="93" t="s">
        <v>566</v>
      </c>
      <c r="AR38" s="93" t="s">
        <v>566</v>
      </c>
      <c r="AS38" s="93" t="s">
        <v>566</v>
      </c>
      <c r="AT38" s="93" t="s">
        <v>566</v>
      </c>
      <c r="AU38" s="93" t="s">
        <v>566</v>
      </c>
      <c r="AV38" s="93" t="s">
        <v>566</v>
      </c>
      <c r="AW38" s="93" t="s">
        <v>566</v>
      </c>
      <c r="AX38" s="93" t="s">
        <v>566</v>
      </c>
      <c r="AY38" s="93" t="s">
        <v>566</v>
      </c>
      <c r="AZ38" s="93" t="s">
        <v>566</v>
      </c>
      <c r="BA38" s="93" t="s">
        <v>566</v>
      </c>
      <c r="BB38" s="93" t="s">
        <v>566</v>
      </c>
      <c r="BC38" s="93" t="s">
        <v>566</v>
      </c>
      <c r="BD38" s="93" t="s">
        <v>566</v>
      </c>
      <c r="BE38" s="93" t="s">
        <v>566</v>
      </c>
      <c r="BF38" s="93" t="s">
        <v>566</v>
      </c>
      <c r="BG38" s="93" t="s">
        <v>566</v>
      </c>
      <c r="BH38" s="93" t="s">
        <v>566</v>
      </c>
      <c r="BI38" s="93" t="s">
        <v>566</v>
      </c>
      <c r="BJ38" s="93" t="s">
        <v>566</v>
      </c>
      <c r="BK38" s="93" t="s">
        <v>566</v>
      </c>
      <c r="BL38" s="93" t="s">
        <v>566</v>
      </c>
      <c r="BM38" s="93" t="s">
        <v>566</v>
      </c>
      <c r="BN38" s="93" t="s">
        <v>566</v>
      </c>
      <c r="BO38" s="93" t="s">
        <v>566</v>
      </c>
      <c r="BP38" s="93" t="s">
        <v>566</v>
      </c>
      <c r="BQ38" s="93" t="s">
        <v>566</v>
      </c>
      <c r="BR38" s="93" t="s">
        <v>566</v>
      </c>
      <c r="BS38" s="93" t="s">
        <v>566</v>
      </c>
      <c r="BT38" s="93" t="s">
        <v>566</v>
      </c>
      <c r="BU38" s="93" t="s">
        <v>566</v>
      </c>
      <c r="BV38" s="93" t="s">
        <v>566</v>
      </c>
      <c r="BW38" s="89" t="s">
        <v>566</v>
      </c>
    </row>
    <row r="39" spans="1:75" ht="47.25" hidden="1" outlineLevel="1">
      <c r="A39" s="200" t="s">
        <v>505</v>
      </c>
      <c r="B39" s="201" t="s">
        <v>501</v>
      </c>
      <c r="C39" s="72" t="s">
        <v>468</v>
      </c>
      <c r="D39" s="72" t="s">
        <v>566</v>
      </c>
      <c r="E39" s="72" t="s">
        <v>566</v>
      </c>
      <c r="F39" s="72" t="s">
        <v>566</v>
      </c>
      <c r="G39" s="72" t="s">
        <v>566</v>
      </c>
      <c r="H39" s="87" t="s">
        <v>566</v>
      </c>
      <c r="I39" s="87" t="s">
        <v>566</v>
      </c>
      <c r="J39" s="90" t="s">
        <v>566</v>
      </c>
      <c r="K39" s="87" t="s">
        <v>566</v>
      </c>
      <c r="L39" s="87" t="s">
        <v>566</v>
      </c>
      <c r="M39" s="90" t="s">
        <v>566</v>
      </c>
      <c r="N39" s="88" t="s">
        <v>566</v>
      </c>
      <c r="O39" s="87" t="s">
        <v>566</v>
      </c>
      <c r="P39" s="87" t="s">
        <v>566</v>
      </c>
      <c r="Q39" s="87" t="s">
        <v>566</v>
      </c>
      <c r="R39" s="87" t="s">
        <v>566</v>
      </c>
      <c r="S39" s="87" t="s">
        <v>566</v>
      </c>
      <c r="T39" s="87" t="s">
        <v>566</v>
      </c>
      <c r="U39" s="87" t="s">
        <v>566</v>
      </c>
      <c r="V39" s="87" t="s">
        <v>566</v>
      </c>
      <c r="W39" s="91" t="s">
        <v>566</v>
      </c>
      <c r="X39" s="91" t="s">
        <v>566</v>
      </c>
      <c r="Y39" s="91" t="s">
        <v>566</v>
      </c>
      <c r="Z39" s="91" t="s">
        <v>566</v>
      </c>
      <c r="AA39" s="91" t="s">
        <v>566</v>
      </c>
      <c r="AB39" s="91" t="s">
        <v>566</v>
      </c>
      <c r="AC39" s="91" t="s">
        <v>566</v>
      </c>
      <c r="AD39" s="91" t="s">
        <v>566</v>
      </c>
      <c r="AE39" s="91" t="s">
        <v>566</v>
      </c>
      <c r="AF39" s="91" t="s">
        <v>566</v>
      </c>
      <c r="AG39" s="91" t="s">
        <v>566</v>
      </c>
      <c r="AH39" s="91" t="s">
        <v>566</v>
      </c>
      <c r="AI39" s="92" t="s">
        <v>566</v>
      </c>
      <c r="AJ39" s="92" t="s">
        <v>566</v>
      </c>
      <c r="AK39" s="92" t="s">
        <v>566</v>
      </c>
      <c r="AL39" s="92" t="s">
        <v>566</v>
      </c>
      <c r="AM39" s="93" t="s">
        <v>566</v>
      </c>
      <c r="AN39" s="93" t="s">
        <v>566</v>
      </c>
      <c r="AO39" s="93" t="s">
        <v>566</v>
      </c>
      <c r="AP39" s="93" t="s">
        <v>566</v>
      </c>
      <c r="AQ39" s="93" t="s">
        <v>566</v>
      </c>
      <c r="AR39" s="93" t="s">
        <v>566</v>
      </c>
      <c r="AS39" s="93" t="s">
        <v>566</v>
      </c>
      <c r="AT39" s="93" t="s">
        <v>566</v>
      </c>
      <c r="AU39" s="93" t="s">
        <v>566</v>
      </c>
      <c r="AV39" s="93" t="s">
        <v>566</v>
      </c>
      <c r="AW39" s="93" t="s">
        <v>566</v>
      </c>
      <c r="AX39" s="93" t="s">
        <v>566</v>
      </c>
      <c r="AY39" s="93" t="s">
        <v>566</v>
      </c>
      <c r="AZ39" s="93" t="s">
        <v>566</v>
      </c>
      <c r="BA39" s="93" t="s">
        <v>566</v>
      </c>
      <c r="BB39" s="93" t="s">
        <v>566</v>
      </c>
      <c r="BC39" s="93" t="s">
        <v>566</v>
      </c>
      <c r="BD39" s="93" t="s">
        <v>566</v>
      </c>
      <c r="BE39" s="93" t="s">
        <v>566</v>
      </c>
      <c r="BF39" s="93" t="s">
        <v>566</v>
      </c>
      <c r="BG39" s="93" t="s">
        <v>566</v>
      </c>
      <c r="BH39" s="93" t="s">
        <v>566</v>
      </c>
      <c r="BI39" s="93" t="s">
        <v>566</v>
      </c>
      <c r="BJ39" s="93" t="s">
        <v>566</v>
      </c>
      <c r="BK39" s="93" t="s">
        <v>566</v>
      </c>
      <c r="BL39" s="93" t="s">
        <v>566</v>
      </c>
      <c r="BM39" s="93" t="s">
        <v>566</v>
      </c>
      <c r="BN39" s="93" t="s">
        <v>566</v>
      </c>
      <c r="BO39" s="93" t="s">
        <v>566</v>
      </c>
      <c r="BP39" s="93" t="s">
        <v>566</v>
      </c>
      <c r="BQ39" s="93" t="s">
        <v>566</v>
      </c>
      <c r="BR39" s="93" t="s">
        <v>566</v>
      </c>
      <c r="BS39" s="93" t="s">
        <v>566</v>
      </c>
      <c r="BT39" s="93" t="s">
        <v>566</v>
      </c>
      <c r="BU39" s="93" t="s">
        <v>566</v>
      </c>
      <c r="BV39" s="93" t="s">
        <v>566</v>
      </c>
      <c r="BW39" s="89" t="s">
        <v>566</v>
      </c>
    </row>
    <row r="40" spans="1:75" ht="126" hidden="1" outlineLevel="1">
      <c r="A40" s="200" t="s">
        <v>505</v>
      </c>
      <c r="B40" s="201" t="s">
        <v>502</v>
      </c>
      <c r="C40" s="72" t="s">
        <v>468</v>
      </c>
      <c r="D40" s="72" t="s">
        <v>566</v>
      </c>
      <c r="E40" s="72" t="s">
        <v>566</v>
      </c>
      <c r="F40" s="72" t="s">
        <v>566</v>
      </c>
      <c r="G40" s="72" t="s">
        <v>566</v>
      </c>
      <c r="H40" s="87" t="s">
        <v>566</v>
      </c>
      <c r="I40" s="87" t="s">
        <v>566</v>
      </c>
      <c r="J40" s="90" t="s">
        <v>566</v>
      </c>
      <c r="K40" s="87" t="s">
        <v>566</v>
      </c>
      <c r="L40" s="87" t="s">
        <v>566</v>
      </c>
      <c r="M40" s="90" t="s">
        <v>566</v>
      </c>
      <c r="N40" s="88" t="s">
        <v>566</v>
      </c>
      <c r="O40" s="87" t="s">
        <v>566</v>
      </c>
      <c r="P40" s="87" t="s">
        <v>566</v>
      </c>
      <c r="Q40" s="87" t="s">
        <v>566</v>
      </c>
      <c r="R40" s="87" t="s">
        <v>566</v>
      </c>
      <c r="S40" s="87" t="s">
        <v>566</v>
      </c>
      <c r="T40" s="87" t="s">
        <v>566</v>
      </c>
      <c r="U40" s="87" t="s">
        <v>566</v>
      </c>
      <c r="V40" s="87" t="s">
        <v>566</v>
      </c>
      <c r="W40" s="91" t="s">
        <v>566</v>
      </c>
      <c r="X40" s="91" t="s">
        <v>566</v>
      </c>
      <c r="Y40" s="91" t="s">
        <v>566</v>
      </c>
      <c r="Z40" s="91" t="s">
        <v>566</v>
      </c>
      <c r="AA40" s="91" t="s">
        <v>566</v>
      </c>
      <c r="AB40" s="91" t="s">
        <v>566</v>
      </c>
      <c r="AC40" s="91" t="s">
        <v>566</v>
      </c>
      <c r="AD40" s="91" t="s">
        <v>566</v>
      </c>
      <c r="AE40" s="91" t="s">
        <v>566</v>
      </c>
      <c r="AF40" s="91" t="s">
        <v>566</v>
      </c>
      <c r="AG40" s="91" t="s">
        <v>566</v>
      </c>
      <c r="AH40" s="91" t="s">
        <v>566</v>
      </c>
      <c r="AI40" s="92" t="s">
        <v>566</v>
      </c>
      <c r="AJ40" s="92" t="s">
        <v>566</v>
      </c>
      <c r="AK40" s="92" t="s">
        <v>566</v>
      </c>
      <c r="AL40" s="92" t="s">
        <v>566</v>
      </c>
      <c r="AM40" s="93" t="s">
        <v>566</v>
      </c>
      <c r="AN40" s="93" t="s">
        <v>566</v>
      </c>
      <c r="AO40" s="93" t="s">
        <v>566</v>
      </c>
      <c r="AP40" s="93" t="s">
        <v>566</v>
      </c>
      <c r="AQ40" s="93" t="s">
        <v>566</v>
      </c>
      <c r="AR40" s="93" t="s">
        <v>566</v>
      </c>
      <c r="AS40" s="93" t="s">
        <v>566</v>
      </c>
      <c r="AT40" s="93" t="s">
        <v>566</v>
      </c>
      <c r="AU40" s="93" t="s">
        <v>566</v>
      </c>
      <c r="AV40" s="93" t="s">
        <v>566</v>
      </c>
      <c r="AW40" s="93" t="s">
        <v>566</v>
      </c>
      <c r="AX40" s="93" t="s">
        <v>566</v>
      </c>
      <c r="AY40" s="93" t="s">
        <v>566</v>
      </c>
      <c r="AZ40" s="93" t="s">
        <v>566</v>
      </c>
      <c r="BA40" s="93" t="s">
        <v>566</v>
      </c>
      <c r="BB40" s="93" t="s">
        <v>566</v>
      </c>
      <c r="BC40" s="93" t="s">
        <v>566</v>
      </c>
      <c r="BD40" s="93" t="s">
        <v>566</v>
      </c>
      <c r="BE40" s="93" t="s">
        <v>566</v>
      </c>
      <c r="BF40" s="93" t="s">
        <v>566</v>
      </c>
      <c r="BG40" s="93" t="s">
        <v>566</v>
      </c>
      <c r="BH40" s="93" t="s">
        <v>566</v>
      </c>
      <c r="BI40" s="93" t="s">
        <v>566</v>
      </c>
      <c r="BJ40" s="93" t="s">
        <v>566</v>
      </c>
      <c r="BK40" s="93" t="s">
        <v>566</v>
      </c>
      <c r="BL40" s="93" t="s">
        <v>566</v>
      </c>
      <c r="BM40" s="93" t="s">
        <v>566</v>
      </c>
      <c r="BN40" s="93" t="s">
        <v>566</v>
      </c>
      <c r="BO40" s="93" t="s">
        <v>566</v>
      </c>
      <c r="BP40" s="93" t="s">
        <v>566</v>
      </c>
      <c r="BQ40" s="93" t="s">
        <v>566</v>
      </c>
      <c r="BR40" s="93" t="s">
        <v>566</v>
      </c>
      <c r="BS40" s="93" t="s">
        <v>566</v>
      </c>
      <c r="BT40" s="93" t="s">
        <v>566</v>
      </c>
      <c r="BU40" s="93" t="s">
        <v>566</v>
      </c>
      <c r="BV40" s="93" t="s">
        <v>566</v>
      </c>
      <c r="BW40" s="89" t="s">
        <v>566</v>
      </c>
    </row>
    <row r="41" spans="1:75" ht="110.25" hidden="1" outlineLevel="1">
      <c r="A41" s="200" t="s">
        <v>505</v>
      </c>
      <c r="B41" s="201" t="s">
        <v>503</v>
      </c>
      <c r="C41" s="72" t="s">
        <v>468</v>
      </c>
      <c r="D41" s="72" t="s">
        <v>566</v>
      </c>
      <c r="E41" s="72" t="s">
        <v>566</v>
      </c>
      <c r="F41" s="72" t="s">
        <v>566</v>
      </c>
      <c r="G41" s="72" t="s">
        <v>566</v>
      </c>
      <c r="H41" s="87" t="s">
        <v>566</v>
      </c>
      <c r="I41" s="87" t="s">
        <v>566</v>
      </c>
      <c r="J41" s="90" t="s">
        <v>566</v>
      </c>
      <c r="K41" s="87" t="s">
        <v>566</v>
      </c>
      <c r="L41" s="87" t="s">
        <v>566</v>
      </c>
      <c r="M41" s="90" t="s">
        <v>566</v>
      </c>
      <c r="N41" s="88" t="s">
        <v>566</v>
      </c>
      <c r="O41" s="87" t="s">
        <v>566</v>
      </c>
      <c r="P41" s="87" t="s">
        <v>566</v>
      </c>
      <c r="Q41" s="87" t="s">
        <v>566</v>
      </c>
      <c r="R41" s="87" t="s">
        <v>566</v>
      </c>
      <c r="S41" s="87" t="s">
        <v>566</v>
      </c>
      <c r="T41" s="87" t="s">
        <v>566</v>
      </c>
      <c r="U41" s="87" t="s">
        <v>566</v>
      </c>
      <c r="V41" s="87" t="s">
        <v>566</v>
      </c>
      <c r="W41" s="91" t="s">
        <v>566</v>
      </c>
      <c r="X41" s="91" t="s">
        <v>566</v>
      </c>
      <c r="Y41" s="91" t="s">
        <v>566</v>
      </c>
      <c r="Z41" s="91" t="s">
        <v>566</v>
      </c>
      <c r="AA41" s="91" t="s">
        <v>566</v>
      </c>
      <c r="AB41" s="91" t="s">
        <v>566</v>
      </c>
      <c r="AC41" s="91" t="s">
        <v>566</v>
      </c>
      <c r="AD41" s="91" t="s">
        <v>566</v>
      </c>
      <c r="AE41" s="91" t="s">
        <v>566</v>
      </c>
      <c r="AF41" s="91" t="s">
        <v>566</v>
      </c>
      <c r="AG41" s="91" t="s">
        <v>566</v>
      </c>
      <c r="AH41" s="91" t="s">
        <v>566</v>
      </c>
      <c r="AI41" s="92" t="s">
        <v>566</v>
      </c>
      <c r="AJ41" s="92" t="s">
        <v>566</v>
      </c>
      <c r="AK41" s="92" t="s">
        <v>566</v>
      </c>
      <c r="AL41" s="92" t="s">
        <v>566</v>
      </c>
      <c r="AM41" s="93" t="s">
        <v>566</v>
      </c>
      <c r="AN41" s="93" t="s">
        <v>566</v>
      </c>
      <c r="AO41" s="93" t="s">
        <v>566</v>
      </c>
      <c r="AP41" s="93" t="s">
        <v>566</v>
      </c>
      <c r="AQ41" s="93" t="s">
        <v>566</v>
      </c>
      <c r="AR41" s="93" t="s">
        <v>566</v>
      </c>
      <c r="AS41" s="93" t="s">
        <v>566</v>
      </c>
      <c r="AT41" s="93" t="s">
        <v>566</v>
      </c>
      <c r="AU41" s="93" t="s">
        <v>566</v>
      </c>
      <c r="AV41" s="93" t="s">
        <v>566</v>
      </c>
      <c r="AW41" s="93" t="s">
        <v>566</v>
      </c>
      <c r="AX41" s="93" t="s">
        <v>566</v>
      </c>
      <c r="AY41" s="93" t="s">
        <v>566</v>
      </c>
      <c r="AZ41" s="93" t="s">
        <v>566</v>
      </c>
      <c r="BA41" s="93" t="s">
        <v>566</v>
      </c>
      <c r="BB41" s="93" t="s">
        <v>566</v>
      </c>
      <c r="BC41" s="93" t="s">
        <v>566</v>
      </c>
      <c r="BD41" s="93" t="s">
        <v>566</v>
      </c>
      <c r="BE41" s="93" t="s">
        <v>566</v>
      </c>
      <c r="BF41" s="93" t="s">
        <v>566</v>
      </c>
      <c r="BG41" s="93" t="s">
        <v>566</v>
      </c>
      <c r="BH41" s="93" t="s">
        <v>566</v>
      </c>
      <c r="BI41" s="93" t="s">
        <v>566</v>
      </c>
      <c r="BJ41" s="93" t="s">
        <v>566</v>
      </c>
      <c r="BK41" s="93" t="s">
        <v>566</v>
      </c>
      <c r="BL41" s="93" t="s">
        <v>566</v>
      </c>
      <c r="BM41" s="93" t="s">
        <v>566</v>
      </c>
      <c r="BN41" s="93" t="s">
        <v>566</v>
      </c>
      <c r="BO41" s="93" t="s">
        <v>566</v>
      </c>
      <c r="BP41" s="93" t="s">
        <v>566</v>
      </c>
      <c r="BQ41" s="93" t="s">
        <v>566</v>
      </c>
      <c r="BR41" s="93" t="s">
        <v>566</v>
      </c>
      <c r="BS41" s="93" t="s">
        <v>566</v>
      </c>
      <c r="BT41" s="93" t="s">
        <v>566</v>
      </c>
      <c r="BU41" s="93" t="s">
        <v>566</v>
      </c>
      <c r="BV41" s="93" t="s">
        <v>566</v>
      </c>
      <c r="BW41" s="89" t="s">
        <v>566</v>
      </c>
    </row>
    <row r="42" spans="1:75" ht="126" hidden="1" outlineLevel="1">
      <c r="A42" s="200" t="s">
        <v>505</v>
      </c>
      <c r="B42" s="201" t="s">
        <v>506</v>
      </c>
      <c r="C42" s="72" t="s">
        <v>468</v>
      </c>
      <c r="D42" s="72" t="s">
        <v>566</v>
      </c>
      <c r="E42" s="72" t="s">
        <v>566</v>
      </c>
      <c r="F42" s="72" t="s">
        <v>566</v>
      </c>
      <c r="G42" s="72" t="s">
        <v>566</v>
      </c>
      <c r="H42" s="87" t="s">
        <v>566</v>
      </c>
      <c r="I42" s="87" t="s">
        <v>566</v>
      </c>
      <c r="J42" s="90" t="s">
        <v>566</v>
      </c>
      <c r="K42" s="87" t="s">
        <v>566</v>
      </c>
      <c r="L42" s="87" t="s">
        <v>566</v>
      </c>
      <c r="M42" s="90" t="s">
        <v>566</v>
      </c>
      <c r="N42" s="88" t="s">
        <v>566</v>
      </c>
      <c r="O42" s="87" t="s">
        <v>566</v>
      </c>
      <c r="P42" s="87" t="s">
        <v>566</v>
      </c>
      <c r="Q42" s="87" t="s">
        <v>566</v>
      </c>
      <c r="R42" s="87" t="s">
        <v>566</v>
      </c>
      <c r="S42" s="87" t="s">
        <v>566</v>
      </c>
      <c r="T42" s="87" t="s">
        <v>566</v>
      </c>
      <c r="U42" s="87" t="s">
        <v>566</v>
      </c>
      <c r="V42" s="87" t="s">
        <v>566</v>
      </c>
      <c r="W42" s="91" t="s">
        <v>566</v>
      </c>
      <c r="X42" s="91" t="s">
        <v>566</v>
      </c>
      <c r="Y42" s="91" t="s">
        <v>566</v>
      </c>
      <c r="Z42" s="91" t="s">
        <v>566</v>
      </c>
      <c r="AA42" s="91" t="s">
        <v>566</v>
      </c>
      <c r="AB42" s="91" t="s">
        <v>566</v>
      </c>
      <c r="AC42" s="91" t="s">
        <v>566</v>
      </c>
      <c r="AD42" s="91" t="s">
        <v>566</v>
      </c>
      <c r="AE42" s="91" t="s">
        <v>566</v>
      </c>
      <c r="AF42" s="91" t="s">
        <v>566</v>
      </c>
      <c r="AG42" s="91" t="s">
        <v>566</v>
      </c>
      <c r="AH42" s="91" t="s">
        <v>566</v>
      </c>
      <c r="AI42" s="92" t="s">
        <v>566</v>
      </c>
      <c r="AJ42" s="92" t="s">
        <v>566</v>
      </c>
      <c r="AK42" s="92" t="s">
        <v>566</v>
      </c>
      <c r="AL42" s="92" t="s">
        <v>566</v>
      </c>
      <c r="AM42" s="93" t="s">
        <v>566</v>
      </c>
      <c r="AN42" s="93" t="s">
        <v>566</v>
      </c>
      <c r="AO42" s="93" t="s">
        <v>566</v>
      </c>
      <c r="AP42" s="93" t="s">
        <v>566</v>
      </c>
      <c r="AQ42" s="93" t="s">
        <v>566</v>
      </c>
      <c r="AR42" s="93" t="s">
        <v>566</v>
      </c>
      <c r="AS42" s="93" t="s">
        <v>566</v>
      </c>
      <c r="AT42" s="93" t="s">
        <v>566</v>
      </c>
      <c r="AU42" s="93" t="s">
        <v>566</v>
      </c>
      <c r="AV42" s="93" t="s">
        <v>566</v>
      </c>
      <c r="AW42" s="93" t="s">
        <v>566</v>
      </c>
      <c r="AX42" s="93" t="s">
        <v>566</v>
      </c>
      <c r="AY42" s="93" t="s">
        <v>566</v>
      </c>
      <c r="AZ42" s="93" t="s">
        <v>566</v>
      </c>
      <c r="BA42" s="93" t="s">
        <v>566</v>
      </c>
      <c r="BB42" s="93" t="s">
        <v>566</v>
      </c>
      <c r="BC42" s="93" t="s">
        <v>566</v>
      </c>
      <c r="BD42" s="93" t="s">
        <v>566</v>
      </c>
      <c r="BE42" s="93" t="s">
        <v>566</v>
      </c>
      <c r="BF42" s="93" t="s">
        <v>566</v>
      </c>
      <c r="BG42" s="93" t="s">
        <v>566</v>
      </c>
      <c r="BH42" s="93" t="s">
        <v>566</v>
      </c>
      <c r="BI42" s="93" t="s">
        <v>566</v>
      </c>
      <c r="BJ42" s="93" t="s">
        <v>566</v>
      </c>
      <c r="BK42" s="93" t="s">
        <v>566</v>
      </c>
      <c r="BL42" s="93" t="s">
        <v>566</v>
      </c>
      <c r="BM42" s="93" t="s">
        <v>566</v>
      </c>
      <c r="BN42" s="93" t="s">
        <v>566</v>
      </c>
      <c r="BO42" s="93" t="s">
        <v>566</v>
      </c>
      <c r="BP42" s="93" t="s">
        <v>566</v>
      </c>
      <c r="BQ42" s="93" t="s">
        <v>566</v>
      </c>
      <c r="BR42" s="93" t="s">
        <v>566</v>
      </c>
      <c r="BS42" s="93" t="s">
        <v>566</v>
      </c>
      <c r="BT42" s="93" t="s">
        <v>566</v>
      </c>
      <c r="BU42" s="93" t="s">
        <v>566</v>
      </c>
      <c r="BV42" s="93" t="s">
        <v>566</v>
      </c>
      <c r="BW42" s="89" t="s">
        <v>566</v>
      </c>
    </row>
    <row r="43" spans="1:75" ht="94.5" hidden="1" outlineLevel="1">
      <c r="A43" s="200" t="s">
        <v>507</v>
      </c>
      <c r="B43" s="201" t="s">
        <v>508</v>
      </c>
      <c r="C43" s="72" t="s">
        <v>468</v>
      </c>
      <c r="D43" s="72" t="s">
        <v>566</v>
      </c>
      <c r="E43" s="72" t="s">
        <v>566</v>
      </c>
      <c r="F43" s="72" t="s">
        <v>566</v>
      </c>
      <c r="G43" s="72" t="s">
        <v>566</v>
      </c>
      <c r="H43" s="87" t="s">
        <v>566</v>
      </c>
      <c r="I43" s="87" t="s">
        <v>566</v>
      </c>
      <c r="J43" s="90" t="s">
        <v>566</v>
      </c>
      <c r="K43" s="87" t="s">
        <v>566</v>
      </c>
      <c r="L43" s="87" t="s">
        <v>566</v>
      </c>
      <c r="M43" s="90" t="s">
        <v>566</v>
      </c>
      <c r="N43" s="88" t="s">
        <v>566</v>
      </c>
      <c r="O43" s="87" t="s">
        <v>566</v>
      </c>
      <c r="P43" s="87" t="s">
        <v>566</v>
      </c>
      <c r="Q43" s="87" t="s">
        <v>566</v>
      </c>
      <c r="R43" s="87" t="s">
        <v>566</v>
      </c>
      <c r="S43" s="87" t="s">
        <v>566</v>
      </c>
      <c r="T43" s="87" t="s">
        <v>566</v>
      </c>
      <c r="U43" s="87" t="s">
        <v>566</v>
      </c>
      <c r="V43" s="87" t="s">
        <v>566</v>
      </c>
      <c r="W43" s="91" t="s">
        <v>566</v>
      </c>
      <c r="X43" s="91" t="s">
        <v>566</v>
      </c>
      <c r="Y43" s="91" t="s">
        <v>566</v>
      </c>
      <c r="Z43" s="91" t="s">
        <v>566</v>
      </c>
      <c r="AA43" s="91" t="s">
        <v>566</v>
      </c>
      <c r="AB43" s="91" t="s">
        <v>566</v>
      </c>
      <c r="AC43" s="91" t="s">
        <v>566</v>
      </c>
      <c r="AD43" s="91" t="s">
        <v>566</v>
      </c>
      <c r="AE43" s="91" t="s">
        <v>566</v>
      </c>
      <c r="AF43" s="91" t="s">
        <v>566</v>
      </c>
      <c r="AG43" s="91" t="s">
        <v>566</v>
      </c>
      <c r="AH43" s="91" t="s">
        <v>566</v>
      </c>
      <c r="AI43" s="92" t="s">
        <v>566</v>
      </c>
      <c r="AJ43" s="92" t="s">
        <v>566</v>
      </c>
      <c r="AK43" s="92" t="s">
        <v>566</v>
      </c>
      <c r="AL43" s="92" t="s">
        <v>566</v>
      </c>
      <c r="AM43" s="93" t="s">
        <v>566</v>
      </c>
      <c r="AN43" s="93" t="s">
        <v>566</v>
      </c>
      <c r="AO43" s="93" t="s">
        <v>566</v>
      </c>
      <c r="AP43" s="93" t="s">
        <v>566</v>
      </c>
      <c r="AQ43" s="93" t="s">
        <v>566</v>
      </c>
      <c r="AR43" s="93" t="s">
        <v>566</v>
      </c>
      <c r="AS43" s="93" t="s">
        <v>566</v>
      </c>
      <c r="AT43" s="93" t="s">
        <v>566</v>
      </c>
      <c r="AU43" s="93" t="s">
        <v>566</v>
      </c>
      <c r="AV43" s="93" t="s">
        <v>566</v>
      </c>
      <c r="AW43" s="93" t="s">
        <v>566</v>
      </c>
      <c r="AX43" s="93" t="s">
        <v>566</v>
      </c>
      <c r="AY43" s="93" t="s">
        <v>566</v>
      </c>
      <c r="AZ43" s="93" t="s">
        <v>566</v>
      </c>
      <c r="BA43" s="93" t="s">
        <v>566</v>
      </c>
      <c r="BB43" s="93" t="s">
        <v>566</v>
      </c>
      <c r="BC43" s="93" t="s">
        <v>566</v>
      </c>
      <c r="BD43" s="93" t="s">
        <v>566</v>
      </c>
      <c r="BE43" s="93" t="s">
        <v>566</v>
      </c>
      <c r="BF43" s="93" t="s">
        <v>566</v>
      </c>
      <c r="BG43" s="93" t="s">
        <v>566</v>
      </c>
      <c r="BH43" s="93" t="s">
        <v>566</v>
      </c>
      <c r="BI43" s="93" t="s">
        <v>566</v>
      </c>
      <c r="BJ43" s="93" t="s">
        <v>566</v>
      </c>
      <c r="BK43" s="93" t="s">
        <v>566</v>
      </c>
      <c r="BL43" s="93" t="s">
        <v>566</v>
      </c>
      <c r="BM43" s="93" t="s">
        <v>566</v>
      </c>
      <c r="BN43" s="93" t="s">
        <v>566</v>
      </c>
      <c r="BO43" s="93" t="s">
        <v>566</v>
      </c>
      <c r="BP43" s="93" t="s">
        <v>566</v>
      </c>
      <c r="BQ43" s="93" t="s">
        <v>566</v>
      </c>
      <c r="BR43" s="93" t="s">
        <v>566</v>
      </c>
      <c r="BS43" s="93" t="s">
        <v>566</v>
      </c>
      <c r="BT43" s="93" t="s">
        <v>566</v>
      </c>
      <c r="BU43" s="93" t="s">
        <v>566</v>
      </c>
      <c r="BV43" s="93" t="s">
        <v>566</v>
      </c>
      <c r="BW43" s="89" t="s">
        <v>566</v>
      </c>
    </row>
    <row r="44" spans="1:75" ht="78.75" hidden="1" outlineLevel="1">
      <c r="A44" s="200" t="s">
        <v>509</v>
      </c>
      <c r="B44" s="201" t="s">
        <v>510</v>
      </c>
      <c r="C44" s="72" t="s">
        <v>468</v>
      </c>
      <c r="D44" s="72" t="s">
        <v>566</v>
      </c>
      <c r="E44" s="72" t="s">
        <v>566</v>
      </c>
      <c r="F44" s="72" t="s">
        <v>566</v>
      </c>
      <c r="G44" s="72" t="s">
        <v>566</v>
      </c>
      <c r="H44" s="87" t="s">
        <v>566</v>
      </c>
      <c r="I44" s="87" t="s">
        <v>566</v>
      </c>
      <c r="J44" s="90" t="s">
        <v>566</v>
      </c>
      <c r="K44" s="87" t="s">
        <v>566</v>
      </c>
      <c r="L44" s="87" t="s">
        <v>566</v>
      </c>
      <c r="M44" s="90" t="s">
        <v>566</v>
      </c>
      <c r="N44" s="88" t="s">
        <v>566</v>
      </c>
      <c r="O44" s="87" t="s">
        <v>566</v>
      </c>
      <c r="P44" s="87" t="s">
        <v>566</v>
      </c>
      <c r="Q44" s="87" t="s">
        <v>566</v>
      </c>
      <c r="R44" s="87" t="s">
        <v>566</v>
      </c>
      <c r="S44" s="87" t="s">
        <v>566</v>
      </c>
      <c r="T44" s="87" t="s">
        <v>566</v>
      </c>
      <c r="U44" s="87" t="s">
        <v>566</v>
      </c>
      <c r="V44" s="87" t="s">
        <v>566</v>
      </c>
      <c r="W44" s="91" t="s">
        <v>566</v>
      </c>
      <c r="X44" s="91" t="s">
        <v>566</v>
      </c>
      <c r="Y44" s="91" t="s">
        <v>566</v>
      </c>
      <c r="Z44" s="91" t="s">
        <v>566</v>
      </c>
      <c r="AA44" s="91" t="s">
        <v>566</v>
      </c>
      <c r="AB44" s="91" t="s">
        <v>566</v>
      </c>
      <c r="AC44" s="91" t="s">
        <v>566</v>
      </c>
      <c r="AD44" s="91" t="s">
        <v>566</v>
      </c>
      <c r="AE44" s="91" t="s">
        <v>566</v>
      </c>
      <c r="AF44" s="91" t="s">
        <v>566</v>
      </c>
      <c r="AG44" s="91" t="s">
        <v>566</v>
      </c>
      <c r="AH44" s="91" t="s">
        <v>566</v>
      </c>
      <c r="AI44" s="92" t="s">
        <v>566</v>
      </c>
      <c r="AJ44" s="92" t="s">
        <v>566</v>
      </c>
      <c r="AK44" s="92" t="s">
        <v>566</v>
      </c>
      <c r="AL44" s="92" t="s">
        <v>566</v>
      </c>
      <c r="AM44" s="93" t="s">
        <v>566</v>
      </c>
      <c r="AN44" s="93" t="s">
        <v>566</v>
      </c>
      <c r="AO44" s="93" t="s">
        <v>566</v>
      </c>
      <c r="AP44" s="93" t="s">
        <v>566</v>
      </c>
      <c r="AQ44" s="93" t="s">
        <v>566</v>
      </c>
      <c r="AR44" s="93" t="s">
        <v>566</v>
      </c>
      <c r="AS44" s="93" t="s">
        <v>566</v>
      </c>
      <c r="AT44" s="93" t="s">
        <v>566</v>
      </c>
      <c r="AU44" s="93" t="s">
        <v>566</v>
      </c>
      <c r="AV44" s="93" t="s">
        <v>566</v>
      </c>
      <c r="AW44" s="93" t="s">
        <v>566</v>
      </c>
      <c r="AX44" s="93" t="s">
        <v>566</v>
      </c>
      <c r="AY44" s="93" t="s">
        <v>566</v>
      </c>
      <c r="AZ44" s="93" t="s">
        <v>566</v>
      </c>
      <c r="BA44" s="93" t="s">
        <v>566</v>
      </c>
      <c r="BB44" s="93" t="s">
        <v>566</v>
      </c>
      <c r="BC44" s="93" t="s">
        <v>566</v>
      </c>
      <c r="BD44" s="93" t="s">
        <v>566</v>
      </c>
      <c r="BE44" s="93" t="s">
        <v>566</v>
      </c>
      <c r="BF44" s="93" t="s">
        <v>566</v>
      </c>
      <c r="BG44" s="93" t="s">
        <v>566</v>
      </c>
      <c r="BH44" s="93" t="s">
        <v>566</v>
      </c>
      <c r="BI44" s="93" t="s">
        <v>566</v>
      </c>
      <c r="BJ44" s="93" t="s">
        <v>566</v>
      </c>
      <c r="BK44" s="93" t="s">
        <v>566</v>
      </c>
      <c r="BL44" s="93" t="s">
        <v>566</v>
      </c>
      <c r="BM44" s="93" t="s">
        <v>566</v>
      </c>
      <c r="BN44" s="93" t="s">
        <v>566</v>
      </c>
      <c r="BO44" s="93" t="s">
        <v>566</v>
      </c>
      <c r="BP44" s="93" t="s">
        <v>566</v>
      </c>
      <c r="BQ44" s="93" t="s">
        <v>566</v>
      </c>
      <c r="BR44" s="93" t="s">
        <v>566</v>
      </c>
      <c r="BS44" s="93" t="s">
        <v>566</v>
      </c>
      <c r="BT44" s="93" t="s">
        <v>566</v>
      </c>
      <c r="BU44" s="93" t="s">
        <v>566</v>
      </c>
      <c r="BV44" s="93" t="s">
        <v>566</v>
      </c>
      <c r="BW44" s="89" t="s">
        <v>566</v>
      </c>
    </row>
    <row r="45" spans="1:75" ht="94.5" hidden="1" outlineLevel="1">
      <c r="A45" s="200" t="s">
        <v>511</v>
      </c>
      <c r="B45" s="201" t="s">
        <v>512</v>
      </c>
      <c r="C45" s="72" t="s">
        <v>468</v>
      </c>
      <c r="D45" s="72" t="s">
        <v>566</v>
      </c>
      <c r="E45" s="72" t="s">
        <v>566</v>
      </c>
      <c r="F45" s="72" t="s">
        <v>566</v>
      </c>
      <c r="G45" s="72" t="s">
        <v>566</v>
      </c>
      <c r="H45" s="87" t="s">
        <v>566</v>
      </c>
      <c r="I45" s="87" t="s">
        <v>566</v>
      </c>
      <c r="J45" s="90" t="s">
        <v>566</v>
      </c>
      <c r="K45" s="87" t="s">
        <v>566</v>
      </c>
      <c r="L45" s="87" t="s">
        <v>566</v>
      </c>
      <c r="M45" s="90" t="s">
        <v>566</v>
      </c>
      <c r="N45" s="88" t="s">
        <v>566</v>
      </c>
      <c r="O45" s="87" t="s">
        <v>566</v>
      </c>
      <c r="P45" s="87" t="s">
        <v>566</v>
      </c>
      <c r="Q45" s="87" t="s">
        <v>566</v>
      </c>
      <c r="R45" s="87" t="s">
        <v>566</v>
      </c>
      <c r="S45" s="87" t="s">
        <v>566</v>
      </c>
      <c r="T45" s="87" t="s">
        <v>566</v>
      </c>
      <c r="U45" s="87" t="s">
        <v>566</v>
      </c>
      <c r="V45" s="87" t="s">
        <v>566</v>
      </c>
      <c r="W45" s="91" t="s">
        <v>566</v>
      </c>
      <c r="X45" s="91" t="s">
        <v>566</v>
      </c>
      <c r="Y45" s="91" t="s">
        <v>566</v>
      </c>
      <c r="Z45" s="91" t="s">
        <v>566</v>
      </c>
      <c r="AA45" s="91" t="s">
        <v>566</v>
      </c>
      <c r="AB45" s="91" t="s">
        <v>566</v>
      </c>
      <c r="AC45" s="91" t="s">
        <v>566</v>
      </c>
      <c r="AD45" s="91" t="s">
        <v>566</v>
      </c>
      <c r="AE45" s="91" t="s">
        <v>566</v>
      </c>
      <c r="AF45" s="91" t="s">
        <v>566</v>
      </c>
      <c r="AG45" s="91" t="s">
        <v>566</v>
      </c>
      <c r="AH45" s="91" t="s">
        <v>566</v>
      </c>
      <c r="AI45" s="92" t="s">
        <v>566</v>
      </c>
      <c r="AJ45" s="92" t="s">
        <v>566</v>
      </c>
      <c r="AK45" s="92" t="s">
        <v>566</v>
      </c>
      <c r="AL45" s="92" t="s">
        <v>566</v>
      </c>
      <c r="AM45" s="93" t="s">
        <v>566</v>
      </c>
      <c r="AN45" s="93" t="s">
        <v>566</v>
      </c>
      <c r="AO45" s="93" t="s">
        <v>566</v>
      </c>
      <c r="AP45" s="93" t="s">
        <v>566</v>
      </c>
      <c r="AQ45" s="93" t="s">
        <v>566</v>
      </c>
      <c r="AR45" s="93" t="s">
        <v>566</v>
      </c>
      <c r="AS45" s="93" t="s">
        <v>566</v>
      </c>
      <c r="AT45" s="93" t="s">
        <v>566</v>
      </c>
      <c r="AU45" s="93" t="s">
        <v>566</v>
      </c>
      <c r="AV45" s="93" t="s">
        <v>566</v>
      </c>
      <c r="AW45" s="93" t="s">
        <v>566</v>
      </c>
      <c r="AX45" s="93" t="s">
        <v>566</v>
      </c>
      <c r="AY45" s="93" t="s">
        <v>566</v>
      </c>
      <c r="AZ45" s="93" t="s">
        <v>566</v>
      </c>
      <c r="BA45" s="93" t="s">
        <v>566</v>
      </c>
      <c r="BB45" s="93" t="s">
        <v>566</v>
      </c>
      <c r="BC45" s="93" t="s">
        <v>566</v>
      </c>
      <c r="BD45" s="93" t="s">
        <v>566</v>
      </c>
      <c r="BE45" s="93" t="s">
        <v>566</v>
      </c>
      <c r="BF45" s="93" t="s">
        <v>566</v>
      </c>
      <c r="BG45" s="93" t="s">
        <v>566</v>
      </c>
      <c r="BH45" s="93" t="s">
        <v>566</v>
      </c>
      <c r="BI45" s="93" t="s">
        <v>566</v>
      </c>
      <c r="BJ45" s="93" t="s">
        <v>566</v>
      </c>
      <c r="BK45" s="93" t="s">
        <v>566</v>
      </c>
      <c r="BL45" s="93" t="s">
        <v>566</v>
      </c>
      <c r="BM45" s="93" t="s">
        <v>566</v>
      </c>
      <c r="BN45" s="93" t="s">
        <v>566</v>
      </c>
      <c r="BO45" s="93" t="s">
        <v>566</v>
      </c>
      <c r="BP45" s="93" t="s">
        <v>566</v>
      </c>
      <c r="BQ45" s="93" t="s">
        <v>566</v>
      </c>
      <c r="BR45" s="93" t="s">
        <v>566</v>
      </c>
      <c r="BS45" s="93" t="s">
        <v>566</v>
      </c>
      <c r="BT45" s="93" t="s">
        <v>566</v>
      </c>
      <c r="BU45" s="93" t="s">
        <v>566</v>
      </c>
      <c r="BV45" s="93" t="s">
        <v>566</v>
      </c>
      <c r="BW45" s="89" t="s">
        <v>566</v>
      </c>
    </row>
    <row r="46" spans="1:75" ht="47.25" collapsed="1">
      <c r="A46" s="200" t="s">
        <v>513</v>
      </c>
      <c r="B46" s="201" t="s">
        <v>514</v>
      </c>
      <c r="C46" s="72" t="s">
        <v>468</v>
      </c>
      <c r="D46" s="72" t="s">
        <v>566</v>
      </c>
      <c r="E46" s="72" t="s">
        <v>566</v>
      </c>
      <c r="F46" s="72" t="s">
        <v>566</v>
      </c>
      <c r="G46" s="72" t="s">
        <v>566</v>
      </c>
      <c r="H46" s="72" t="s">
        <v>566</v>
      </c>
      <c r="I46" s="87" t="s">
        <v>566</v>
      </c>
      <c r="J46" s="90" t="s">
        <v>566</v>
      </c>
      <c r="K46" s="87" t="s">
        <v>566</v>
      </c>
      <c r="L46" s="87" t="s">
        <v>566</v>
      </c>
      <c r="M46" s="90" t="s">
        <v>566</v>
      </c>
      <c r="N46" s="88" t="s">
        <v>566</v>
      </c>
      <c r="O46" s="87" t="s">
        <v>566</v>
      </c>
      <c r="P46" s="87" t="s">
        <v>566</v>
      </c>
      <c r="Q46" s="87" t="s">
        <v>566</v>
      </c>
      <c r="R46" s="87" t="s">
        <v>566</v>
      </c>
      <c r="S46" s="87" t="s">
        <v>566</v>
      </c>
      <c r="T46" s="87" t="s">
        <v>566</v>
      </c>
      <c r="U46" s="87" t="s">
        <v>566</v>
      </c>
      <c r="V46" s="87" t="s">
        <v>566</v>
      </c>
      <c r="W46" s="91" t="s">
        <v>566</v>
      </c>
      <c r="X46" s="91" t="s">
        <v>566</v>
      </c>
      <c r="Y46" s="91" t="s">
        <v>566</v>
      </c>
      <c r="Z46" s="91" t="s">
        <v>566</v>
      </c>
      <c r="AA46" s="91" t="s">
        <v>566</v>
      </c>
      <c r="AB46" s="91" t="s">
        <v>566</v>
      </c>
      <c r="AC46" s="91" t="s">
        <v>566</v>
      </c>
      <c r="AD46" s="91" t="s">
        <v>566</v>
      </c>
      <c r="AE46" s="91" t="s">
        <v>566</v>
      </c>
      <c r="AF46" s="91" t="s">
        <v>566</v>
      </c>
      <c r="AG46" s="91" t="s">
        <v>566</v>
      </c>
      <c r="AH46" s="91" t="s">
        <v>566</v>
      </c>
      <c r="AI46" s="92" t="s">
        <v>566</v>
      </c>
      <c r="AJ46" s="92" t="s">
        <v>566</v>
      </c>
      <c r="AK46" s="92" t="s">
        <v>566</v>
      </c>
      <c r="AL46" s="92" t="s">
        <v>566</v>
      </c>
      <c r="AM46" s="93" t="s">
        <v>566</v>
      </c>
      <c r="AN46" s="93" t="s">
        <v>566</v>
      </c>
      <c r="AO46" s="93" t="s">
        <v>566</v>
      </c>
      <c r="AP46" s="93" t="s">
        <v>566</v>
      </c>
      <c r="AQ46" s="93" t="s">
        <v>566</v>
      </c>
      <c r="AR46" s="93" t="s">
        <v>566</v>
      </c>
      <c r="AS46" s="93" t="s">
        <v>566</v>
      </c>
      <c r="AT46" s="93" t="s">
        <v>566</v>
      </c>
      <c r="AU46" s="93" t="s">
        <v>566</v>
      </c>
      <c r="AV46" s="93" t="s">
        <v>566</v>
      </c>
      <c r="AW46" s="93" t="s">
        <v>566</v>
      </c>
      <c r="AX46" s="93" t="s">
        <v>566</v>
      </c>
      <c r="AY46" s="93" t="s">
        <v>566</v>
      </c>
      <c r="AZ46" s="93" t="s">
        <v>566</v>
      </c>
      <c r="BA46" s="93" t="s">
        <v>566</v>
      </c>
      <c r="BB46" s="93" t="s">
        <v>566</v>
      </c>
      <c r="BC46" s="93" t="s">
        <v>566</v>
      </c>
      <c r="BD46" s="93" t="s">
        <v>566</v>
      </c>
      <c r="BE46" s="93" t="s">
        <v>566</v>
      </c>
      <c r="BF46" s="93" t="s">
        <v>566</v>
      </c>
      <c r="BG46" s="93" t="s">
        <v>566</v>
      </c>
      <c r="BH46" s="93" t="s">
        <v>566</v>
      </c>
      <c r="BI46" s="93" t="s">
        <v>566</v>
      </c>
      <c r="BJ46" s="93" t="s">
        <v>566</v>
      </c>
      <c r="BK46" s="93" t="s">
        <v>566</v>
      </c>
      <c r="BL46" s="93" t="s">
        <v>566</v>
      </c>
      <c r="BM46" s="93" t="s">
        <v>566</v>
      </c>
      <c r="BN46" s="93" t="s">
        <v>566</v>
      </c>
      <c r="BO46" s="93" t="s">
        <v>566</v>
      </c>
      <c r="BP46" s="93" t="s">
        <v>566</v>
      </c>
      <c r="BQ46" s="93" t="s">
        <v>566</v>
      </c>
      <c r="BR46" s="93" t="s">
        <v>566</v>
      </c>
      <c r="BS46" s="93" t="s">
        <v>566</v>
      </c>
      <c r="BT46" s="93" t="s">
        <v>566</v>
      </c>
      <c r="BU46" s="93" t="s">
        <v>566</v>
      </c>
      <c r="BV46" s="93" t="s">
        <v>566</v>
      </c>
      <c r="BW46" s="89" t="s">
        <v>566</v>
      </c>
    </row>
    <row r="47" spans="1:75" ht="78.75" hidden="1" outlineLevel="1">
      <c r="A47" s="200" t="s">
        <v>515</v>
      </c>
      <c r="B47" s="201" t="s">
        <v>516</v>
      </c>
      <c r="C47" s="72" t="s">
        <v>468</v>
      </c>
      <c r="D47" s="72" t="s">
        <v>566</v>
      </c>
      <c r="E47" s="72" t="s">
        <v>566</v>
      </c>
      <c r="F47" s="72" t="s">
        <v>566</v>
      </c>
      <c r="G47" s="72" t="s">
        <v>566</v>
      </c>
      <c r="H47" s="72" t="s">
        <v>566</v>
      </c>
      <c r="I47" s="87" t="s">
        <v>566</v>
      </c>
      <c r="J47" s="90" t="s">
        <v>566</v>
      </c>
      <c r="K47" s="87" t="s">
        <v>566</v>
      </c>
      <c r="L47" s="87" t="s">
        <v>566</v>
      </c>
      <c r="M47" s="90" t="s">
        <v>566</v>
      </c>
      <c r="N47" s="88" t="s">
        <v>566</v>
      </c>
      <c r="O47" s="87" t="s">
        <v>566</v>
      </c>
      <c r="P47" s="87" t="s">
        <v>566</v>
      </c>
      <c r="Q47" s="87" t="s">
        <v>566</v>
      </c>
      <c r="R47" s="87" t="s">
        <v>566</v>
      </c>
      <c r="S47" s="87" t="s">
        <v>566</v>
      </c>
      <c r="T47" s="87" t="s">
        <v>566</v>
      </c>
      <c r="U47" s="87" t="s">
        <v>566</v>
      </c>
      <c r="V47" s="87" t="s">
        <v>566</v>
      </c>
      <c r="W47" s="91" t="s">
        <v>566</v>
      </c>
      <c r="X47" s="91" t="s">
        <v>566</v>
      </c>
      <c r="Y47" s="91" t="s">
        <v>566</v>
      </c>
      <c r="Z47" s="91" t="s">
        <v>566</v>
      </c>
      <c r="AA47" s="91" t="s">
        <v>566</v>
      </c>
      <c r="AB47" s="91" t="s">
        <v>566</v>
      </c>
      <c r="AC47" s="91" t="s">
        <v>566</v>
      </c>
      <c r="AD47" s="91" t="s">
        <v>566</v>
      </c>
      <c r="AE47" s="91" t="s">
        <v>566</v>
      </c>
      <c r="AF47" s="91" t="s">
        <v>566</v>
      </c>
      <c r="AG47" s="91" t="s">
        <v>566</v>
      </c>
      <c r="AH47" s="91" t="s">
        <v>566</v>
      </c>
      <c r="AI47" s="92" t="s">
        <v>566</v>
      </c>
      <c r="AJ47" s="92" t="s">
        <v>566</v>
      </c>
      <c r="AK47" s="92" t="s">
        <v>566</v>
      </c>
      <c r="AL47" s="92" t="s">
        <v>566</v>
      </c>
      <c r="AM47" s="93" t="s">
        <v>566</v>
      </c>
      <c r="AN47" s="93" t="s">
        <v>566</v>
      </c>
      <c r="AO47" s="93" t="s">
        <v>566</v>
      </c>
      <c r="AP47" s="93" t="s">
        <v>566</v>
      </c>
      <c r="AQ47" s="93" t="s">
        <v>566</v>
      </c>
      <c r="AR47" s="93" t="s">
        <v>566</v>
      </c>
      <c r="AS47" s="93" t="s">
        <v>566</v>
      </c>
      <c r="AT47" s="93" t="s">
        <v>566</v>
      </c>
      <c r="AU47" s="93" t="s">
        <v>566</v>
      </c>
      <c r="AV47" s="93" t="s">
        <v>566</v>
      </c>
      <c r="AW47" s="93" t="s">
        <v>566</v>
      </c>
      <c r="AX47" s="93" t="s">
        <v>566</v>
      </c>
      <c r="AY47" s="93" t="s">
        <v>566</v>
      </c>
      <c r="AZ47" s="93" t="s">
        <v>566</v>
      </c>
      <c r="BA47" s="93" t="s">
        <v>566</v>
      </c>
      <c r="BB47" s="93" t="s">
        <v>566</v>
      </c>
      <c r="BC47" s="93" t="s">
        <v>566</v>
      </c>
      <c r="BD47" s="93" t="s">
        <v>566</v>
      </c>
      <c r="BE47" s="93" t="s">
        <v>566</v>
      </c>
      <c r="BF47" s="93" t="s">
        <v>566</v>
      </c>
      <c r="BG47" s="93" t="s">
        <v>566</v>
      </c>
      <c r="BH47" s="93" t="s">
        <v>566</v>
      </c>
      <c r="BI47" s="93" t="s">
        <v>566</v>
      </c>
      <c r="BJ47" s="93" t="s">
        <v>566</v>
      </c>
      <c r="BK47" s="93" t="s">
        <v>566</v>
      </c>
      <c r="BL47" s="93" t="s">
        <v>566</v>
      </c>
      <c r="BM47" s="93" t="s">
        <v>566</v>
      </c>
      <c r="BN47" s="93" t="s">
        <v>566</v>
      </c>
      <c r="BO47" s="93" t="s">
        <v>566</v>
      </c>
      <c r="BP47" s="93" t="s">
        <v>566</v>
      </c>
      <c r="BQ47" s="93" t="s">
        <v>566</v>
      </c>
      <c r="BR47" s="93" t="s">
        <v>566</v>
      </c>
      <c r="BS47" s="93" t="s">
        <v>566</v>
      </c>
      <c r="BT47" s="93" t="s">
        <v>566</v>
      </c>
      <c r="BU47" s="93" t="s">
        <v>566</v>
      </c>
      <c r="BV47" s="93" t="s">
        <v>566</v>
      </c>
      <c r="BW47" s="89" t="s">
        <v>566</v>
      </c>
    </row>
    <row r="48" spans="1:75" ht="31.5" hidden="1" outlineLevel="1">
      <c r="A48" s="200" t="s">
        <v>517</v>
      </c>
      <c r="B48" s="201" t="s">
        <v>518</v>
      </c>
      <c r="C48" s="72" t="s">
        <v>468</v>
      </c>
      <c r="D48" s="72" t="s">
        <v>566</v>
      </c>
      <c r="E48" s="72" t="s">
        <v>566</v>
      </c>
      <c r="F48" s="72" t="s">
        <v>566</v>
      </c>
      <c r="G48" s="72" t="s">
        <v>566</v>
      </c>
      <c r="H48" s="72" t="s">
        <v>566</v>
      </c>
      <c r="I48" s="87" t="s">
        <v>566</v>
      </c>
      <c r="J48" s="90" t="s">
        <v>566</v>
      </c>
      <c r="K48" s="87" t="s">
        <v>566</v>
      </c>
      <c r="L48" s="87" t="s">
        <v>566</v>
      </c>
      <c r="M48" s="90" t="s">
        <v>566</v>
      </c>
      <c r="N48" s="88" t="s">
        <v>566</v>
      </c>
      <c r="O48" s="87" t="s">
        <v>566</v>
      </c>
      <c r="P48" s="87" t="s">
        <v>566</v>
      </c>
      <c r="Q48" s="87" t="s">
        <v>566</v>
      </c>
      <c r="R48" s="87" t="s">
        <v>566</v>
      </c>
      <c r="S48" s="87" t="s">
        <v>566</v>
      </c>
      <c r="T48" s="87" t="s">
        <v>566</v>
      </c>
      <c r="U48" s="87" t="s">
        <v>566</v>
      </c>
      <c r="V48" s="87" t="s">
        <v>566</v>
      </c>
      <c r="W48" s="91" t="s">
        <v>566</v>
      </c>
      <c r="X48" s="91" t="s">
        <v>566</v>
      </c>
      <c r="Y48" s="91" t="s">
        <v>566</v>
      </c>
      <c r="Z48" s="91" t="s">
        <v>566</v>
      </c>
      <c r="AA48" s="91" t="s">
        <v>566</v>
      </c>
      <c r="AB48" s="91" t="s">
        <v>566</v>
      </c>
      <c r="AC48" s="91" t="s">
        <v>566</v>
      </c>
      <c r="AD48" s="91" t="s">
        <v>566</v>
      </c>
      <c r="AE48" s="91" t="s">
        <v>566</v>
      </c>
      <c r="AF48" s="91" t="s">
        <v>566</v>
      </c>
      <c r="AG48" s="91" t="s">
        <v>566</v>
      </c>
      <c r="AH48" s="91" t="s">
        <v>566</v>
      </c>
      <c r="AI48" s="92" t="s">
        <v>566</v>
      </c>
      <c r="AJ48" s="92" t="s">
        <v>566</v>
      </c>
      <c r="AK48" s="92" t="s">
        <v>566</v>
      </c>
      <c r="AL48" s="92" t="s">
        <v>566</v>
      </c>
      <c r="AM48" s="93" t="s">
        <v>566</v>
      </c>
      <c r="AN48" s="93" t="s">
        <v>566</v>
      </c>
      <c r="AO48" s="93" t="s">
        <v>566</v>
      </c>
      <c r="AP48" s="93" t="s">
        <v>566</v>
      </c>
      <c r="AQ48" s="93" t="s">
        <v>566</v>
      </c>
      <c r="AR48" s="93" t="s">
        <v>566</v>
      </c>
      <c r="AS48" s="93" t="s">
        <v>566</v>
      </c>
      <c r="AT48" s="93" t="s">
        <v>566</v>
      </c>
      <c r="AU48" s="93" t="s">
        <v>566</v>
      </c>
      <c r="AV48" s="93" t="s">
        <v>566</v>
      </c>
      <c r="AW48" s="93" t="s">
        <v>566</v>
      </c>
      <c r="AX48" s="93" t="s">
        <v>566</v>
      </c>
      <c r="AY48" s="93" t="s">
        <v>566</v>
      </c>
      <c r="AZ48" s="93" t="s">
        <v>566</v>
      </c>
      <c r="BA48" s="93" t="s">
        <v>566</v>
      </c>
      <c r="BB48" s="93" t="s">
        <v>566</v>
      </c>
      <c r="BC48" s="93" t="s">
        <v>566</v>
      </c>
      <c r="BD48" s="93" t="s">
        <v>566</v>
      </c>
      <c r="BE48" s="93" t="s">
        <v>566</v>
      </c>
      <c r="BF48" s="93" t="s">
        <v>566</v>
      </c>
      <c r="BG48" s="93" t="s">
        <v>566</v>
      </c>
      <c r="BH48" s="93" t="s">
        <v>566</v>
      </c>
      <c r="BI48" s="93" t="s">
        <v>566</v>
      </c>
      <c r="BJ48" s="93" t="s">
        <v>566</v>
      </c>
      <c r="BK48" s="93" t="s">
        <v>566</v>
      </c>
      <c r="BL48" s="93" t="s">
        <v>566</v>
      </c>
      <c r="BM48" s="93" t="s">
        <v>566</v>
      </c>
      <c r="BN48" s="93" t="s">
        <v>566</v>
      </c>
      <c r="BO48" s="93" t="s">
        <v>566</v>
      </c>
      <c r="BP48" s="93" t="s">
        <v>566</v>
      </c>
      <c r="BQ48" s="93" t="s">
        <v>566</v>
      </c>
      <c r="BR48" s="93" t="s">
        <v>566</v>
      </c>
      <c r="BS48" s="93" t="s">
        <v>566</v>
      </c>
      <c r="BT48" s="93" t="s">
        <v>566</v>
      </c>
      <c r="BU48" s="93" t="s">
        <v>566</v>
      </c>
      <c r="BV48" s="93" t="s">
        <v>566</v>
      </c>
      <c r="BW48" s="89" t="s">
        <v>566</v>
      </c>
    </row>
    <row r="49" spans="1:75" ht="63" hidden="1" outlineLevel="1">
      <c r="A49" s="200" t="s">
        <v>519</v>
      </c>
      <c r="B49" s="201" t="s">
        <v>520</v>
      </c>
      <c r="C49" s="72" t="s">
        <v>468</v>
      </c>
      <c r="D49" s="72" t="s">
        <v>566</v>
      </c>
      <c r="E49" s="72" t="s">
        <v>566</v>
      </c>
      <c r="F49" s="72" t="s">
        <v>566</v>
      </c>
      <c r="G49" s="72" t="s">
        <v>566</v>
      </c>
      <c r="H49" s="72" t="s">
        <v>566</v>
      </c>
      <c r="I49" s="87" t="s">
        <v>566</v>
      </c>
      <c r="J49" s="90" t="s">
        <v>566</v>
      </c>
      <c r="K49" s="87" t="s">
        <v>566</v>
      </c>
      <c r="L49" s="87" t="s">
        <v>566</v>
      </c>
      <c r="M49" s="90" t="s">
        <v>566</v>
      </c>
      <c r="N49" s="88" t="s">
        <v>566</v>
      </c>
      <c r="O49" s="87" t="s">
        <v>566</v>
      </c>
      <c r="P49" s="87" t="s">
        <v>566</v>
      </c>
      <c r="Q49" s="87" t="s">
        <v>566</v>
      </c>
      <c r="R49" s="87" t="s">
        <v>566</v>
      </c>
      <c r="S49" s="87" t="s">
        <v>566</v>
      </c>
      <c r="T49" s="87" t="s">
        <v>566</v>
      </c>
      <c r="U49" s="87" t="s">
        <v>566</v>
      </c>
      <c r="V49" s="87" t="s">
        <v>566</v>
      </c>
      <c r="W49" s="91" t="s">
        <v>566</v>
      </c>
      <c r="X49" s="91" t="s">
        <v>566</v>
      </c>
      <c r="Y49" s="91" t="s">
        <v>566</v>
      </c>
      <c r="Z49" s="91" t="s">
        <v>566</v>
      </c>
      <c r="AA49" s="91" t="s">
        <v>566</v>
      </c>
      <c r="AB49" s="91" t="s">
        <v>566</v>
      </c>
      <c r="AC49" s="91" t="s">
        <v>566</v>
      </c>
      <c r="AD49" s="91" t="s">
        <v>566</v>
      </c>
      <c r="AE49" s="91" t="s">
        <v>566</v>
      </c>
      <c r="AF49" s="91" t="s">
        <v>566</v>
      </c>
      <c r="AG49" s="91" t="s">
        <v>566</v>
      </c>
      <c r="AH49" s="91" t="s">
        <v>566</v>
      </c>
      <c r="AI49" s="92" t="s">
        <v>566</v>
      </c>
      <c r="AJ49" s="92" t="s">
        <v>566</v>
      </c>
      <c r="AK49" s="92" t="s">
        <v>566</v>
      </c>
      <c r="AL49" s="92" t="s">
        <v>566</v>
      </c>
      <c r="AM49" s="93" t="s">
        <v>566</v>
      </c>
      <c r="AN49" s="93" t="s">
        <v>566</v>
      </c>
      <c r="AO49" s="93" t="s">
        <v>566</v>
      </c>
      <c r="AP49" s="93" t="s">
        <v>566</v>
      </c>
      <c r="AQ49" s="93" t="s">
        <v>566</v>
      </c>
      <c r="AR49" s="93" t="s">
        <v>566</v>
      </c>
      <c r="AS49" s="93" t="s">
        <v>566</v>
      </c>
      <c r="AT49" s="93" t="s">
        <v>566</v>
      </c>
      <c r="AU49" s="93" t="s">
        <v>566</v>
      </c>
      <c r="AV49" s="93" t="s">
        <v>566</v>
      </c>
      <c r="AW49" s="93" t="s">
        <v>566</v>
      </c>
      <c r="AX49" s="93" t="s">
        <v>566</v>
      </c>
      <c r="AY49" s="93" t="s">
        <v>566</v>
      </c>
      <c r="AZ49" s="93" t="s">
        <v>566</v>
      </c>
      <c r="BA49" s="93" t="s">
        <v>566</v>
      </c>
      <c r="BB49" s="93" t="s">
        <v>566</v>
      </c>
      <c r="BC49" s="93" t="s">
        <v>566</v>
      </c>
      <c r="BD49" s="93" t="s">
        <v>566</v>
      </c>
      <c r="BE49" s="93" t="s">
        <v>566</v>
      </c>
      <c r="BF49" s="93" t="s">
        <v>566</v>
      </c>
      <c r="BG49" s="93" t="s">
        <v>566</v>
      </c>
      <c r="BH49" s="93" t="s">
        <v>566</v>
      </c>
      <c r="BI49" s="93" t="s">
        <v>566</v>
      </c>
      <c r="BJ49" s="93" t="s">
        <v>566</v>
      </c>
      <c r="BK49" s="93" t="s">
        <v>566</v>
      </c>
      <c r="BL49" s="93" t="s">
        <v>566</v>
      </c>
      <c r="BM49" s="93" t="s">
        <v>566</v>
      </c>
      <c r="BN49" s="93" t="s">
        <v>566</v>
      </c>
      <c r="BO49" s="93" t="s">
        <v>566</v>
      </c>
      <c r="BP49" s="93" t="s">
        <v>566</v>
      </c>
      <c r="BQ49" s="93" t="s">
        <v>566</v>
      </c>
      <c r="BR49" s="93" t="s">
        <v>566</v>
      </c>
      <c r="BS49" s="93" t="s">
        <v>566</v>
      </c>
      <c r="BT49" s="93" t="s">
        <v>566</v>
      </c>
      <c r="BU49" s="93" t="s">
        <v>566</v>
      </c>
      <c r="BV49" s="93" t="s">
        <v>566</v>
      </c>
      <c r="BW49" s="89" t="s">
        <v>566</v>
      </c>
    </row>
    <row r="50" spans="1:75" ht="47.25" collapsed="1">
      <c r="A50" s="200" t="s">
        <v>521</v>
      </c>
      <c r="B50" s="201" t="s">
        <v>522</v>
      </c>
      <c r="C50" s="72" t="s">
        <v>468</v>
      </c>
      <c r="D50" s="72" t="s">
        <v>566</v>
      </c>
      <c r="E50" s="72" t="s">
        <v>566</v>
      </c>
      <c r="F50" s="72" t="s">
        <v>566</v>
      </c>
      <c r="G50" s="72" t="s">
        <v>566</v>
      </c>
      <c r="H50" s="72" t="s">
        <v>566</v>
      </c>
      <c r="I50" s="87" t="s">
        <v>566</v>
      </c>
      <c r="J50" s="90" t="s">
        <v>566</v>
      </c>
      <c r="K50" s="87" t="s">
        <v>566</v>
      </c>
      <c r="L50" s="87" t="s">
        <v>566</v>
      </c>
      <c r="M50" s="90" t="s">
        <v>566</v>
      </c>
      <c r="N50" s="88" t="s">
        <v>566</v>
      </c>
      <c r="O50" s="87" t="s">
        <v>566</v>
      </c>
      <c r="P50" s="87" t="s">
        <v>566</v>
      </c>
      <c r="Q50" s="87" t="s">
        <v>566</v>
      </c>
      <c r="R50" s="87" t="s">
        <v>566</v>
      </c>
      <c r="S50" s="87" t="s">
        <v>566</v>
      </c>
      <c r="T50" s="87" t="s">
        <v>566</v>
      </c>
      <c r="U50" s="87" t="s">
        <v>566</v>
      </c>
      <c r="V50" s="87" t="s">
        <v>566</v>
      </c>
      <c r="W50" s="91" t="s">
        <v>566</v>
      </c>
      <c r="X50" s="91" t="s">
        <v>566</v>
      </c>
      <c r="Y50" s="91" t="s">
        <v>566</v>
      </c>
      <c r="Z50" s="91" t="s">
        <v>566</v>
      </c>
      <c r="AA50" s="91" t="s">
        <v>566</v>
      </c>
      <c r="AB50" s="91" t="s">
        <v>566</v>
      </c>
      <c r="AC50" s="91" t="s">
        <v>566</v>
      </c>
      <c r="AD50" s="91" t="s">
        <v>566</v>
      </c>
      <c r="AE50" s="91" t="s">
        <v>566</v>
      </c>
      <c r="AF50" s="91" t="s">
        <v>566</v>
      </c>
      <c r="AG50" s="91" t="s">
        <v>566</v>
      </c>
      <c r="AH50" s="91" t="s">
        <v>566</v>
      </c>
      <c r="AI50" s="92" t="s">
        <v>566</v>
      </c>
      <c r="AJ50" s="92" t="s">
        <v>566</v>
      </c>
      <c r="AK50" s="92" t="s">
        <v>566</v>
      </c>
      <c r="AL50" s="92" t="s">
        <v>566</v>
      </c>
      <c r="AM50" s="93" t="s">
        <v>566</v>
      </c>
      <c r="AN50" s="93" t="s">
        <v>566</v>
      </c>
      <c r="AO50" s="93" t="s">
        <v>566</v>
      </c>
      <c r="AP50" s="93" t="s">
        <v>566</v>
      </c>
      <c r="AQ50" s="93" t="s">
        <v>566</v>
      </c>
      <c r="AR50" s="93" t="s">
        <v>566</v>
      </c>
      <c r="AS50" s="93" t="s">
        <v>566</v>
      </c>
      <c r="AT50" s="93" t="s">
        <v>566</v>
      </c>
      <c r="AU50" s="93" t="s">
        <v>566</v>
      </c>
      <c r="AV50" s="93" t="s">
        <v>566</v>
      </c>
      <c r="AW50" s="93" t="s">
        <v>566</v>
      </c>
      <c r="AX50" s="93" t="s">
        <v>566</v>
      </c>
      <c r="AY50" s="93" t="s">
        <v>566</v>
      </c>
      <c r="AZ50" s="93" t="s">
        <v>566</v>
      </c>
      <c r="BA50" s="93" t="s">
        <v>566</v>
      </c>
      <c r="BB50" s="93" t="s">
        <v>566</v>
      </c>
      <c r="BC50" s="93" t="s">
        <v>566</v>
      </c>
      <c r="BD50" s="93" t="s">
        <v>566</v>
      </c>
      <c r="BE50" s="93" t="s">
        <v>566</v>
      </c>
      <c r="BF50" s="93" t="s">
        <v>566</v>
      </c>
      <c r="BG50" s="93" t="s">
        <v>566</v>
      </c>
      <c r="BH50" s="93" t="s">
        <v>566</v>
      </c>
      <c r="BI50" s="93" t="s">
        <v>566</v>
      </c>
      <c r="BJ50" s="93" t="s">
        <v>566</v>
      </c>
      <c r="BK50" s="93" t="s">
        <v>566</v>
      </c>
      <c r="BL50" s="93" t="s">
        <v>566</v>
      </c>
      <c r="BM50" s="93" t="s">
        <v>566</v>
      </c>
      <c r="BN50" s="93" t="s">
        <v>566</v>
      </c>
      <c r="BO50" s="93" t="s">
        <v>566</v>
      </c>
      <c r="BP50" s="93" t="s">
        <v>566</v>
      </c>
      <c r="BQ50" s="93" t="s">
        <v>566</v>
      </c>
      <c r="BR50" s="93" t="s">
        <v>566</v>
      </c>
      <c r="BS50" s="93" t="s">
        <v>566</v>
      </c>
      <c r="BT50" s="93" t="s">
        <v>566</v>
      </c>
      <c r="BU50" s="93" t="s">
        <v>566</v>
      </c>
      <c r="BV50" s="93" t="s">
        <v>566</v>
      </c>
      <c r="BW50" s="89" t="s">
        <v>566</v>
      </c>
    </row>
    <row r="51" spans="1:75" ht="31.5">
      <c r="A51" s="200" t="s">
        <v>523</v>
      </c>
      <c r="B51" s="201" t="s">
        <v>524</v>
      </c>
      <c r="C51" s="72" t="s">
        <v>468</v>
      </c>
      <c r="D51" s="72" t="s">
        <v>566</v>
      </c>
      <c r="E51" s="72" t="s">
        <v>566</v>
      </c>
      <c r="F51" s="72" t="s">
        <v>566</v>
      </c>
      <c r="G51" s="72" t="s">
        <v>566</v>
      </c>
      <c r="H51" s="72" t="s">
        <v>566</v>
      </c>
      <c r="I51" s="87" t="s">
        <v>566</v>
      </c>
      <c r="J51" s="90" t="s">
        <v>566</v>
      </c>
      <c r="K51" s="87" t="s">
        <v>566</v>
      </c>
      <c r="L51" s="87" t="s">
        <v>566</v>
      </c>
      <c r="M51" s="90" t="s">
        <v>566</v>
      </c>
      <c r="N51" s="88" t="s">
        <v>566</v>
      </c>
      <c r="O51" s="87" t="s">
        <v>566</v>
      </c>
      <c r="P51" s="87" t="s">
        <v>566</v>
      </c>
      <c r="Q51" s="87" t="s">
        <v>566</v>
      </c>
      <c r="R51" s="87" t="s">
        <v>566</v>
      </c>
      <c r="S51" s="87" t="s">
        <v>566</v>
      </c>
      <c r="T51" s="87" t="s">
        <v>566</v>
      </c>
      <c r="U51" s="87" t="s">
        <v>566</v>
      </c>
      <c r="V51" s="87" t="s">
        <v>566</v>
      </c>
      <c r="W51" s="91" t="s">
        <v>566</v>
      </c>
      <c r="X51" s="91" t="s">
        <v>566</v>
      </c>
      <c r="Y51" s="91" t="s">
        <v>566</v>
      </c>
      <c r="Z51" s="91" t="s">
        <v>566</v>
      </c>
      <c r="AA51" s="91" t="s">
        <v>566</v>
      </c>
      <c r="AB51" s="91" t="s">
        <v>566</v>
      </c>
      <c r="AC51" s="91" t="s">
        <v>566</v>
      </c>
      <c r="AD51" s="91" t="s">
        <v>566</v>
      </c>
      <c r="AE51" s="91" t="s">
        <v>566</v>
      </c>
      <c r="AF51" s="91" t="s">
        <v>566</v>
      </c>
      <c r="AG51" s="91" t="s">
        <v>566</v>
      </c>
      <c r="AH51" s="91" t="s">
        <v>566</v>
      </c>
      <c r="AI51" s="92" t="s">
        <v>566</v>
      </c>
      <c r="AJ51" s="92" t="s">
        <v>566</v>
      </c>
      <c r="AK51" s="92" t="s">
        <v>566</v>
      </c>
      <c r="AL51" s="92" t="s">
        <v>566</v>
      </c>
      <c r="AM51" s="93" t="s">
        <v>566</v>
      </c>
      <c r="AN51" s="93" t="s">
        <v>566</v>
      </c>
      <c r="AO51" s="93" t="s">
        <v>566</v>
      </c>
      <c r="AP51" s="93" t="s">
        <v>566</v>
      </c>
      <c r="AQ51" s="93" t="s">
        <v>566</v>
      </c>
      <c r="AR51" s="93" t="s">
        <v>566</v>
      </c>
      <c r="AS51" s="93" t="s">
        <v>566</v>
      </c>
      <c r="AT51" s="93" t="s">
        <v>566</v>
      </c>
      <c r="AU51" s="93" t="s">
        <v>566</v>
      </c>
      <c r="AV51" s="93" t="s">
        <v>566</v>
      </c>
      <c r="AW51" s="93" t="s">
        <v>566</v>
      </c>
      <c r="AX51" s="93" t="s">
        <v>566</v>
      </c>
      <c r="AY51" s="93" t="s">
        <v>566</v>
      </c>
      <c r="AZ51" s="93" t="s">
        <v>566</v>
      </c>
      <c r="BA51" s="93" t="s">
        <v>566</v>
      </c>
      <c r="BB51" s="93" t="s">
        <v>566</v>
      </c>
      <c r="BC51" s="93" t="s">
        <v>566</v>
      </c>
      <c r="BD51" s="93" t="s">
        <v>566</v>
      </c>
      <c r="BE51" s="93" t="s">
        <v>566</v>
      </c>
      <c r="BF51" s="93" t="s">
        <v>566</v>
      </c>
      <c r="BG51" s="93" t="s">
        <v>566</v>
      </c>
      <c r="BH51" s="93" t="s">
        <v>566</v>
      </c>
      <c r="BI51" s="93" t="s">
        <v>566</v>
      </c>
      <c r="BJ51" s="93" t="s">
        <v>566</v>
      </c>
      <c r="BK51" s="93" t="s">
        <v>566</v>
      </c>
      <c r="BL51" s="93" t="s">
        <v>566</v>
      </c>
      <c r="BM51" s="93" t="s">
        <v>566</v>
      </c>
      <c r="BN51" s="93" t="s">
        <v>566</v>
      </c>
      <c r="BO51" s="93" t="s">
        <v>566</v>
      </c>
      <c r="BP51" s="93" t="s">
        <v>566</v>
      </c>
      <c r="BQ51" s="93" t="s">
        <v>566</v>
      </c>
      <c r="BR51" s="93" t="s">
        <v>566</v>
      </c>
      <c r="BS51" s="93" t="s">
        <v>566</v>
      </c>
      <c r="BT51" s="93" t="s">
        <v>566</v>
      </c>
      <c r="BU51" s="93" t="s">
        <v>566</v>
      </c>
      <c r="BV51" s="93" t="s">
        <v>566</v>
      </c>
      <c r="BW51" s="89" t="s">
        <v>566</v>
      </c>
    </row>
    <row r="52" spans="1:75" ht="47.25" outlineLevel="1">
      <c r="A52" s="200" t="s">
        <v>525</v>
      </c>
      <c r="B52" s="201" t="s">
        <v>526</v>
      </c>
      <c r="C52" s="72" t="s">
        <v>468</v>
      </c>
      <c r="D52" s="72" t="s">
        <v>566</v>
      </c>
      <c r="E52" s="72" t="s">
        <v>566</v>
      </c>
      <c r="F52" s="72" t="s">
        <v>566</v>
      </c>
      <c r="G52" s="72" t="s">
        <v>566</v>
      </c>
      <c r="H52" s="72" t="s">
        <v>566</v>
      </c>
      <c r="I52" s="87" t="s">
        <v>566</v>
      </c>
      <c r="J52" s="90" t="s">
        <v>566</v>
      </c>
      <c r="K52" s="87" t="s">
        <v>566</v>
      </c>
      <c r="L52" s="87" t="s">
        <v>566</v>
      </c>
      <c r="M52" s="90" t="s">
        <v>566</v>
      </c>
      <c r="N52" s="88" t="s">
        <v>566</v>
      </c>
      <c r="O52" s="87" t="s">
        <v>566</v>
      </c>
      <c r="P52" s="87" t="s">
        <v>566</v>
      </c>
      <c r="Q52" s="87" t="s">
        <v>566</v>
      </c>
      <c r="R52" s="87" t="s">
        <v>566</v>
      </c>
      <c r="S52" s="87" t="s">
        <v>566</v>
      </c>
      <c r="T52" s="87" t="s">
        <v>566</v>
      </c>
      <c r="U52" s="87" t="s">
        <v>566</v>
      </c>
      <c r="V52" s="87" t="s">
        <v>566</v>
      </c>
      <c r="W52" s="91" t="s">
        <v>566</v>
      </c>
      <c r="X52" s="91" t="s">
        <v>566</v>
      </c>
      <c r="Y52" s="91" t="s">
        <v>566</v>
      </c>
      <c r="Z52" s="91" t="s">
        <v>566</v>
      </c>
      <c r="AA52" s="91" t="s">
        <v>566</v>
      </c>
      <c r="AB52" s="91" t="s">
        <v>566</v>
      </c>
      <c r="AC52" s="91" t="s">
        <v>566</v>
      </c>
      <c r="AD52" s="91" t="s">
        <v>566</v>
      </c>
      <c r="AE52" s="91" t="s">
        <v>566</v>
      </c>
      <c r="AF52" s="91" t="s">
        <v>566</v>
      </c>
      <c r="AG52" s="91" t="s">
        <v>566</v>
      </c>
      <c r="AH52" s="91" t="s">
        <v>566</v>
      </c>
      <c r="AI52" s="92" t="s">
        <v>566</v>
      </c>
      <c r="AJ52" s="92" t="s">
        <v>566</v>
      </c>
      <c r="AK52" s="92" t="s">
        <v>566</v>
      </c>
      <c r="AL52" s="92" t="s">
        <v>566</v>
      </c>
      <c r="AM52" s="93" t="s">
        <v>566</v>
      </c>
      <c r="AN52" s="93" t="s">
        <v>566</v>
      </c>
      <c r="AO52" s="93" t="s">
        <v>566</v>
      </c>
      <c r="AP52" s="93" t="s">
        <v>566</v>
      </c>
      <c r="AQ52" s="93" t="s">
        <v>566</v>
      </c>
      <c r="AR52" s="93" t="s">
        <v>566</v>
      </c>
      <c r="AS52" s="93" t="s">
        <v>566</v>
      </c>
      <c r="AT52" s="93" t="s">
        <v>566</v>
      </c>
      <c r="AU52" s="93" t="s">
        <v>566</v>
      </c>
      <c r="AV52" s="93" t="s">
        <v>566</v>
      </c>
      <c r="AW52" s="93" t="s">
        <v>566</v>
      </c>
      <c r="AX52" s="93" t="s">
        <v>566</v>
      </c>
      <c r="AY52" s="93" t="s">
        <v>566</v>
      </c>
      <c r="AZ52" s="93" t="s">
        <v>566</v>
      </c>
      <c r="BA52" s="93" t="s">
        <v>566</v>
      </c>
      <c r="BB52" s="93" t="s">
        <v>566</v>
      </c>
      <c r="BC52" s="93" t="s">
        <v>566</v>
      </c>
      <c r="BD52" s="93" t="s">
        <v>566</v>
      </c>
      <c r="BE52" s="93" t="s">
        <v>566</v>
      </c>
      <c r="BF52" s="93" t="s">
        <v>566</v>
      </c>
      <c r="BG52" s="93" t="s">
        <v>566</v>
      </c>
      <c r="BH52" s="93" t="s">
        <v>566</v>
      </c>
      <c r="BI52" s="93" t="s">
        <v>566</v>
      </c>
      <c r="BJ52" s="93" t="s">
        <v>566</v>
      </c>
      <c r="BK52" s="93" t="s">
        <v>566</v>
      </c>
      <c r="BL52" s="93" t="s">
        <v>566</v>
      </c>
      <c r="BM52" s="93" t="s">
        <v>566</v>
      </c>
      <c r="BN52" s="93" t="s">
        <v>566</v>
      </c>
      <c r="BO52" s="93" t="s">
        <v>566</v>
      </c>
      <c r="BP52" s="93" t="s">
        <v>566</v>
      </c>
      <c r="BQ52" s="93" t="s">
        <v>566</v>
      </c>
      <c r="BR52" s="93" t="s">
        <v>566</v>
      </c>
      <c r="BS52" s="93" t="s">
        <v>566</v>
      </c>
      <c r="BT52" s="93" t="s">
        <v>566</v>
      </c>
      <c r="BU52" s="93" t="s">
        <v>566</v>
      </c>
      <c r="BV52" s="93" t="s">
        <v>566</v>
      </c>
      <c r="BW52" s="89" t="s">
        <v>566</v>
      </c>
    </row>
    <row r="53" spans="1:75" ht="47.25" outlineLevel="1">
      <c r="A53" s="200" t="s">
        <v>527</v>
      </c>
      <c r="B53" s="201" t="s">
        <v>528</v>
      </c>
      <c r="C53" s="72" t="s">
        <v>468</v>
      </c>
      <c r="D53" s="72" t="s">
        <v>566</v>
      </c>
      <c r="E53" s="72" t="s">
        <v>566</v>
      </c>
      <c r="F53" s="72" t="s">
        <v>566</v>
      </c>
      <c r="G53" s="72" t="s">
        <v>566</v>
      </c>
      <c r="H53" s="72" t="s">
        <v>566</v>
      </c>
      <c r="I53" s="87" t="s">
        <v>566</v>
      </c>
      <c r="J53" s="90" t="s">
        <v>566</v>
      </c>
      <c r="K53" s="87" t="s">
        <v>566</v>
      </c>
      <c r="L53" s="87" t="s">
        <v>566</v>
      </c>
      <c r="M53" s="90" t="s">
        <v>566</v>
      </c>
      <c r="N53" s="88" t="s">
        <v>566</v>
      </c>
      <c r="O53" s="87" t="s">
        <v>566</v>
      </c>
      <c r="P53" s="87" t="s">
        <v>566</v>
      </c>
      <c r="Q53" s="87" t="s">
        <v>566</v>
      </c>
      <c r="R53" s="87" t="s">
        <v>566</v>
      </c>
      <c r="S53" s="87" t="s">
        <v>566</v>
      </c>
      <c r="T53" s="87" t="s">
        <v>566</v>
      </c>
      <c r="U53" s="87" t="s">
        <v>566</v>
      </c>
      <c r="V53" s="87" t="s">
        <v>566</v>
      </c>
      <c r="W53" s="91" t="s">
        <v>566</v>
      </c>
      <c r="X53" s="91" t="s">
        <v>566</v>
      </c>
      <c r="Y53" s="91" t="s">
        <v>566</v>
      </c>
      <c r="Z53" s="91" t="s">
        <v>566</v>
      </c>
      <c r="AA53" s="91" t="s">
        <v>566</v>
      </c>
      <c r="AB53" s="91" t="s">
        <v>566</v>
      </c>
      <c r="AC53" s="91" t="s">
        <v>566</v>
      </c>
      <c r="AD53" s="91" t="s">
        <v>566</v>
      </c>
      <c r="AE53" s="91" t="s">
        <v>566</v>
      </c>
      <c r="AF53" s="91" t="s">
        <v>566</v>
      </c>
      <c r="AG53" s="91" t="s">
        <v>566</v>
      </c>
      <c r="AH53" s="91" t="s">
        <v>566</v>
      </c>
      <c r="AI53" s="92" t="s">
        <v>566</v>
      </c>
      <c r="AJ53" s="92" t="s">
        <v>566</v>
      </c>
      <c r="AK53" s="92" t="s">
        <v>566</v>
      </c>
      <c r="AL53" s="92" t="s">
        <v>566</v>
      </c>
      <c r="AM53" s="93" t="s">
        <v>566</v>
      </c>
      <c r="AN53" s="93" t="s">
        <v>566</v>
      </c>
      <c r="AO53" s="93" t="s">
        <v>566</v>
      </c>
      <c r="AP53" s="93" t="s">
        <v>566</v>
      </c>
      <c r="AQ53" s="93" t="s">
        <v>566</v>
      </c>
      <c r="AR53" s="93" t="s">
        <v>566</v>
      </c>
      <c r="AS53" s="93" t="s">
        <v>566</v>
      </c>
      <c r="AT53" s="93" t="s">
        <v>566</v>
      </c>
      <c r="AU53" s="93" t="s">
        <v>566</v>
      </c>
      <c r="AV53" s="93" t="s">
        <v>566</v>
      </c>
      <c r="AW53" s="93" t="s">
        <v>566</v>
      </c>
      <c r="AX53" s="93" t="s">
        <v>566</v>
      </c>
      <c r="AY53" s="93" t="s">
        <v>566</v>
      </c>
      <c r="AZ53" s="93" t="s">
        <v>566</v>
      </c>
      <c r="BA53" s="93" t="s">
        <v>566</v>
      </c>
      <c r="BB53" s="93" t="s">
        <v>566</v>
      </c>
      <c r="BC53" s="93" t="s">
        <v>566</v>
      </c>
      <c r="BD53" s="93" t="s">
        <v>566</v>
      </c>
      <c r="BE53" s="93" t="s">
        <v>566</v>
      </c>
      <c r="BF53" s="93" t="s">
        <v>566</v>
      </c>
      <c r="BG53" s="93" t="s">
        <v>566</v>
      </c>
      <c r="BH53" s="93" t="s">
        <v>566</v>
      </c>
      <c r="BI53" s="93" t="s">
        <v>566</v>
      </c>
      <c r="BJ53" s="93" t="s">
        <v>566</v>
      </c>
      <c r="BK53" s="93" t="s">
        <v>566</v>
      </c>
      <c r="BL53" s="93" t="s">
        <v>566</v>
      </c>
      <c r="BM53" s="93" t="s">
        <v>566</v>
      </c>
      <c r="BN53" s="93" t="s">
        <v>566</v>
      </c>
      <c r="BO53" s="93" t="s">
        <v>566</v>
      </c>
      <c r="BP53" s="93" t="s">
        <v>566</v>
      </c>
      <c r="BQ53" s="93" t="s">
        <v>566</v>
      </c>
      <c r="BR53" s="93" t="s">
        <v>566</v>
      </c>
      <c r="BS53" s="93" t="s">
        <v>566</v>
      </c>
      <c r="BT53" s="93" t="s">
        <v>566</v>
      </c>
      <c r="BU53" s="93" t="s">
        <v>566</v>
      </c>
      <c r="BV53" s="93" t="s">
        <v>566</v>
      </c>
      <c r="BW53" s="89" t="s">
        <v>566</v>
      </c>
    </row>
    <row r="54" spans="1:75" ht="47.25" outlineLevel="1">
      <c r="A54" s="200" t="s">
        <v>529</v>
      </c>
      <c r="B54" s="201" t="s">
        <v>530</v>
      </c>
      <c r="C54" s="72" t="s">
        <v>468</v>
      </c>
      <c r="D54" s="72" t="s">
        <v>566</v>
      </c>
      <c r="E54" s="72" t="s">
        <v>566</v>
      </c>
      <c r="F54" s="72" t="s">
        <v>566</v>
      </c>
      <c r="G54" s="72" t="s">
        <v>566</v>
      </c>
      <c r="H54" s="72" t="s">
        <v>566</v>
      </c>
      <c r="I54" s="87" t="s">
        <v>566</v>
      </c>
      <c r="J54" s="90" t="s">
        <v>566</v>
      </c>
      <c r="K54" s="87" t="s">
        <v>566</v>
      </c>
      <c r="L54" s="87" t="s">
        <v>566</v>
      </c>
      <c r="M54" s="90" t="s">
        <v>566</v>
      </c>
      <c r="N54" s="88" t="s">
        <v>566</v>
      </c>
      <c r="O54" s="87" t="s">
        <v>566</v>
      </c>
      <c r="P54" s="87" t="s">
        <v>566</v>
      </c>
      <c r="Q54" s="87" t="s">
        <v>566</v>
      </c>
      <c r="R54" s="87" t="s">
        <v>566</v>
      </c>
      <c r="S54" s="87" t="s">
        <v>566</v>
      </c>
      <c r="T54" s="87" t="s">
        <v>566</v>
      </c>
      <c r="U54" s="87" t="s">
        <v>566</v>
      </c>
      <c r="V54" s="87" t="s">
        <v>566</v>
      </c>
      <c r="W54" s="91" t="s">
        <v>566</v>
      </c>
      <c r="X54" s="91" t="s">
        <v>566</v>
      </c>
      <c r="Y54" s="91" t="s">
        <v>566</v>
      </c>
      <c r="Z54" s="91" t="s">
        <v>566</v>
      </c>
      <c r="AA54" s="91" t="s">
        <v>566</v>
      </c>
      <c r="AB54" s="91" t="s">
        <v>566</v>
      </c>
      <c r="AC54" s="91" t="s">
        <v>566</v>
      </c>
      <c r="AD54" s="91" t="s">
        <v>566</v>
      </c>
      <c r="AE54" s="91" t="s">
        <v>566</v>
      </c>
      <c r="AF54" s="91" t="s">
        <v>566</v>
      </c>
      <c r="AG54" s="91" t="s">
        <v>566</v>
      </c>
      <c r="AH54" s="91" t="s">
        <v>566</v>
      </c>
      <c r="AI54" s="92" t="s">
        <v>566</v>
      </c>
      <c r="AJ54" s="92" t="s">
        <v>566</v>
      </c>
      <c r="AK54" s="92" t="s">
        <v>566</v>
      </c>
      <c r="AL54" s="92" t="s">
        <v>566</v>
      </c>
      <c r="AM54" s="93" t="s">
        <v>566</v>
      </c>
      <c r="AN54" s="93" t="s">
        <v>566</v>
      </c>
      <c r="AO54" s="93" t="s">
        <v>566</v>
      </c>
      <c r="AP54" s="93" t="s">
        <v>566</v>
      </c>
      <c r="AQ54" s="93" t="s">
        <v>566</v>
      </c>
      <c r="AR54" s="93" t="s">
        <v>566</v>
      </c>
      <c r="AS54" s="93" t="s">
        <v>566</v>
      </c>
      <c r="AT54" s="93" t="s">
        <v>566</v>
      </c>
      <c r="AU54" s="93" t="s">
        <v>566</v>
      </c>
      <c r="AV54" s="93" t="s">
        <v>566</v>
      </c>
      <c r="AW54" s="93" t="s">
        <v>566</v>
      </c>
      <c r="AX54" s="93" t="s">
        <v>566</v>
      </c>
      <c r="AY54" s="93" t="s">
        <v>566</v>
      </c>
      <c r="AZ54" s="93" t="s">
        <v>566</v>
      </c>
      <c r="BA54" s="93" t="s">
        <v>566</v>
      </c>
      <c r="BB54" s="93" t="s">
        <v>566</v>
      </c>
      <c r="BC54" s="93" t="s">
        <v>566</v>
      </c>
      <c r="BD54" s="93" t="s">
        <v>566</v>
      </c>
      <c r="BE54" s="93" t="s">
        <v>566</v>
      </c>
      <c r="BF54" s="93" t="s">
        <v>566</v>
      </c>
      <c r="BG54" s="93" t="s">
        <v>566</v>
      </c>
      <c r="BH54" s="93" t="s">
        <v>566</v>
      </c>
      <c r="BI54" s="93" t="s">
        <v>566</v>
      </c>
      <c r="BJ54" s="93" t="s">
        <v>566</v>
      </c>
      <c r="BK54" s="93" t="s">
        <v>566</v>
      </c>
      <c r="BL54" s="93" t="s">
        <v>566</v>
      </c>
      <c r="BM54" s="93" t="s">
        <v>566</v>
      </c>
      <c r="BN54" s="93" t="s">
        <v>566</v>
      </c>
      <c r="BO54" s="93" t="s">
        <v>566</v>
      </c>
      <c r="BP54" s="93" t="s">
        <v>566</v>
      </c>
      <c r="BQ54" s="93" t="s">
        <v>566</v>
      </c>
      <c r="BR54" s="93" t="s">
        <v>566</v>
      </c>
      <c r="BS54" s="93" t="s">
        <v>566</v>
      </c>
      <c r="BT54" s="93" t="s">
        <v>566</v>
      </c>
      <c r="BU54" s="93" t="s">
        <v>566</v>
      </c>
      <c r="BV54" s="93" t="s">
        <v>566</v>
      </c>
      <c r="BW54" s="89" t="s">
        <v>566</v>
      </c>
    </row>
    <row r="55" spans="1:75" ht="47.25" outlineLevel="1">
      <c r="A55" s="200" t="s">
        <v>531</v>
      </c>
      <c r="B55" s="201" t="s">
        <v>532</v>
      </c>
      <c r="C55" s="72" t="s">
        <v>468</v>
      </c>
      <c r="D55" s="72" t="s">
        <v>566</v>
      </c>
      <c r="E55" s="72" t="s">
        <v>566</v>
      </c>
      <c r="F55" s="72" t="s">
        <v>566</v>
      </c>
      <c r="G55" s="72" t="s">
        <v>566</v>
      </c>
      <c r="H55" s="72" t="s">
        <v>566</v>
      </c>
      <c r="I55" s="87" t="s">
        <v>566</v>
      </c>
      <c r="J55" s="90" t="s">
        <v>566</v>
      </c>
      <c r="K55" s="87" t="s">
        <v>566</v>
      </c>
      <c r="L55" s="87" t="s">
        <v>566</v>
      </c>
      <c r="M55" s="90" t="s">
        <v>566</v>
      </c>
      <c r="N55" s="88" t="s">
        <v>566</v>
      </c>
      <c r="O55" s="87" t="s">
        <v>566</v>
      </c>
      <c r="P55" s="87" t="s">
        <v>566</v>
      </c>
      <c r="Q55" s="87" t="s">
        <v>566</v>
      </c>
      <c r="R55" s="87" t="s">
        <v>566</v>
      </c>
      <c r="S55" s="87" t="s">
        <v>566</v>
      </c>
      <c r="T55" s="87" t="s">
        <v>566</v>
      </c>
      <c r="U55" s="87" t="s">
        <v>566</v>
      </c>
      <c r="V55" s="87" t="s">
        <v>566</v>
      </c>
      <c r="W55" s="91" t="s">
        <v>566</v>
      </c>
      <c r="X55" s="91" t="s">
        <v>566</v>
      </c>
      <c r="Y55" s="91" t="s">
        <v>566</v>
      </c>
      <c r="Z55" s="91" t="s">
        <v>566</v>
      </c>
      <c r="AA55" s="91" t="s">
        <v>566</v>
      </c>
      <c r="AB55" s="91" t="s">
        <v>566</v>
      </c>
      <c r="AC55" s="91" t="s">
        <v>566</v>
      </c>
      <c r="AD55" s="91" t="s">
        <v>566</v>
      </c>
      <c r="AE55" s="91" t="s">
        <v>566</v>
      </c>
      <c r="AF55" s="91" t="s">
        <v>566</v>
      </c>
      <c r="AG55" s="91" t="s">
        <v>566</v>
      </c>
      <c r="AH55" s="91" t="s">
        <v>566</v>
      </c>
      <c r="AI55" s="92" t="s">
        <v>566</v>
      </c>
      <c r="AJ55" s="92" t="s">
        <v>566</v>
      </c>
      <c r="AK55" s="92" t="s">
        <v>566</v>
      </c>
      <c r="AL55" s="92" t="s">
        <v>566</v>
      </c>
      <c r="AM55" s="93" t="s">
        <v>566</v>
      </c>
      <c r="AN55" s="93" t="s">
        <v>566</v>
      </c>
      <c r="AO55" s="93" t="s">
        <v>566</v>
      </c>
      <c r="AP55" s="93" t="s">
        <v>566</v>
      </c>
      <c r="AQ55" s="93" t="s">
        <v>566</v>
      </c>
      <c r="AR55" s="93" t="s">
        <v>566</v>
      </c>
      <c r="AS55" s="93" t="s">
        <v>566</v>
      </c>
      <c r="AT55" s="93" t="s">
        <v>566</v>
      </c>
      <c r="AU55" s="93" t="s">
        <v>566</v>
      </c>
      <c r="AV55" s="93" t="s">
        <v>566</v>
      </c>
      <c r="AW55" s="93" t="s">
        <v>566</v>
      </c>
      <c r="AX55" s="93" t="s">
        <v>566</v>
      </c>
      <c r="AY55" s="93" t="s">
        <v>566</v>
      </c>
      <c r="AZ55" s="93" t="s">
        <v>566</v>
      </c>
      <c r="BA55" s="93" t="s">
        <v>566</v>
      </c>
      <c r="BB55" s="93" t="s">
        <v>566</v>
      </c>
      <c r="BC55" s="93" t="s">
        <v>566</v>
      </c>
      <c r="BD55" s="93" t="s">
        <v>566</v>
      </c>
      <c r="BE55" s="93" t="s">
        <v>566</v>
      </c>
      <c r="BF55" s="93" t="s">
        <v>566</v>
      </c>
      <c r="BG55" s="93" t="s">
        <v>566</v>
      </c>
      <c r="BH55" s="93" t="s">
        <v>566</v>
      </c>
      <c r="BI55" s="93" t="s">
        <v>566</v>
      </c>
      <c r="BJ55" s="93" t="s">
        <v>566</v>
      </c>
      <c r="BK55" s="93" t="s">
        <v>566</v>
      </c>
      <c r="BL55" s="93" t="s">
        <v>566</v>
      </c>
      <c r="BM55" s="93" t="s">
        <v>566</v>
      </c>
      <c r="BN55" s="93" t="s">
        <v>566</v>
      </c>
      <c r="BO55" s="93" t="s">
        <v>566</v>
      </c>
      <c r="BP55" s="93" t="s">
        <v>566</v>
      </c>
      <c r="BQ55" s="93" t="s">
        <v>566</v>
      </c>
      <c r="BR55" s="93" t="s">
        <v>566</v>
      </c>
      <c r="BS55" s="93" t="s">
        <v>566</v>
      </c>
      <c r="BT55" s="93" t="s">
        <v>566</v>
      </c>
      <c r="BU55" s="93" t="s">
        <v>566</v>
      </c>
      <c r="BV55" s="93" t="s">
        <v>566</v>
      </c>
      <c r="BW55" s="89" t="s">
        <v>566</v>
      </c>
    </row>
    <row r="56" spans="1:75" ht="31.5" outlineLevel="1">
      <c r="A56" s="200" t="s">
        <v>533</v>
      </c>
      <c r="B56" s="201" t="s">
        <v>534</v>
      </c>
      <c r="C56" s="72" t="s">
        <v>468</v>
      </c>
      <c r="D56" s="72" t="s">
        <v>566</v>
      </c>
      <c r="E56" s="72" t="s">
        <v>566</v>
      </c>
      <c r="F56" s="72" t="s">
        <v>566</v>
      </c>
      <c r="G56" s="72" t="s">
        <v>566</v>
      </c>
      <c r="H56" s="72" t="s">
        <v>566</v>
      </c>
      <c r="I56" s="87" t="s">
        <v>566</v>
      </c>
      <c r="J56" s="90" t="s">
        <v>566</v>
      </c>
      <c r="K56" s="87" t="s">
        <v>566</v>
      </c>
      <c r="L56" s="87" t="s">
        <v>566</v>
      </c>
      <c r="M56" s="90" t="s">
        <v>566</v>
      </c>
      <c r="N56" s="88" t="s">
        <v>566</v>
      </c>
      <c r="O56" s="87" t="s">
        <v>566</v>
      </c>
      <c r="P56" s="87" t="s">
        <v>566</v>
      </c>
      <c r="Q56" s="87" t="s">
        <v>566</v>
      </c>
      <c r="R56" s="87" t="s">
        <v>566</v>
      </c>
      <c r="S56" s="87" t="s">
        <v>566</v>
      </c>
      <c r="T56" s="87" t="s">
        <v>566</v>
      </c>
      <c r="U56" s="87" t="s">
        <v>566</v>
      </c>
      <c r="V56" s="87" t="s">
        <v>566</v>
      </c>
      <c r="W56" s="91" t="s">
        <v>566</v>
      </c>
      <c r="X56" s="91" t="s">
        <v>566</v>
      </c>
      <c r="Y56" s="91" t="s">
        <v>566</v>
      </c>
      <c r="Z56" s="91" t="s">
        <v>566</v>
      </c>
      <c r="AA56" s="91" t="s">
        <v>566</v>
      </c>
      <c r="AB56" s="91" t="s">
        <v>566</v>
      </c>
      <c r="AC56" s="91" t="s">
        <v>566</v>
      </c>
      <c r="AD56" s="91" t="s">
        <v>566</v>
      </c>
      <c r="AE56" s="91" t="s">
        <v>566</v>
      </c>
      <c r="AF56" s="91" t="s">
        <v>566</v>
      </c>
      <c r="AG56" s="91" t="s">
        <v>566</v>
      </c>
      <c r="AH56" s="91" t="s">
        <v>566</v>
      </c>
      <c r="AI56" s="92" t="s">
        <v>566</v>
      </c>
      <c r="AJ56" s="92" t="s">
        <v>566</v>
      </c>
      <c r="AK56" s="92" t="s">
        <v>566</v>
      </c>
      <c r="AL56" s="92" t="s">
        <v>566</v>
      </c>
      <c r="AM56" s="93" t="s">
        <v>566</v>
      </c>
      <c r="AN56" s="93" t="s">
        <v>566</v>
      </c>
      <c r="AO56" s="93" t="s">
        <v>566</v>
      </c>
      <c r="AP56" s="93" t="s">
        <v>566</v>
      </c>
      <c r="AQ56" s="93" t="s">
        <v>566</v>
      </c>
      <c r="AR56" s="93" t="s">
        <v>566</v>
      </c>
      <c r="AS56" s="93" t="s">
        <v>566</v>
      </c>
      <c r="AT56" s="93" t="s">
        <v>566</v>
      </c>
      <c r="AU56" s="93" t="s">
        <v>566</v>
      </c>
      <c r="AV56" s="93" t="s">
        <v>566</v>
      </c>
      <c r="AW56" s="93" t="s">
        <v>566</v>
      </c>
      <c r="AX56" s="93" t="s">
        <v>566</v>
      </c>
      <c r="AY56" s="93" t="s">
        <v>566</v>
      </c>
      <c r="AZ56" s="93" t="s">
        <v>566</v>
      </c>
      <c r="BA56" s="93" t="s">
        <v>566</v>
      </c>
      <c r="BB56" s="93" t="s">
        <v>566</v>
      </c>
      <c r="BC56" s="93" t="s">
        <v>566</v>
      </c>
      <c r="BD56" s="93" t="s">
        <v>566</v>
      </c>
      <c r="BE56" s="93" t="s">
        <v>566</v>
      </c>
      <c r="BF56" s="93" t="s">
        <v>566</v>
      </c>
      <c r="BG56" s="93" t="s">
        <v>566</v>
      </c>
      <c r="BH56" s="93" t="s">
        <v>566</v>
      </c>
      <c r="BI56" s="93" t="s">
        <v>566</v>
      </c>
      <c r="BJ56" s="93" t="s">
        <v>566</v>
      </c>
      <c r="BK56" s="93" t="s">
        <v>566</v>
      </c>
      <c r="BL56" s="93" t="s">
        <v>566</v>
      </c>
      <c r="BM56" s="93" t="s">
        <v>566</v>
      </c>
      <c r="BN56" s="93" t="s">
        <v>566</v>
      </c>
      <c r="BO56" s="93" t="s">
        <v>566</v>
      </c>
      <c r="BP56" s="93" t="s">
        <v>566</v>
      </c>
      <c r="BQ56" s="93" t="s">
        <v>566</v>
      </c>
      <c r="BR56" s="93" t="s">
        <v>566</v>
      </c>
      <c r="BS56" s="93" t="s">
        <v>566</v>
      </c>
      <c r="BT56" s="93" t="s">
        <v>566</v>
      </c>
      <c r="BU56" s="93" t="s">
        <v>566</v>
      </c>
      <c r="BV56" s="93" t="s">
        <v>566</v>
      </c>
      <c r="BW56" s="89" t="s">
        <v>566</v>
      </c>
    </row>
    <row r="57" spans="1:75" ht="47.25" outlineLevel="1">
      <c r="A57" s="200" t="s">
        <v>535</v>
      </c>
      <c r="B57" s="201" t="s">
        <v>536</v>
      </c>
      <c r="C57" s="72" t="s">
        <v>468</v>
      </c>
      <c r="D57" s="72" t="s">
        <v>566</v>
      </c>
      <c r="E57" s="72" t="s">
        <v>566</v>
      </c>
      <c r="F57" s="72" t="s">
        <v>566</v>
      </c>
      <c r="G57" s="72" t="s">
        <v>566</v>
      </c>
      <c r="H57" s="72" t="s">
        <v>566</v>
      </c>
      <c r="I57" s="87" t="s">
        <v>566</v>
      </c>
      <c r="J57" s="90" t="s">
        <v>566</v>
      </c>
      <c r="K57" s="87" t="s">
        <v>566</v>
      </c>
      <c r="L57" s="87" t="s">
        <v>566</v>
      </c>
      <c r="M57" s="90" t="s">
        <v>566</v>
      </c>
      <c r="N57" s="88" t="s">
        <v>566</v>
      </c>
      <c r="O57" s="87" t="s">
        <v>566</v>
      </c>
      <c r="P57" s="87" t="s">
        <v>566</v>
      </c>
      <c r="Q57" s="87" t="s">
        <v>566</v>
      </c>
      <c r="R57" s="87" t="s">
        <v>566</v>
      </c>
      <c r="S57" s="87" t="s">
        <v>566</v>
      </c>
      <c r="T57" s="87" t="s">
        <v>566</v>
      </c>
      <c r="U57" s="87" t="s">
        <v>566</v>
      </c>
      <c r="V57" s="87" t="s">
        <v>566</v>
      </c>
      <c r="W57" s="91" t="s">
        <v>566</v>
      </c>
      <c r="X57" s="91" t="s">
        <v>566</v>
      </c>
      <c r="Y57" s="91" t="s">
        <v>566</v>
      </c>
      <c r="Z57" s="91" t="s">
        <v>566</v>
      </c>
      <c r="AA57" s="91" t="s">
        <v>566</v>
      </c>
      <c r="AB57" s="91" t="s">
        <v>566</v>
      </c>
      <c r="AC57" s="91" t="s">
        <v>566</v>
      </c>
      <c r="AD57" s="91" t="s">
        <v>566</v>
      </c>
      <c r="AE57" s="91" t="s">
        <v>566</v>
      </c>
      <c r="AF57" s="91" t="s">
        <v>566</v>
      </c>
      <c r="AG57" s="91" t="s">
        <v>566</v>
      </c>
      <c r="AH57" s="91" t="s">
        <v>566</v>
      </c>
      <c r="AI57" s="92" t="s">
        <v>566</v>
      </c>
      <c r="AJ57" s="92" t="s">
        <v>566</v>
      </c>
      <c r="AK57" s="92" t="s">
        <v>566</v>
      </c>
      <c r="AL57" s="92" t="s">
        <v>566</v>
      </c>
      <c r="AM57" s="93" t="s">
        <v>566</v>
      </c>
      <c r="AN57" s="93" t="s">
        <v>566</v>
      </c>
      <c r="AO57" s="93" t="s">
        <v>566</v>
      </c>
      <c r="AP57" s="93" t="s">
        <v>566</v>
      </c>
      <c r="AQ57" s="93" t="s">
        <v>566</v>
      </c>
      <c r="AR57" s="93" t="s">
        <v>566</v>
      </c>
      <c r="AS57" s="93" t="s">
        <v>566</v>
      </c>
      <c r="AT57" s="93" t="s">
        <v>566</v>
      </c>
      <c r="AU57" s="93" t="s">
        <v>566</v>
      </c>
      <c r="AV57" s="93" t="s">
        <v>566</v>
      </c>
      <c r="AW57" s="93" t="s">
        <v>566</v>
      </c>
      <c r="AX57" s="93" t="s">
        <v>566</v>
      </c>
      <c r="AY57" s="93" t="s">
        <v>566</v>
      </c>
      <c r="AZ57" s="93" t="s">
        <v>566</v>
      </c>
      <c r="BA57" s="93" t="s">
        <v>566</v>
      </c>
      <c r="BB57" s="93" t="s">
        <v>566</v>
      </c>
      <c r="BC57" s="93" t="s">
        <v>566</v>
      </c>
      <c r="BD57" s="93" t="s">
        <v>566</v>
      </c>
      <c r="BE57" s="93" t="s">
        <v>566</v>
      </c>
      <c r="BF57" s="93" t="s">
        <v>566</v>
      </c>
      <c r="BG57" s="93" t="s">
        <v>566</v>
      </c>
      <c r="BH57" s="93" t="s">
        <v>566</v>
      </c>
      <c r="BI57" s="93" t="s">
        <v>566</v>
      </c>
      <c r="BJ57" s="93" t="s">
        <v>566</v>
      </c>
      <c r="BK57" s="93" t="s">
        <v>566</v>
      </c>
      <c r="BL57" s="93" t="s">
        <v>566</v>
      </c>
      <c r="BM57" s="93" t="s">
        <v>566</v>
      </c>
      <c r="BN57" s="93" t="s">
        <v>566</v>
      </c>
      <c r="BO57" s="93" t="s">
        <v>566</v>
      </c>
      <c r="BP57" s="93" t="s">
        <v>566</v>
      </c>
      <c r="BQ57" s="93" t="s">
        <v>566</v>
      </c>
      <c r="BR57" s="93" t="s">
        <v>566</v>
      </c>
      <c r="BS57" s="93" t="s">
        <v>566</v>
      </c>
      <c r="BT57" s="93" t="s">
        <v>566</v>
      </c>
      <c r="BU57" s="93" t="s">
        <v>566</v>
      </c>
      <c r="BV57" s="93" t="s">
        <v>566</v>
      </c>
      <c r="BW57" s="89" t="s">
        <v>566</v>
      </c>
    </row>
    <row r="58" spans="1:75" ht="63" outlineLevel="1">
      <c r="A58" s="200" t="s">
        <v>537</v>
      </c>
      <c r="B58" s="201" t="s">
        <v>538</v>
      </c>
      <c r="C58" s="72" t="s">
        <v>468</v>
      </c>
      <c r="D58" s="72" t="s">
        <v>566</v>
      </c>
      <c r="E58" s="72" t="s">
        <v>566</v>
      </c>
      <c r="F58" s="72" t="s">
        <v>566</v>
      </c>
      <c r="G58" s="72" t="s">
        <v>566</v>
      </c>
      <c r="H58" s="72" t="s">
        <v>566</v>
      </c>
      <c r="I58" s="87" t="s">
        <v>566</v>
      </c>
      <c r="J58" s="90" t="s">
        <v>566</v>
      </c>
      <c r="K58" s="87" t="s">
        <v>566</v>
      </c>
      <c r="L58" s="87" t="s">
        <v>566</v>
      </c>
      <c r="M58" s="90" t="s">
        <v>566</v>
      </c>
      <c r="N58" s="88" t="s">
        <v>566</v>
      </c>
      <c r="O58" s="87" t="s">
        <v>566</v>
      </c>
      <c r="P58" s="87" t="s">
        <v>566</v>
      </c>
      <c r="Q58" s="87" t="s">
        <v>566</v>
      </c>
      <c r="R58" s="87" t="s">
        <v>566</v>
      </c>
      <c r="S58" s="87" t="s">
        <v>566</v>
      </c>
      <c r="T58" s="87" t="s">
        <v>566</v>
      </c>
      <c r="U58" s="87" t="s">
        <v>566</v>
      </c>
      <c r="V58" s="87" t="s">
        <v>566</v>
      </c>
      <c r="W58" s="91" t="s">
        <v>566</v>
      </c>
      <c r="X58" s="91" t="s">
        <v>566</v>
      </c>
      <c r="Y58" s="91" t="s">
        <v>566</v>
      </c>
      <c r="Z58" s="91" t="s">
        <v>566</v>
      </c>
      <c r="AA58" s="91" t="s">
        <v>566</v>
      </c>
      <c r="AB58" s="91" t="s">
        <v>566</v>
      </c>
      <c r="AC58" s="91" t="s">
        <v>566</v>
      </c>
      <c r="AD58" s="91" t="s">
        <v>566</v>
      </c>
      <c r="AE58" s="91" t="s">
        <v>566</v>
      </c>
      <c r="AF58" s="91" t="s">
        <v>566</v>
      </c>
      <c r="AG58" s="91" t="s">
        <v>566</v>
      </c>
      <c r="AH58" s="91" t="s">
        <v>566</v>
      </c>
      <c r="AI58" s="92" t="s">
        <v>566</v>
      </c>
      <c r="AJ58" s="92" t="s">
        <v>566</v>
      </c>
      <c r="AK58" s="92" t="s">
        <v>566</v>
      </c>
      <c r="AL58" s="92" t="s">
        <v>566</v>
      </c>
      <c r="AM58" s="93" t="s">
        <v>566</v>
      </c>
      <c r="AN58" s="93" t="s">
        <v>566</v>
      </c>
      <c r="AO58" s="93" t="s">
        <v>566</v>
      </c>
      <c r="AP58" s="93" t="s">
        <v>566</v>
      </c>
      <c r="AQ58" s="93" t="s">
        <v>566</v>
      </c>
      <c r="AR58" s="93" t="s">
        <v>566</v>
      </c>
      <c r="AS58" s="93" t="s">
        <v>566</v>
      </c>
      <c r="AT58" s="93" t="s">
        <v>566</v>
      </c>
      <c r="AU58" s="93" t="s">
        <v>566</v>
      </c>
      <c r="AV58" s="93" t="s">
        <v>566</v>
      </c>
      <c r="AW58" s="93" t="s">
        <v>566</v>
      </c>
      <c r="AX58" s="93" t="s">
        <v>566</v>
      </c>
      <c r="AY58" s="93" t="s">
        <v>566</v>
      </c>
      <c r="AZ58" s="93" t="s">
        <v>566</v>
      </c>
      <c r="BA58" s="93" t="s">
        <v>566</v>
      </c>
      <c r="BB58" s="93" t="s">
        <v>566</v>
      </c>
      <c r="BC58" s="93" t="s">
        <v>566</v>
      </c>
      <c r="BD58" s="93" t="s">
        <v>566</v>
      </c>
      <c r="BE58" s="93" t="s">
        <v>566</v>
      </c>
      <c r="BF58" s="93" t="s">
        <v>566</v>
      </c>
      <c r="BG58" s="93" t="s">
        <v>566</v>
      </c>
      <c r="BH58" s="93" t="s">
        <v>566</v>
      </c>
      <c r="BI58" s="93" t="s">
        <v>566</v>
      </c>
      <c r="BJ58" s="93" t="s">
        <v>566</v>
      </c>
      <c r="BK58" s="93" t="s">
        <v>566</v>
      </c>
      <c r="BL58" s="93" t="s">
        <v>566</v>
      </c>
      <c r="BM58" s="93" t="s">
        <v>566</v>
      </c>
      <c r="BN58" s="93" t="s">
        <v>566</v>
      </c>
      <c r="BO58" s="93" t="s">
        <v>566</v>
      </c>
      <c r="BP58" s="93" t="s">
        <v>566</v>
      </c>
      <c r="BQ58" s="93" t="s">
        <v>566</v>
      </c>
      <c r="BR58" s="93" t="s">
        <v>566</v>
      </c>
      <c r="BS58" s="93" t="s">
        <v>566</v>
      </c>
      <c r="BT58" s="93" t="s">
        <v>566</v>
      </c>
      <c r="BU58" s="93" t="s">
        <v>566</v>
      </c>
      <c r="BV58" s="93" t="s">
        <v>566</v>
      </c>
      <c r="BW58" s="89" t="s">
        <v>566</v>
      </c>
    </row>
    <row r="59" spans="1:75" ht="63">
      <c r="A59" s="200" t="s">
        <v>539</v>
      </c>
      <c r="B59" s="201" t="s">
        <v>540</v>
      </c>
      <c r="C59" s="72" t="s">
        <v>468</v>
      </c>
      <c r="D59" s="72" t="s">
        <v>566</v>
      </c>
      <c r="E59" s="72" t="s">
        <v>566</v>
      </c>
      <c r="F59" s="72" t="s">
        <v>566</v>
      </c>
      <c r="G59" s="72" t="s">
        <v>566</v>
      </c>
      <c r="H59" s="72" t="s">
        <v>566</v>
      </c>
      <c r="I59" s="87" t="s">
        <v>566</v>
      </c>
      <c r="J59" s="90" t="s">
        <v>566</v>
      </c>
      <c r="K59" s="87" t="s">
        <v>566</v>
      </c>
      <c r="L59" s="87" t="s">
        <v>566</v>
      </c>
      <c r="M59" s="90" t="s">
        <v>566</v>
      </c>
      <c r="N59" s="88" t="s">
        <v>566</v>
      </c>
      <c r="O59" s="87" t="s">
        <v>566</v>
      </c>
      <c r="P59" s="87" t="s">
        <v>566</v>
      </c>
      <c r="Q59" s="87" t="s">
        <v>566</v>
      </c>
      <c r="R59" s="87" t="s">
        <v>566</v>
      </c>
      <c r="S59" s="87" t="s">
        <v>566</v>
      </c>
      <c r="T59" s="87" t="s">
        <v>566</v>
      </c>
      <c r="U59" s="87" t="s">
        <v>566</v>
      </c>
      <c r="V59" s="87" t="s">
        <v>566</v>
      </c>
      <c r="W59" s="91" t="s">
        <v>566</v>
      </c>
      <c r="X59" s="91" t="s">
        <v>566</v>
      </c>
      <c r="Y59" s="91" t="s">
        <v>566</v>
      </c>
      <c r="Z59" s="91" t="s">
        <v>566</v>
      </c>
      <c r="AA59" s="91" t="s">
        <v>566</v>
      </c>
      <c r="AB59" s="91" t="s">
        <v>566</v>
      </c>
      <c r="AC59" s="91" t="s">
        <v>566</v>
      </c>
      <c r="AD59" s="91" t="s">
        <v>566</v>
      </c>
      <c r="AE59" s="91" t="s">
        <v>566</v>
      </c>
      <c r="AF59" s="91" t="s">
        <v>566</v>
      </c>
      <c r="AG59" s="91" t="s">
        <v>566</v>
      </c>
      <c r="AH59" s="91" t="s">
        <v>566</v>
      </c>
      <c r="AI59" s="92" t="s">
        <v>566</v>
      </c>
      <c r="AJ59" s="92" t="s">
        <v>566</v>
      </c>
      <c r="AK59" s="92" t="s">
        <v>566</v>
      </c>
      <c r="AL59" s="92" t="s">
        <v>566</v>
      </c>
      <c r="AM59" s="93" t="s">
        <v>566</v>
      </c>
      <c r="AN59" s="93" t="s">
        <v>566</v>
      </c>
      <c r="AO59" s="93" t="s">
        <v>566</v>
      </c>
      <c r="AP59" s="93" t="s">
        <v>566</v>
      </c>
      <c r="AQ59" s="93" t="s">
        <v>566</v>
      </c>
      <c r="AR59" s="93" t="s">
        <v>566</v>
      </c>
      <c r="AS59" s="93" t="s">
        <v>566</v>
      </c>
      <c r="AT59" s="93" t="s">
        <v>566</v>
      </c>
      <c r="AU59" s="93" t="s">
        <v>566</v>
      </c>
      <c r="AV59" s="93" t="s">
        <v>566</v>
      </c>
      <c r="AW59" s="93" t="s">
        <v>566</v>
      </c>
      <c r="AX59" s="93" t="s">
        <v>566</v>
      </c>
      <c r="AY59" s="93" t="s">
        <v>566</v>
      </c>
      <c r="AZ59" s="93" t="s">
        <v>566</v>
      </c>
      <c r="BA59" s="93" t="s">
        <v>566</v>
      </c>
      <c r="BB59" s="93" t="s">
        <v>566</v>
      </c>
      <c r="BC59" s="93" t="s">
        <v>566</v>
      </c>
      <c r="BD59" s="93" t="s">
        <v>566</v>
      </c>
      <c r="BE59" s="93" t="s">
        <v>566</v>
      </c>
      <c r="BF59" s="93" t="s">
        <v>566</v>
      </c>
      <c r="BG59" s="93" t="s">
        <v>566</v>
      </c>
      <c r="BH59" s="93" t="s">
        <v>566</v>
      </c>
      <c r="BI59" s="93" t="s">
        <v>566</v>
      </c>
      <c r="BJ59" s="93" t="s">
        <v>566</v>
      </c>
      <c r="BK59" s="93" t="s">
        <v>566</v>
      </c>
      <c r="BL59" s="93" t="s">
        <v>566</v>
      </c>
      <c r="BM59" s="93" t="s">
        <v>566</v>
      </c>
      <c r="BN59" s="93" t="s">
        <v>566</v>
      </c>
      <c r="BO59" s="93" t="s">
        <v>566</v>
      </c>
      <c r="BP59" s="93" t="s">
        <v>566</v>
      </c>
      <c r="BQ59" s="93" t="s">
        <v>566</v>
      </c>
      <c r="BR59" s="93" t="s">
        <v>566</v>
      </c>
      <c r="BS59" s="93" t="s">
        <v>566</v>
      </c>
      <c r="BT59" s="93" t="s">
        <v>566</v>
      </c>
      <c r="BU59" s="93" t="s">
        <v>566</v>
      </c>
      <c r="BV59" s="93" t="s">
        <v>566</v>
      </c>
      <c r="BW59" s="89" t="s">
        <v>566</v>
      </c>
    </row>
    <row r="60" spans="1:75" ht="47.25" outlineLevel="1">
      <c r="A60" s="200" t="s">
        <v>541</v>
      </c>
      <c r="B60" s="201" t="s">
        <v>542</v>
      </c>
      <c r="C60" s="72" t="s">
        <v>468</v>
      </c>
      <c r="D60" s="72" t="s">
        <v>566</v>
      </c>
      <c r="E60" s="72" t="s">
        <v>566</v>
      </c>
      <c r="F60" s="72" t="s">
        <v>566</v>
      </c>
      <c r="G60" s="72" t="s">
        <v>566</v>
      </c>
      <c r="H60" s="72" t="s">
        <v>566</v>
      </c>
      <c r="I60" s="87" t="s">
        <v>566</v>
      </c>
      <c r="J60" s="90" t="s">
        <v>566</v>
      </c>
      <c r="K60" s="87" t="s">
        <v>566</v>
      </c>
      <c r="L60" s="87" t="s">
        <v>566</v>
      </c>
      <c r="M60" s="90" t="s">
        <v>566</v>
      </c>
      <c r="N60" s="88" t="s">
        <v>566</v>
      </c>
      <c r="O60" s="87" t="s">
        <v>566</v>
      </c>
      <c r="P60" s="87" t="s">
        <v>566</v>
      </c>
      <c r="Q60" s="87" t="s">
        <v>566</v>
      </c>
      <c r="R60" s="87" t="s">
        <v>566</v>
      </c>
      <c r="S60" s="87" t="s">
        <v>566</v>
      </c>
      <c r="T60" s="87" t="s">
        <v>566</v>
      </c>
      <c r="U60" s="87" t="s">
        <v>566</v>
      </c>
      <c r="V60" s="87" t="s">
        <v>566</v>
      </c>
      <c r="W60" s="91" t="s">
        <v>566</v>
      </c>
      <c r="X60" s="91" t="s">
        <v>566</v>
      </c>
      <c r="Y60" s="91" t="s">
        <v>566</v>
      </c>
      <c r="Z60" s="91" t="s">
        <v>566</v>
      </c>
      <c r="AA60" s="91" t="s">
        <v>566</v>
      </c>
      <c r="AB60" s="91" t="s">
        <v>566</v>
      </c>
      <c r="AC60" s="91" t="s">
        <v>566</v>
      </c>
      <c r="AD60" s="91" t="s">
        <v>566</v>
      </c>
      <c r="AE60" s="91" t="s">
        <v>566</v>
      </c>
      <c r="AF60" s="91" t="s">
        <v>566</v>
      </c>
      <c r="AG60" s="91" t="s">
        <v>566</v>
      </c>
      <c r="AH60" s="91" t="s">
        <v>566</v>
      </c>
      <c r="AI60" s="92" t="s">
        <v>566</v>
      </c>
      <c r="AJ60" s="92" t="s">
        <v>566</v>
      </c>
      <c r="AK60" s="92" t="s">
        <v>566</v>
      </c>
      <c r="AL60" s="92" t="s">
        <v>566</v>
      </c>
      <c r="AM60" s="93" t="s">
        <v>566</v>
      </c>
      <c r="AN60" s="93" t="s">
        <v>566</v>
      </c>
      <c r="AO60" s="93" t="s">
        <v>566</v>
      </c>
      <c r="AP60" s="93" t="s">
        <v>566</v>
      </c>
      <c r="AQ60" s="93" t="s">
        <v>566</v>
      </c>
      <c r="AR60" s="93" t="s">
        <v>566</v>
      </c>
      <c r="AS60" s="93" t="s">
        <v>566</v>
      </c>
      <c r="AT60" s="93" t="s">
        <v>566</v>
      </c>
      <c r="AU60" s="93" t="s">
        <v>566</v>
      </c>
      <c r="AV60" s="93" t="s">
        <v>566</v>
      </c>
      <c r="AW60" s="93" t="s">
        <v>566</v>
      </c>
      <c r="AX60" s="93" t="s">
        <v>566</v>
      </c>
      <c r="AY60" s="93" t="s">
        <v>566</v>
      </c>
      <c r="AZ60" s="93" t="s">
        <v>566</v>
      </c>
      <c r="BA60" s="93" t="s">
        <v>566</v>
      </c>
      <c r="BB60" s="93" t="s">
        <v>566</v>
      </c>
      <c r="BC60" s="93" t="s">
        <v>566</v>
      </c>
      <c r="BD60" s="93" t="s">
        <v>566</v>
      </c>
      <c r="BE60" s="93" t="s">
        <v>566</v>
      </c>
      <c r="BF60" s="93" t="s">
        <v>566</v>
      </c>
      <c r="BG60" s="93" t="s">
        <v>566</v>
      </c>
      <c r="BH60" s="93" t="s">
        <v>566</v>
      </c>
      <c r="BI60" s="93" t="s">
        <v>566</v>
      </c>
      <c r="BJ60" s="93" t="s">
        <v>566</v>
      </c>
      <c r="BK60" s="93" t="s">
        <v>566</v>
      </c>
      <c r="BL60" s="93" t="s">
        <v>566</v>
      </c>
      <c r="BM60" s="93" t="s">
        <v>566</v>
      </c>
      <c r="BN60" s="93" t="s">
        <v>566</v>
      </c>
      <c r="BO60" s="93" t="s">
        <v>566</v>
      </c>
      <c r="BP60" s="93" t="s">
        <v>566</v>
      </c>
      <c r="BQ60" s="93" t="s">
        <v>566</v>
      </c>
      <c r="BR60" s="93" t="s">
        <v>566</v>
      </c>
      <c r="BS60" s="93" t="s">
        <v>566</v>
      </c>
      <c r="BT60" s="93" t="s">
        <v>566</v>
      </c>
      <c r="BU60" s="93" t="s">
        <v>566</v>
      </c>
      <c r="BV60" s="93" t="s">
        <v>566</v>
      </c>
      <c r="BW60" s="89" t="s">
        <v>566</v>
      </c>
    </row>
    <row r="61" spans="1:75" ht="63" outlineLevel="1">
      <c r="A61" s="200" t="s">
        <v>543</v>
      </c>
      <c r="B61" s="201" t="s">
        <v>544</v>
      </c>
      <c r="C61" s="72" t="s">
        <v>468</v>
      </c>
      <c r="D61" s="72" t="s">
        <v>566</v>
      </c>
      <c r="E61" s="72" t="s">
        <v>566</v>
      </c>
      <c r="F61" s="72" t="s">
        <v>566</v>
      </c>
      <c r="G61" s="72" t="s">
        <v>566</v>
      </c>
      <c r="H61" s="72" t="s">
        <v>566</v>
      </c>
      <c r="I61" s="87" t="s">
        <v>566</v>
      </c>
      <c r="J61" s="90" t="s">
        <v>566</v>
      </c>
      <c r="K61" s="87" t="s">
        <v>566</v>
      </c>
      <c r="L61" s="87" t="s">
        <v>566</v>
      </c>
      <c r="M61" s="90" t="s">
        <v>566</v>
      </c>
      <c r="N61" s="88" t="s">
        <v>566</v>
      </c>
      <c r="O61" s="87" t="s">
        <v>566</v>
      </c>
      <c r="P61" s="87" t="s">
        <v>566</v>
      </c>
      <c r="Q61" s="87" t="s">
        <v>566</v>
      </c>
      <c r="R61" s="87" t="s">
        <v>566</v>
      </c>
      <c r="S61" s="87" t="s">
        <v>566</v>
      </c>
      <c r="T61" s="87" t="s">
        <v>566</v>
      </c>
      <c r="U61" s="87" t="s">
        <v>566</v>
      </c>
      <c r="V61" s="87" t="s">
        <v>566</v>
      </c>
      <c r="W61" s="91" t="s">
        <v>566</v>
      </c>
      <c r="X61" s="91" t="s">
        <v>566</v>
      </c>
      <c r="Y61" s="91" t="s">
        <v>566</v>
      </c>
      <c r="Z61" s="91" t="s">
        <v>566</v>
      </c>
      <c r="AA61" s="91" t="s">
        <v>566</v>
      </c>
      <c r="AB61" s="91" t="s">
        <v>566</v>
      </c>
      <c r="AC61" s="91" t="s">
        <v>566</v>
      </c>
      <c r="AD61" s="91" t="s">
        <v>566</v>
      </c>
      <c r="AE61" s="91" t="s">
        <v>566</v>
      </c>
      <c r="AF61" s="91" t="s">
        <v>566</v>
      </c>
      <c r="AG61" s="91" t="s">
        <v>566</v>
      </c>
      <c r="AH61" s="91" t="s">
        <v>566</v>
      </c>
      <c r="AI61" s="92" t="s">
        <v>566</v>
      </c>
      <c r="AJ61" s="92" t="s">
        <v>566</v>
      </c>
      <c r="AK61" s="92" t="s">
        <v>566</v>
      </c>
      <c r="AL61" s="92" t="s">
        <v>566</v>
      </c>
      <c r="AM61" s="93" t="s">
        <v>566</v>
      </c>
      <c r="AN61" s="93" t="s">
        <v>566</v>
      </c>
      <c r="AO61" s="93" t="s">
        <v>566</v>
      </c>
      <c r="AP61" s="93" t="s">
        <v>566</v>
      </c>
      <c r="AQ61" s="93" t="s">
        <v>566</v>
      </c>
      <c r="AR61" s="93" t="s">
        <v>566</v>
      </c>
      <c r="AS61" s="93" t="s">
        <v>566</v>
      </c>
      <c r="AT61" s="93" t="s">
        <v>566</v>
      </c>
      <c r="AU61" s="93" t="s">
        <v>566</v>
      </c>
      <c r="AV61" s="93" t="s">
        <v>566</v>
      </c>
      <c r="AW61" s="93" t="s">
        <v>566</v>
      </c>
      <c r="AX61" s="93" t="s">
        <v>566</v>
      </c>
      <c r="AY61" s="93" t="s">
        <v>566</v>
      </c>
      <c r="AZ61" s="93" t="s">
        <v>566</v>
      </c>
      <c r="BA61" s="93" t="s">
        <v>566</v>
      </c>
      <c r="BB61" s="93" t="s">
        <v>566</v>
      </c>
      <c r="BC61" s="93" t="s">
        <v>566</v>
      </c>
      <c r="BD61" s="93" t="s">
        <v>566</v>
      </c>
      <c r="BE61" s="93" t="s">
        <v>566</v>
      </c>
      <c r="BF61" s="93" t="s">
        <v>566</v>
      </c>
      <c r="BG61" s="93" t="s">
        <v>566</v>
      </c>
      <c r="BH61" s="93" t="s">
        <v>566</v>
      </c>
      <c r="BI61" s="93" t="s">
        <v>566</v>
      </c>
      <c r="BJ61" s="93" t="s">
        <v>566</v>
      </c>
      <c r="BK61" s="93" t="s">
        <v>566</v>
      </c>
      <c r="BL61" s="93" t="s">
        <v>566</v>
      </c>
      <c r="BM61" s="93" t="s">
        <v>566</v>
      </c>
      <c r="BN61" s="93" t="s">
        <v>566</v>
      </c>
      <c r="BO61" s="93" t="s">
        <v>566</v>
      </c>
      <c r="BP61" s="93" t="s">
        <v>566</v>
      </c>
      <c r="BQ61" s="93" t="s">
        <v>566</v>
      </c>
      <c r="BR61" s="93" t="s">
        <v>566</v>
      </c>
      <c r="BS61" s="93" t="s">
        <v>566</v>
      </c>
      <c r="BT61" s="93" t="s">
        <v>566</v>
      </c>
      <c r="BU61" s="93" t="s">
        <v>566</v>
      </c>
      <c r="BV61" s="93" t="s">
        <v>566</v>
      </c>
      <c r="BW61" s="89" t="s">
        <v>566</v>
      </c>
    </row>
    <row r="62" spans="1:75" ht="63" outlineLevel="1">
      <c r="A62" s="200" t="s">
        <v>545</v>
      </c>
      <c r="B62" s="201" t="s">
        <v>546</v>
      </c>
      <c r="C62" s="72" t="s">
        <v>468</v>
      </c>
      <c r="D62" s="72" t="s">
        <v>566</v>
      </c>
      <c r="E62" s="72" t="s">
        <v>566</v>
      </c>
      <c r="F62" s="72" t="s">
        <v>566</v>
      </c>
      <c r="G62" s="72" t="s">
        <v>566</v>
      </c>
      <c r="H62" s="72" t="s">
        <v>566</v>
      </c>
      <c r="I62" s="87" t="s">
        <v>566</v>
      </c>
      <c r="J62" s="90" t="s">
        <v>566</v>
      </c>
      <c r="K62" s="87" t="s">
        <v>566</v>
      </c>
      <c r="L62" s="87" t="s">
        <v>566</v>
      </c>
      <c r="M62" s="90" t="s">
        <v>566</v>
      </c>
      <c r="N62" s="88" t="s">
        <v>566</v>
      </c>
      <c r="O62" s="87" t="s">
        <v>566</v>
      </c>
      <c r="P62" s="87" t="s">
        <v>566</v>
      </c>
      <c r="Q62" s="87" t="s">
        <v>566</v>
      </c>
      <c r="R62" s="87" t="s">
        <v>566</v>
      </c>
      <c r="S62" s="87" t="s">
        <v>566</v>
      </c>
      <c r="T62" s="87" t="s">
        <v>566</v>
      </c>
      <c r="U62" s="87" t="s">
        <v>566</v>
      </c>
      <c r="V62" s="87" t="s">
        <v>566</v>
      </c>
      <c r="W62" s="91" t="s">
        <v>566</v>
      </c>
      <c r="X62" s="91" t="s">
        <v>566</v>
      </c>
      <c r="Y62" s="91" t="s">
        <v>566</v>
      </c>
      <c r="Z62" s="91" t="s">
        <v>566</v>
      </c>
      <c r="AA62" s="91" t="s">
        <v>566</v>
      </c>
      <c r="AB62" s="91" t="s">
        <v>566</v>
      </c>
      <c r="AC62" s="91" t="s">
        <v>566</v>
      </c>
      <c r="AD62" s="91" t="s">
        <v>566</v>
      </c>
      <c r="AE62" s="91" t="s">
        <v>566</v>
      </c>
      <c r="AF62" s="91" t="s">
        <v>566</v>
      </c>
      <c r="AG62" s="91" t="s">
        <v>566</v>
      </c>
      <c r="AH62" s="91" t="s">
        <v>566</v>
      </c>
      <c r="AI62" s="92" t="s">
        <v>566</v>
      </c>
      <c r="AJ62" s="92" t="s">
        <v>566</v>
      </c>
      <c r="AK62" s="92" t="s">
        <v>566</v>
      </c>
      <c r="AL62" s="92" t="s">
        <v>566</v>
      </c>
      <c r="AM62" s="93" t="s">
        <v>566</v>
      </c>
      <c r="AN62" s="93" t="s">
        <v>566</v>
      </c>
      <c r="AO62" s="93" t="s">
        <v>566</v>
      </c>
      <c r="AP62" s="93" t="s">
        <v>566</v>
      </c>
      <c r="AQ62" s="93" t="s">
        <v>566</v>
      </c>
      <c r="AR62" s="93" t="s">
        <v>566</v>
      </c>
      <c r="AS62" s="93" t="s">
        <v>566</v>
      </c>
      <c r="AT62" s="93" t="s">
        <v>566</v>
      </c>
      <c r="AU62" s="93" t="s">
        <v>566</v>
      </c>
      <c r="AV62" s="93" t="s">
        <v>566</v>
      </c>
      <c r="AW62" s="93" t="s">
        <v>566</v>
      </c>
      <c r="AX62" s="93" t="s">
        <v>566</v>
      </c>
      <c r="AY62" s="93" t="s">
        <v>566</v>
      </c>
      <c r="AZ62" s="93" t="s">
        <v>566</v>
      </c>
      <c r="BA62" s="93" t="s">
        <v>566</v>
      </c>
      <c r="BB62" s="93" t="s">
        <v>566</v>
      </c>
      <c r="BC62" s="93" t="s">
        <v>566</v>
      </c>
      <c r="BD62" s="93" t="s">
        <v>566</v>
      </c>
      <c r="BE62" s="93" t="s">
        <v>566</v>
      </c>
      <c r="BF62" s="93" t="s">
        <v>566</v>
      </c>
      <c r="BG62" s="93" t="s">
        <v>566</v>
      </c>
      <c r="BH62" s="93" t="s">
        <v>566</v>
      </c>
      <c r="BI62" s="93" t="s">
        <v>566</v>
      </c>
      <c r="BJ62" s="93" t="s">
        <v>566</v>
      </c>
      <c r="BK62" s="93" t="s">
        <v>566</v>
      </c>
      <c r="BL62" s="93" t="s">
        <v>566</v>
      </c>
      <c r="BM62" s="93" t="s">
        <v>566</v>
      </c>
      <c r="BN62" s="93" t="s">
        <v>566</v>
      </c>
      <c r="BO62" s="93" t="s">
        <v>566</v>
      </c>
      <c r="BP62" s="93" t="s">
        <v>566</v>
      </c>
      <c r="BQ62" s="93" t="s">
        <v>566</v>
      </c>
      <c r="BR62" s="93" t="s">
        <v>566</v>
      </c>
      <c r="BS62" s="93" t="s">
        <v>566</v>
      </c>
      <c r="BT62" s="93" t="s">
        <v>566</v>
      </c>
      <c r="BU62" s="93" t="s">
        <v>566</v>
      </c>
      <c r="BV62" s="93" t="s">
        <v>566</v>
      </c>
      <c r="BW62" s="89" t="s">
        <v>566</v>
      </c>
    </row>
    <row r="63" spans="1:75" ht="31.5" outlineLevel="1">
      <c r="A63" s="200" t="s">
        <v>547</v>
      </c>
      <c r="B63" s="201" t="s">
        <v>548</v>
      </c>
      <c r="C63" s="72" t="s">
        <v>468</v>
      </c>
      <c r="D63" s="72" t="s">
        <v>566</v>
      </c>
      <c r="E63" s="72" t="s">
        <v>566</v>
      </c>
      <c r="F63" s="72" t="s">
        <v>566</v>
      </c>
      <c r="G63" s="72" t="s">
        <v>566</v>
      </c>
      <c r="H63" s="72" t="s">
        <v>566</v>
      </c>
      <c r="I63" s="87" t="s">
        <v>566</v>
      </c>
      <c r="J63" s="90" t="s">
        <v>566</v>
      </c>
      <c r="K63" s="87" t="s">
        <v>566</v>
      </c>
      <c r="L63" s="87" t="s">
        <v>566</v>
      </c>
      <c r="M63" s="90" t="s">
        <v>566</v>
      </c>
      <c r="N63" s="88" t="s">
        <v>566</v>
      </c>
      <c r="O63" s="87" t="s">
        <v>566</v>
      </c>
      <c r="P63" s="87" t="s">
        <v>566</v>
      </c>
      <c r="Q63" s="87" t="s">
        <v>566</v>
      </c>
      <c r="R63" s="87" t="s">
        <v>566</v>
      </c>
      <c r="S63" s="87" t="s">
        <v>566</v>
      </c>
      <c r="T63" s="87" t="s">
        <v>566</v>
      </c>
      <c r="U63" s="87" t="s">
        <v>566</v>
      </c>
      <c r="V63" s="87" t="s">
        <v>566</v>
      </c>
      <c r="W63" s="91" t="s">
        <v>566</v>
      </c>
      <c r="X63" s="91" t="s">
        <v>566</v>
      </c>
      <c r="Y63" s="91" t="s">
        <v>566</v>
      </c>
      <c r="Z63" s="91" t="s">
        <v>566</v>
      </c>
      <c r="AA63" s="91" t="s">
        <v>566</v>
      </c>
      <c r="AB63" s="91" t="s">
        <v>566</v>
      </c>
      <c r="AC63" s="91" t="s">
        <v>566</v>
      </c>
      <c r="AD63" s="91" t="s">
        <v>566</v>
      </c>
      <c r="AE63" s="91" t="s">
        <v>566</v>
      </c>
      <c r="AF63" s="91" t="s">
        <v>566</v>
      </c>
      <c r="AG63" s="91" t="s">
        <v>566</v>
      </c>
      <c r="AH63" s="91" t="s">
        <v>566</v>
      </c>
      <c r="AI63" s="92" t="s">
        <v>566</v>
      </c>
      <c r="AJ63" s="92" t="s">
        <v>566</v>
      </c>
      <c r="AK63" s="92" t="s">
        <v>566</v>
      </c>
      <c r="AL63" s="92" t="s">
        <v>566</v>
      </c>
      <c r="AM63" s="93" t="s">
        <v>566</v>
      </c>
      <c r="AN63" s="93" t="s">
        <v>566</v>
      </c>
      <c r="AO63" s="93" t="s">
        <v>566</v>
      </c>
      <c r="AP63" s="93" t="s">
        <v>566</v>
      </c>
      <c r="AQ63" s="93" t="s">
        <v>566</v>
      </c>
      <c r="AR63" s="93" t="s">
        <v>566</v>
      </c>
      <c r="AS63" s="93" t="s">
        <v>566</v>
      </c>
      <c r="AT63" s="93" t="s">
        <v>566</v>
      </c>
      <c r="AU63" s="93" t="s">
        <v>566</v>
      </c>
      <c r="AV63" s="93" t="s">
        <v>566</v>
      </c>
      <c r="AW63" s="93" t="s">
        <v>566</v>
      </c>
      <c r="AX63" s="93" t="s">
        <v>566</v>
      </c>
      <c r="AY63" s="93" t="s">
        <v>566</v>
      </c>
      <c r="AZ63" s="93" t="s">
        <v>566</v>
      </c>
      <c r="BA63" s="93" t="s">
        <v>566</v>
      </c>
      <c r="BB63" s="93" t="s">
        <v>566</v>
      </c>
      <c r="BC63" s="93" t="s">
        <v>566</v>
      </c>
      <c r="BD63" s="93" t="s">
        <v>566</v>
      </c>
      <c r="BE63" s="93" t="s">
        <v>566</v>
      </c>
      <c r="BF63" s="93" t="s">
        <v>566</v>
      </c>
      <c r="BG63" s="93" t="s">
        <v>566</v>
      </c>
      <c r="BH63" s="93" t="s">
        <v>566</v>
      </c>
      <c r="BI63" s="93" t="s">
        <v>566</v>
      </c>
      <c r="BJ63" s="93" t="s">
        <v>566</v>
      </c>
      <c r="BK63" s="93" t="s">
        <v>566</v>
      </c>
      <c r="BL63" s="93" t="s">
        <v>566</v>
      </c>
      <c r="BM63" s="93" t="s">
        <v>566</v>
      </c>
      <c r="BN63" s="93" t="s">
        <v>566</v>
      </c>
      <c r="BO63" s="93" t="s">
        <v>566</v>
      </c>
      <c r="BP63" s="93" t="s">
        <v>566</v>
      </c>
      <c r="BQ63" s="93" t="s">
        <v>566</v>
      </c>
      <c r="BR63" s="93" t="s">
        <v>566</v>
      </c>
      <c r="BS63" s="93" t="s">
        <v>566</v>
      </c>
      <c r="BT63" s="93" t="s">
        <v>566</v>
      </c>
      <c r="BU63" s="93" t="s">
        <v>566</v>
      </c>
      <c r="BV63" s="93" t="s">
        <v>566</v>
      </c>
      <c r="BW63" s="89" t="s">
        <v>566</v>
      </c>
    </row>
    <row r="64" spans="1:75" ht="47.25" outlineLevel="1">
      <c r="A64" s="200" t="s">
        <v>549</v>
      </c>
      <c r="B64" s="201" t="s">
        <v>550</v>
      </c>
      <c r="C64" s="72" t="s">
        <v>468</v>
      </c>
      <c r="D64" s="72" t="s">
        <v>566</v>
      </c>
      <c r="E64" s="72" t="s">
        <v>566</v>
      </c>
      <c r="F64" s="72" t="s">
        <v>566</v>
      </c>
      <c r="G64" s="72" t="s">
        <v>566</v>
      </c>
      <c r="H64" s="72" t="s">
        <v>566</v>
      </c>
      <c r="I64" s="87" t="s">
        <v>566</v>
      </c>
      <c r="J64" s="90" t="s">
        <v>566</v>
      </c>
      <c r="K64" s="87" t="s">
        <v>566</v>
      </c>
      <c r="L64" s="87" t="s">
        <v>566</v>
      </c>
      <c r="M64" s="90" t="s">
        <v>566</v>
      </c>
      <c r="N64" s="88" t="s">
        <v>566</v>
      </c>
      <c r="O64" s="87" t="s">
        <v>566</v>
      </c>
      <c r="P64" s="87" t="s">
        <v>566</v>
      </c>
      <c r="Q64" s="87" t="s">
        <v>566</v>
      </c>
      <c r="R64" s="87" t="s">
        <v>566</v>
      </c>
      <c r="S64" s="87" t="s">
        <v>566</v>
      </c>
      <c r="T64" s="87" t="s">
        <v>566</v>
      </c>
      <c r="U64" s="87" t="s">
        <v>566</v>
      </c>
      <c r="V64" s="87" t="s">
        <v>566</v>
      </c>
      <c r="W64" s="91" t="s">
        <v>566</v>
      </c>
      <c r="X64" s="91" t="s">
        <v>566</v>
      </c>
      <c r="Y64" s="91" t="s">
        <v>566</v>
      </c>
      <c r="Z64" s="91" t="s">
        <v>566</v>
      </c>
      <c r="AA64" s="91" t="s">
        <v>566</v>
      </c>
      <c r="AB64" s="91" t="s">
        <v>566</v>
      </c>
      <c r="AC64" s="91" t="s">
        <v>566</v>
      </c>
      <c r="AD64" s="91" t="s">
        <v>566</v>
      </c>
      <c r="AE64" s="91" t="s">
        <v>566</v>
      </c>
      <c r="AF64" s="91" t="s">
        <v>566</v>
      </c>
      <c r="AG64" s="91" t="s">
        <v>566</v>
      </c>
      <c r="AH64" s="91" t="s">
        <v>566</v>
      </c>
      <c r="AI64" s="92" t="s">
        <v>566</v>
      </c>
      <c r="AJ64" s="92" t="s">
        <v>566</v>
      </c>
      <c r="AK64" s="92" t="s">
        <v>566</v>
      </c>
      <c r="AL64" s="92" t="s">
        <v>566</v>
      </c>
      <c r="AM64" s="93" t="s">
        <v>566</v>
      </c>
      <c r="AN64" s="93" t="s">
        <v>566</v>
      </c>
      <c r="AO64" s="93" t="s">
        <v>566</v>
      </c>
      <c r="AP64" s="93" t="s">
        <v>566</v>
      </c>
      <c r="AQ64" s="93" t="s">
        <v>566</v>
      </c>
      <c r="AR64" s="93" t="s">
        <v>566</v>
      </c>
      <c r="AS64" s="93" t="s">
        <v>566</v>
      </c>
      <c r="AT64" s="93" t="s">
        <v>566</v>
      </c>
      <c r="AU64" s="93" t="s">
        <v>566</v>
      </c>
      <c r="AV64" s="93" t="s">
        <v>566</v>
      </c>
      <c r="AW64" s="93" t="s">
        <v>566</v>
      </c>
      <c r="AX64" s="93" t="s">
        <v>566</v>
      </c>
      <c r="AY64" s="93" t="s">
        <v>566</v>
      </c>
      <c r="AZ64" s="93" t="s">
        <v>566</v>
      </c>
      <c r="BA64" s="93" t="s">
        <v>566</v>
      </c>
      <c r="BB64" s="93" t="s">
        <v>566</v>
      </c>
      <c r="BC64" s="93" t="s">
        <v>566</v>
      </c>
      <c r="BD64" s="93" t="s">
        <v>566</v>
      </c>
      <c r="BE64" s="93" t="s">
        <v>566</v>
      </c>
      <c r="BF64" s="93" t="s">
        <v>566</v>
      </c>
      <c r="BG64" s="93" t="s">
        <v>566</v>
      </c>
      <c r="BH64" s="93" t="s">
        <v>566</v>
      </c>
      <c r="BI64" s="93" t="s">
        <v>566</v>
      </c>
      <c r="BJ64" s="93" t="s">
        <v>566</v>
      </c>
      <c r="BK64" s="93" t="s">
        <v>566</v>
      </c>
      <c r="BL64" s="93" t="s">
        <v>566</v>
      </c>
      <c r="BM64" s="93" t="s">
        <v>566</v>
      </c>
      <c r="BN64" s="93" t="s">
        <v>566</v>
      </c>
      <c r="BO64" s="93" t="s">
        <v>566</v>
      </c>
      <c r="BP64" s="93" t="s">
        <v>566</v>
      </c>
      <c r="BQ64" s="93" t="s">
        <v>566</v>
      </c>
      <c r="BR64" s="93" t="s">
        <v>566</v>
      </c>
      <c r="BS64" s="93" t="s">
        <v>566</v>
      </c>
      <c r="BT64" s="93" t="s">
        <v>566</v>
      </c>
      <c r="BU64" s="93" t="s">
        <v>566</v>
      </c>
      <c r="BV64" s="93" t="s">
        <v>566</v>
      </c>
      <c r="BW64" s="89" t="s">
        <v>566</v>
      </c>
    </row>
    <row r="65" spans="1:75" ht="78.75" outlineLevel="1">
      <c r="A65" s="200" t="s">
        <v>551</v>
      </c>
      <c r="B65" s="201" t="s">
        <v>552</v>
      </c>
      <c r="C65" s="72" t="s">
        <v>468</v>
      </c>
      <c r="D65" s="72" t="s">
        <v>566</v>
      </c>
      <c r="E65" s="72" t="s">
        <v>566</v>
      </c>
      <c r="F65" s="72" t="s">
        <v>566</v>
      </c>
      <c r="G65" s="72" t="s">
        <v>566</v>
      </c>
      <c r="H65" s="72" t="s">
        <v>566</v>
      </c>
      <c r="I65" s="87" t="s">
        <v>566</v>
      </c>
      <c r="J65" s="90" t="s">
        <v>566</v>
      </c>
      <c r="K65" s="87" t="s">
        <v>566</v>
      </c>
      <c r="L65" s="87" t="s">
        <v>566</v>
      </c>
      <c r="M65" s="90" t="s">
        <v>566</v>
      </c>
      <c r="N65" s="88" t="s">
        <v>566</v>
      </c>
      <c r="O65" s="87" t="s">
        <v>566</v>
      </c>
      <c r="P65" s="87" t="s">
        <v>566</v>
      </c>
      <c r="Q65" s="87" t="s">
        <v>566</v>
      </c>
      <c r="R65" s="87" t="s">
        <v>566</v>
      </c>
      <c r="S65" s="87" t="s">
        <v>566</v>
      </c>
      <c r="T65" s="87" t="s">
        <v>566</v>
      </c>
      <c r="U65" s="87" t="s">
        <v>566</v>
      </c>
      <c r="V65" s="87" t="s">
        <v>566</v>
      </c>
      <c r="W65" s="91" t="s">
        <v>566</v>
      </c>
      <c r="X65" s="91" t="s">
        <v>566</v>
      </c>
      <c r="Y65" s="91" t="s">
        <v>566</v>
      </c>
      <c r="Z65" s="91" t="s">
        <v>566</v>
      </c>
      <c r="AA65" s="91" t="s">
        <v>566</v>
      </c>
      <c r="AB65" s="91" t="s">
        <v>566</v>
      </c>
      <c r="AC65" s="91" t="s">
        <v>566</v>
      </c>
      <c r="AD65" s="91" t="s">
        <v>566</v>
      </c>
      <c r="AE65" s="91" t="s">
        <v>566</v>
      </c>
      <c r="AF65" s="91" t="s">
        <v>566</v>
      </c>
      <c r="AG65" s="91" t="s">
        <v>566</v>
      </c>
      <c r="AH65" s="91" t="s">
        <v>566</v>
      </c>
      <c r="AI65" s="92" t="s">
        <v>566</v>
      </c>
      <c r="AJ65" s="92" t="s">
        <v>566</v>
      </c>
      <c r="AK65" s="92" t="s">
        <v>566</v>
      </c>
      <c r="AL65" s="92" t="s">
        <v>566</v>
      </c>
      <c r="AM65" s="93" t="s">
        <v>566</v>
      </c>
      <c r="AN65" s="93" t="s">
        <v>566</v>
      </c>
      <c r="AO65" s="93" t="s">
        <v>566</v>
      </c>
      <c r="AP65" s="93" t="s">
        <v>566</v>
      </c>
      <c r="AQ65" s="93" t="s">
        <v>566</v>
      </c>
      <c r="AR65" s="93" t="s">
        <v>566</v>
      </c>
      <c r="AS65" s="93" t="s">
        <v>566</v>
      </c>
      <c r="AT65" s="93" t="s">
        <v>566</v>
      </c>
      <c r="AU65" s="93" t="s">
        <v>566</v>
      </c>
      <c r="AV65" s="93" t="s">
        <v>566</v>
      </c>
      <c r="AW65" s="93" t="s">
        <v>566</v>
      </c>
      <c r="AX65" s="93" t="s">
        <v>566</v>
      </c>
      <c r="AY65" s="93" t="s">
        <v>566</v>
      </c>
      <c r="AZ65" s="93" t="s">
        <v>566</v>
      </c>
      <c r="BA65" s="93" t="s">
        <v>566</v>
      </c>
      <c r="BB65" s="93" t="s">
        <v>566</v>
      </c>
      <c r="BC65" s="93" t="s">
        <v>566</v>
      </c>
      <c r="BD65" s="93" t="s">
        <v>566</v>
      </c>
      <c r="BE65" s="93" t="s">
        <v>566</v>
      </c>
      <c r="BF65" s="93" t="s">
        <v>566</v>
      </c>
      <c r="BG65" s="93" t="s">
        <v>566</v>
      </c>
      <c r="BH65" s="93" t="s">
        <v>566</v>
      </c>
      <c r="BI65" s="93" t="s">
        <v>566</v>
      </c>
      <c r="BJ65" s="93" t="s">
        <v>566</v>
      </c>
      <c r="BK65" s="93" t="s">
        <v>566</v>
      </c>
      <c r="BL65" s="93" t="s">
        <v>566</v>
      </c>
      <c r="BM65" s="93" t="s">
        <v>566</v>
      </c>
      <c r="BN65" s="93" t="s">
        <v>566</v>
      </c>
      <c r="BO65" s="93" t="s">
        <v>566</v>
      </c>
      <c r="BP65" s="93" t="s">
        <v>566</v>
      </c>
      <c r="BQ65" s="93" t="s">
        <v>566</v>
      </c>
      <c r="BR65" s="93" t="s">
        <v>566</v>
      </c>
      <c r="BS65" s="93" t="s">
        <v>566</v>
      </c>
      <c r="BT65" s="93" t="s">
        <v>566</v>
      </c>
      <c r="BU65" s="93" t="s">
        <v>566</v>
      </c>
      <c r="BV65" s="93" t="s">
        <v>566</v>
      </c>
      <c r="BW65" s="89" t="s">
        <v>566</v>
      </c>
    </row>
    <row r="66" spans="1:75" ht="78.75" outlineLevel="1">
      <c r="A66" s="200" t="s">
        <v>553</v>
      </c>
      <c r="B66" s="201" t="s">
        <v>554</v>
      </c>
      <c r="C66" s="72" t="s">
        <v>468</v>
      </c>
      <c r="D66" s="72" t="s">
        <v>566</v>
      </c>
      <c r="E66" s="72" t="s">
        <v>566</v>
      </c>
      <c r="F66" s="72" t="s">
        <v>566</v>
      </c>
      <c r="G66" s="72" t="s">
        <v>566</v>
      </c>
      <c r="H66" s="72" t="s">
        <v>566</v>
      </c>
      <c r="I66" s="87" t="s">
        <v>566</v>
      </c>
      <c r="J66" s="90" t="s">
        <v>566</v>
      </c>
      <c r="K66" s="87" t="s">
        <v>566</v>
      </c>
      <c r="L66" s="87" t="s">
        <v>566</v>
      </c>
      <c r="M66" s="90" t="s">
        <v>566</v>
      </c>
      <c r="N66" s="88" t="s">
        <v>566</v>
      </c>
      <c r="O66" s="87" t="s">
        <v>566</v>
      </c>
      <c r="P66" s="87" t="s">
        <v>566</v>
      </c>
      <c r="Q66" s="87" t="s">
        <v>566</v>
      </c>
      <c r="R66" s="87" t="s">
        <v>566</v>
      </c>
      <c r="S66" s="87" t="s">
        <v>566</v>
      </c>
      <c r="T66" s="87" t="s">
        <v>566</v>
      </c>
      <c r="U66" s="87" t="s">
        <v>566</v>
      </c>
      <c r="V66" s="87" t="s">
        <v>566</v>
      </c>
      <c r="W66" s="91" t="s">
        <v>566</v>
      </c>
      <c r="X66" s="91" t="s">
        <v>566</v>
      </c>
      <c r="Y66" s="91" t="s">
        <v>566</v>
      </c>
      <c r="Z66" s="91" t="s">
        <v>566</v>
      </c>
      <c r="AA66" s="91" t="s">
        <v>566</v>
      </c>
      <c r="AB66" s="91" t="s">
        <v>566</v>
      </c>
      <c r="AC66" s="91" t="s">
        <v>566</v>
      </c>
      <c r="AD66" s="91" t="s">
        <v>566</v>
      </c>
      <c r="AE66" s="91" t="s">
        <v>566</v>
      </c>
      <c r="AF66" s="91" t="s">
        <v>566</v>
      </c>
      <c r="AG66" s="91" t="s">
        <v>566</v>
      </c>
      <c r="AH66" s="91" t="s">
        <v>566</v>
      </c>
      <c r="AI66" s="92" t="s">
        <v>566</v>
      </c>
      <c r="AJ66" s="92" t="s">
        <v>566</v>
      </c>
      <c r="AK66" s="92" t="s">
        <v>566</v>
      </c>
      <c r="AL66" s="92" t="s">
        <v>566</v>
      </c>
      <c r="AM66" s="93" t="s">
        <v>566</v>
      </c>
      <c r="AN66" s="93" t="s">
        <v>566</v>
      </c>
      <c r="AO66" s="93" t="s">
        <v>566</v>
      </c>
      <c r="AP66" s="93" t="s">
        <v>566</v>
      </c>
      <c r="AQ66" s="93" t="s">
        <v>566</v>
      </c>
      <c r="AR66" s="93" t="s">
        <v>566</v>
      </c>
      <c r="AS66" s="93" t="s">
        <v>566</v>
      </c>
      <c r="AT66" s="93" t="s">
        <v>566</v>
      </c>
      <c r="AU66" s="93" t="s">
        <v>566</v>
      </c>
      <c r="AV66" s="93" t="s">
        <v>566</v>
      </c>
      <c r="AW66" s="93" t="s">
        <v>566</v>
      </c>
      <c r="AX66" s="93" t="s">
        <v>566</v>
      </c>
      <c r="AY66" s="93" t="s">
        <v>566</v>
      </c>
      <c r="AZ66" s="93" t="s">
        <v>566</v>
      </c>
      <c r="BA66" s="93" t="s">
        <v>566</v>
      </c>
      <c r="BB66" s="93" t="s">
        <v>566</v>
      </c>
      <c r="BC66" s="93" t="s">
        <v>566</v>
      </c>
      <c r="BD66" s="93" t="s">
        <v>566</v>
      </c>
      <c r="BE66" s="93" t="s">
        <v>566</v>
      </c>
      <c r="BF66" s="93" t="s">
        <v>566</v>
      </c>
      <c r="BG66" s="93" t="s">
        <v>566</v>
      </c>
      <c r="BH66" s="93" t="s">
        <v>566</v>
      </c>
      <c r="BI66" s="93" t="s">
        <v>566</v>
      </c>
      <c r="BJ66" s="93" t="s">
        <v>566</v>
      </c>
      <c r="BK66" s="93" t="s">
        <v>566</v>
      </c>
      <c r="BL66" s="93" t="s">
        <v>566</v>
      </c>
      <c r="BM66" s="93" t="s">
        <v>566</v>
      </c>
      <c r="BN66" s="93" t="s">
        <v>566</v>
      </c>
      <c r="BO66" s="93" t="s">
        <v>566</v>
      </c>
      <c r="BP66" s="93" t="s">
        <v>566</v>
      </c>
      <c r="BQ66" s="93" t="s">
        <v>566</v>
      </c>
      <c r="BR66" s="93" t="s">
        <v>566</v>
      </c>
      <c r="BS66" s="93" t="s">
        <v>566</v>
      </c>
      <c r="BT66" s="93" t="s">
        <v>566</v>
      </c>
      <c r="BU66" s="93" t="s">
        <v>566</v>
      </c>
      <c r="BV66" s="93" t="s">
        <v>566</v>
      </c>
      <c r="BW66" s="89" t="s">
        <v>566</v>
      </c>
    </row>
    <row r="67" spans="1:75" ht="78.75" outlineLevel="1">
      <c r="A67" s="200" t="s">
        <v>555</v>
      </c>
      <c r="B67" s="201" t="s">
        <v>556</v>
      </c>
      <c r="C67" s="72" t="s">
        <v>468</v>
      </c>
      <c r="D67" s="72" t="s">
        <v>566</v>
      </c>
      <c r="E67" s="72" t="s">
        <v>566</v>
      </c>
      <c r="F67" s="72" t="s">
        <v>566</v>
      </c>
      <c r="G67" s="72" t="s">
        <v>566</v>
      </c>
      <c r="H67" s="72" t="s">
        <v>566</v>
      </c>
      <c r="I67" s="87" t="s">
        <v>566</v>
      </c>
      <c r="J67" s="90" t="s">
        <v>566</v>
      </c>
      <c r="K67" s="87" t="s">
        <v>566</v>
      </c>
      <c r="L67" s="87" t="s">
        <v>566</v>
      </c>
      <c r="M67" s="90" t="s">
        <v>566</v>
      </c>
      <c r="N67" s="88" t="s">
        <v>566</v>
      </c>
      <c r="O67" s="87" t="s">
        <v>566</v>
      </c>
      <c r="P67" s="87" t="s">
        <v>566</v>
      </c>
      <c r="Q67" s="87" t="s">
        <v>566</v>
      </c>
      <c r="R67" s="87" t="s">
        <v>566</v>
      </c>
      <c r="S67" s="87" t="s">
        <v>566</v>
      </c>
      <c r="T67" s="87" t="s">
        <v>566</v>
      </c>
      <c r="U67" s="87" t="s">
        <v>566</v>
      </c>
      <c r="V67" s="87" t="s">
        <v>566</v>
      </c>
      <c r="W67" s="91" t="s">
        <v>566</v>
      </c>
      <c r="X67" s="91" t="s">
        <v>566</v>
      </c>
      <c r="Y67" s="91" t="s">
        <v>566</v>
      </c>
      <c r="Z67" s="91" t="s">
        <v>566</v>
      </c>
      <c r="AA67" s="91" t="s">
        <v>566</v>
      </c>
      <c r="AB67" s="91" t="s">
        <v>566</v>
      </c>
      <c r="AC67" s="91" t="s">
        <v>566</v>
      </c>
      <c r="AD67" s="91" t="s">
        <v>566</v>
      </c>
      <c r="AE67" s="91" t="s">
        <v>566</v>
      </c>
      <c r="AF67" s="91" t="s">
        <v>566</v>
      </c>
      <c r="AG67" s="91" t="s">
        <v>566</v>
      </c>
      <c r="AH67" s="91" t="s">
        <v>566</v>
      </c>
      <c r="AI67" s="92" t="s">
        <v>566</v>
      </c>
      <c r="AJ67" s="92" t="s">
        <v>566</v>
      </c>
      <c r="AK67" s="92" t="s">
        <v>566</v>
      </c>
      <c r="AL67" s="92" t="s">
        <v>566</v>
      </c>
      <c r="AM67" s="93" t="s">
        <v>566</v>
      </c>
      <c r="AN67" s="93" t="s">
        <v>566</v>
      </c>
      <c r="AO67" s="93" t="s">
        <v>566</v>
      </c>
      <c r="AP67" s="93" t="s">
        <v>566</v>
      </c>
      <c r="AQ67" s="93" t="s">
        <v>566</v>
      </c>
      <c r="AR67" s="93" t="s">
        <v>566</v>
      </c>
      <c r="AS67" s="93" t="s">
        <v>566</v>
      </c>
      <c r="AT67" s="93" t="s">
        <v>566</v>
      </c>
      <c r="AU67" s="93" t="s">
        <v>566</v>
      </c>
      <c r="AV67" s="93" t="s">
        <v>566</v>
      </c>
      <c r="AW67" s="93" t="s">
        <v>566</v>
      </c>
      <c r="AX67" s="93" t="s">
        <v>566</v>
      </c>
      <c r="AY67" s="93" t="s">
        <v>566</v>
      </c>
      <c r="AZ67" s="93" t="s">
        <v>566</v>
      </c>
      <c r="BA67" s="93" t="s">
        <v>566</v>
      </c>
      <c r="BB67" s="93" t="s">
        <v>566</v>
      </c>
      <c r="BC67" s="93" t="s">
        <v>566</v>
      </c>
      <c r="BD67" s="93" t="s">
        <v>566</v>
      </c>
      <c r="BE67" s="93" t="s">
        <v>566</v>
      </c>
      <c r="BF67" s="93" t="s">
        <v>566</v>
      </c>
      <c r="BG67" s="93" t="s">
        <v>566</v>
      </c>
      <c r="BH67" s="93" t="s">
        <v>566</v>
      </c>
      <c r="BI67" s="93" t="s">
        <v>566</v>
      </c>
      <c r="BJ67" s="93" t="s">
        <v>566</v>
      </c>
      <c r="BK67" s="93" t="s">
        <v>566</v>
      </c>
      <c r="BL67" s="93" t="s">
        <v>566</v>
      </c>
      <c r="BM67" s="93" t="s">
        <v>566</v>
      </c>
      <c r="BN67" s="93" t="s">
        <v>566</v>
      </c>
      <c r="BO67" s="93" t="s">
        <v>566</v>
      </c>
      <c r="BP67" s="93" t="s">
        <v>566</v>
      </c>
      <c r="BQ67" s="93" t="s">
        <v>566</v>
      </c>
      <c r="BR67" s="93" t="s">
        <v>566</v>
      </c>
      <c r="BS67" s="93" t="s">
        <v>566</v>
      </c>
      <c r="BT67" s="93" t="s">
        <v>566</v>
      </c>
      <c r="BU67" s="93" t="s">
        <v>566</v>
      </c>
      <c r="BV67" s="93" t="s">
        <v>566</v>
      </c>
      <c r="BW67" s="89" t="s">
        <v>566</v>
      </c>
    </row>
    <row r="68" spans="1:75" ht="47.25">
      <c r="A68" s="200" t="s">
        <v>557</v>
      </c>
      <c r="B68" s="201" t="s">
        <v>558</v>
      </c>
      <c r="C68" s="72" t="s">
        <v>468</v>
      </c>
      <c r="D68" s="72" t="s">
        <v>566</v>
      </c>
      <c r="E68" s="72" t="s">
        <v>566</v>
      </c>
      <c r="F68" s="72" t="s">
        <v>566</v>
      </c>
      <c r="G68" s="72" t="s">
        <v>566</v>
      </c>
      <c r="H68" s="72" t="s">
        <v>566</v>
      </c>
      <c r="I68" s="87" t="s">
        <v>566</v>
      </c>
      <c r="J68" s="90" t="s">
        <v>566</v>
      </c>
      <c r="K68" s="87" t="s">
        <v>566</v>
      </c>
      <c r="L68" s="87" t="s">
        <v>566</v>
      </c>
      <c r="M68" s="90" t="s">
        <v>566</v>
      </c>
      <c r="N68" s="88" t="s">
        <v>566</v>
      </c>
      <c r="O68" s="87" t="s">
        <v>566</v>
      </c>
      <c r="P68" s="87" t="s">
        <v>566</v>
      </c>
      <c r="Q68" s="87" t="s">
        <v>566</v>
      </c>
      <c r="R68" s="87" t="s">
        <v>566</v>
      </c>
      <c r="S68" s="87" t="s">
        <v>566</v>
      </c>
      <c r="T68" s="87" t="s">
        <v>566</v>
      </c>
      <c r="U68" s="87" t="s">
        <v>566</v>
      </c>
      <c r="V68" s="87" t="s">
        <v>566</v>
      </c>
      <c r="W68" s="91" t="s">
        <v>566</v>
      </c>
      <c r="X68" s="91" t="s">
        <v>566</v>
      </c>
      <c r="Y68" s="91" t="s">
        <v>566</v>
      </c>
      <c r="Z68" s="91" t="s">
        <v>566</v>
      </c>
      <c r="AA68" s="91" t="s">
        <v>566</v>
      </c>
      <c r="AB68" s="91" t="s">
        <v>566</v>
      </c>
      <c r="AC68" s="91" t="s">
        <v>566</v>
      </c>
      <c r="AD68" s="91" t="s">
        <v>566</v>
      </c>
      <c r="AE68" s="91" t="s">
        <v>566</v>
      </c>
      <c r="AF68" s="91" t="s">
        <v>566</v>
      </c>
      <c r="AG68" s="91" t="s">
        <v>566</v>
      </c>
      <c r="AH68" s="91" t="s">
        <v>566</v>
      </c>
      <c r="AI68" s="92" t="s">
        <v>566</v>
      </c>
      <c r="AJ68" s="92" t="s">
        <v>566</v>
      </c>
      <c r="AK68" s="92" t="s">
        <v>566</v>
      </c>
      <c r="AL68" s="92" t="s">
        <v>566</v>
      </c>
      <c r="AM68" s="93" t="s">
        <v>566</v>
      </c>
      <c r="AN68" s="93" t="s">
        <v>566</v>
      </c>
      <c r="AO68" s="93" t="s">
        <v>566</v>
      </c>
      <c r="AP68" s="93" t="s">
        <v>566</v>
      </c>
      <c r="AQ68" s="93" t="s">
        <v>566</v>
      </c>
      <c r="AR68" s="93" t="s">
        <v>566</v>
      </c>
      <c r="AS68" s="93" t="s">
        <v>566</v>
      </c>
      <c r="AT68" s="93" t="s">
        <v>566</v>
      </c>
      <c r="AU68" s="93" t="s">
        <v>566</v>
      </c>
      <c r="AV68" s="93" t="s">
        <v>566</v>
      </c>
      <c r="AW68" s="93" t="s">
        <v>566</v>
      </c>
      <c r="AX68" s="93" t="s">
        <v>566</v>
      </c>
      <c r="AY68" s="93" t="s">
        <v>566</v>
      </c>
      <c r="AZ68" s="93" t="s">
        <v>566</v>
      </c>
      <c r="BA68" s="93" t="s">
        <v>566</v>
      </c>
      <c r="BB68" s="93" t="s">
        <v>566</v>
      </c>
      <c r="BC68" s="93" t="s">
        <v>566</v>
      </c>
      <c r="BD68" s="93" t="s">
        <v>566</v>
      </c>
      <c r="BE68" s="93" t="s">
        <v>566</v>
      </c>
      <c r="BF68" s="93" t="s">
        <v>566</v>
      </c>
      <c r="BG68" s="93" t="s">
        <v>566</v>
      </c>
      <c r="BH68" s="93" t="s">
        <v>566</v>
      </c>
      <c r="BI68" s="93" t="s">
        <v>566</v>
      </c>
      <c r="BJ68" s="93" t="s">
        <v>566</v>
      </c>
      <c r="BK68" s="93" t="s">
        <v>566</v>
      </c>
      <c r="BL68" s="93" t="s">
        <v>566</v>
      </c>
      <c r="BM68" s="93" t="s">
        <v>566</v>
      </c>
      <c r="BN68" s="93" t="s">
        <v>566</v>
      </c>
      <c r="BO68" s="93" t="s">
        <v>566</v>
      </c>
      <c r="BP68" s="93" t="s">
        <v>566</v>
      </c>
      <c r="BQ68" s="93" t="s">
        <v>566</v>
      </c>
      <c r="BR68" s="93" t="s">
        <v>566</v>
      </c>
      <c r="BS68" s="93" t="s">
        <v>566</v>
      </c>
      <c r="BT68" s="93" t="s">
        <v>566</v>
      </c>
      <c r="BU68" s="93" t="s">
        <v>566</v>
      </c>
      <c r="BV68" s="93" t="s">
        <v>566</v>
      </c>
      <c r="BW68" s="89" t="s">
        <v>566</v>
      </c>
    </row>
    <row r="69" spans="1:75" ht="47.25">
      <c r="A69" s="200" t="s">
        <v>559</v>
      </c>
      <c r="B69" s="201" t="s">
        <v>560</v>
      </c>
      <c r="C69" s="72" t="s">
        <v>468</v>
      </c>
      <c r="D69" s="72" t="s">
        <v>566</v>
      </c>
      <c r="E69" s="72" t="s">
        <v>566</v>
      </c>
      <c r="F69" s="72" t="s">
        <v>566</v>
      </c>
      <c r="G69" s="72" t="s">
        <v>566</v>
      </c>
      <c r="H69" s="72" t="s">
        <v>566</v>
      </c>
      <c r="I69" s="87" t="s">
        <v>566</v>
      </c>
      <c r="J69" s="90" t="s">
        <v>566</v>
      </c>
      <c r="K69" s="87" t="s">
        <v>566</v>
      </c>
      <c r="L69" s="87" t="s">
        <v>566</v>
      </c>
      <c r="M69" s="90" t="s">
        <v>566</v>
      </c>
      <c r="N69" s="88" t="s">
        <v>566</v>
      </c>
      <c r="O69" s="87" t="s">
        <v>566</v>
      </c>
      <c r="P69" s="87" t="s">
        <v>566</v>
      </c>
      <c r="Q69" s="87" t="s">
        <v>566</v>
      </c>
      <c r="R69" s="87" t="s">
        <v>566</v>
      </c>
      <c r="S69" s="87" t="s">
        <v>566</v>
      </c>
      <c r="T69" s="87" t="s">
        <v>566</v>
      </c>
      <c r="U69" s="87" t="s">
        <v>566</v>
      </c>
      <c r="V69" s="87" t="s">
        <v>566</v>
      </c>
      <c r="W69" s="91" t="s">
        <v>566</v>
      </c>
      <c r="X69" s="91" t="s">
        <v>566</v>
      </c>
      <c r="Y69" s="91" t="s">
        <v>566</v>
      </c>
      <c r="Z69" s="91" t="s">
        <v>566</v>
      </c>
      <c r="AA69" s="91" t="s">
        <v>566</v>
      </c>
      <c r="AB69" s="91" t="s">
        <v>566</v>
      </c>
      <c r="AC69" s="91" t="s">
        <v>566</v>
      </c>
      <c r="AD69" s="91" t="s">
        <v>566</v>
      </c>
      <c r="AE69" s="91" t="s">
        <v>566</v>
      </c>
      <c r="AF69" s="91" t="s">
        <v>566</v>
      </c>
      <c r="AG69" s="91" t="s">
        <v>566</v>
      </c>
      <c r="AH69" s="91" t="s">
        <v>566</v>
      </c>
      <c r="AI69" s="92" t="s">
        <v>566</v>
      </c>
      <c r="AJ69" s="92" t="s">
        <v>566</v>
      </c>
      <c r="AK69" s="92" t="s">
        <v>566</v>
      </c>
      <c r="AL69" s="92" t="s">
        <v>566</v>
      </c>
      <c r="AM69" s="93" t="s">
        <v>566</v>
      </c>
      <c r="AN69" s="93" t="s">
        <v>566</v>
      </c>
      <c r="AO69" s="93" t="s">
        <v>566</v>
      </c>
      <c r="AP69" s="93" t="s">
        <v>566</v>
      </c>
      <c r="AQ69" s="93" t="s">
        <v>566</v>
      </c>
      <c r="AR69" s="93" t="s">
        <v>566</v>
      </c>
      <c r="AS69" s="93" t="s">
        <v>566</v>
      </c>
      <c r="AT69" s="93" t="s">
        <v>566</v>
      </c>
      <c r="AU69" s="93" t="s">
        <v>566</v>
      </c>
      <c r="AV69" s="93" t="s">
        <v>566</v>
      </c>
      <c r="AW69" s="93" t="s">
        <v>566</v>
      </c>
      <c r="AX69" s="93" t="s">
        <v>566</v>
      </c>
      <c r="AY69" s="93" t="s">
        <v>566</v>
      </c>
      <c r="AZ69" s="93" t="s">
        <v>566</v>
      </c>
      <c r="BA69" s="93" t="s">
        <v>566</v>
      </c>
      <c r="BB69" s="93" t="s">
        <v>566</v>
      </c>
      <c r="BC69" s="93" t="s">
        <v>566</v>
      </c>
      <c r="BD69" s="93" t="s">
        <v>566</v>
      </c>
      <c r="BE69" s="93" t="s">
        <v>566</v>
      </c>
      <c r="BF69" s="93" t="s">
        <v>566</v>
      </c>
      <c r="BG69" s="93" t="s">
        <v>566</v>
      </c>
      <c r="BH69" s="93" t="s">
        <v>566</v>
      </c>
      <c r="BI69" s="93" t="s">
        <v>566</v>
      </c>
      <c r="BJ69" s="93" t="s">
        <v>566</v>
      </c>
      <c r="BK69" s="93" t="s">
        <v>566</v>
      </c>
      <c r="BL69" s="93" t="s">
        <v>566</v>
      </c>
      <c r="BM69" s="93" t="s">
        <v>566</v>
      </c>
      <c r="BN69" s="93" t="s">
        <v>566</v>
      </c>
      <c r="BO69" s="93" t="s">
        <v>566</v>
      </c>
      <c r="BP69" s="93" t="s">
        <v>566</v>
      </c>
      <c r="BQ69" s="93" t="s">
        <v>566</v>
      </c>
      <c r="BR69" s="93" t="s">
        <v>566</v>
      </c>
      <c r="BS69" s="93" t="s">
        <v>566</v>
      </c>
      <c r="BT69" s="93" t="s">
        <v>566</v>
      </c>
      <c r="BU69" s="93" t="s">
        <v>566</v>
      </c>
      <c r="BV69" s="93" t="s">
        <v>566</v>
      </c>
      <c r="BW69" s="89" t="s">
        <v>566</v>
      </c>
    </row>
    <row r="70" spans="1:75" ht="31.5">
      <c r="A70" s="200" t="s">
        <v>561</v>
      </c>
      <c r="B70" s="201" t="s">
        <v>562</v>
      </c>
      <c r="C70" s="72" t="s">
        <v>468</v>
      </c>
      <c r="D70" s="72" t="s">
        <v>566</v>
      </c>
      <c r="E70" s="75" t="s">
        <v>155</v>
      </c>
      <c r="F70" s="75" t="s">
        <v>566</v>
      </c>
      <c r="G70" s="75" t="s">
        <v>679</v>
      </c>
      <c r="H70" s="88" t="s">
        <v>566</v>
      </c>
      <c r="I70" s="88" t="s">
        <v>566</v>
      </c>
      <c r="J70" s="95" t="s">
        <v>566</v>
      </c>
      <c r="K70" s="88" t="s">
        <v>566</v>
      </c>
      <c r="L70" s="88" t="s">
        <v>566</v>
      </c>
      <c r="M70" s="95" t="s">
        <v>566</v>
      </c>
      <c r="N70" s="88" t="s">
        <v>566</v>
      </c>
      <c r="O70" s="88">
        <v>0</v>
      </c>
      <c r="P70" s="88" t="s">
        <v>566</v>
      </c>
      <c r="Q70" s="88" t="s">
        <v>566</v>
      </c>
      <c r="R70" s="88" t="s">
        <v>566</v>
      </c>
      <c r="S70" s="88" t="s">
        <v>566</v>
      </c>
      <c r="T70" s="87">
        <f>SUM(T71:T74)</f>
        <v>15.052696</v>
      </c>
      <c r="U70" s="87">
        <f>SUM(U71:U74)</f>
        <v>13.189008193999994</v>
      </c>
      <c r="V70" s="87">
        <f aca="true" t="shared" si="6" ref="V70:BU70">SUM(V71:V74)</f>
        <v>0</v>
      </c>
      <c r="W70" s="87">
        <f t="shared" si="6"/>
        <v>0</v>
      </c>
      <c r="X70" s="87">
        <f t="shared" si="6"/>
        <v>13.189008193999994</v>
      </c>
      <c r="Y70" s="87">
        <f t="shared" si="6"/>
        <v>0</v>
      </c>
      <c r="Z70" s="87">
        <f t="shared" si="6"/>
        <v>0</v>
      </c>
      <c r="AA70" s="87">
        <f t="shared" si="6"/>
        <v>0</v>
      </c>
      <c r="AB70" s="87">
        <f t="shared" si="6"/>
        <v>0</v>
      </c>
      <c r="AC70" s="87">
        <f t="shared" si="6"/>
        <v>0</v>
      </c>
      <c r="AD70" s="87">
        <f t="shared" si="6"/>
        <v>0</v>
      </c>
      <c r="AE70" s="87">
        <f t="shared" si="6"/>
        <v>0</v>
      </c>
      <c r="AF70" s="87">
        <f t="shared" si="6"/>
        <v>0</v>
      </c>
      <c r="AG70" s="87">
        <f t="shared" si="6"/>
        <v>0</v>
      </c>
      <c r="AH70" s="87">
        <f t="shared" si="6"/>
        <v>0</v>
      </c>
      <c r="AI70" s="87">
        <f t="shared" si="6"/>
        <v>5.180991</v>
      </c>
      <c r="AJ70" s="87">
        <f t="shared" si="6"/>
        <v>0</v>
      </c>
      <c r="AK70" s="87">
        <f t="shared" si="6"/>
        <v>0</v>
      </c>
      <c r="AL70" s="87">
        <f t="shared" si="6"/>
        <v>5.180991</v>
      </c>
      <c r="AM70" s="87">
        <f t="shared" si="6"/>
        <v>0</v>
      </c>
      <c r="AN70" s="87">
        <f>SUM(AN71:AN74)</f>
        <v>1.771783609999995</v>
      </c>
      <c r="AO70" s="87">
        <f>SUM(AO71:AO74)</f>
        <v>0</v>
      </c>
      <c r="AP70" s="87">
        <f>SUM(AP71:AP74)</f>
        <v>0</v>
      </c>
      <c r="AQ70" s="87">
        <f>SUM(AQ71:AQ74)</f>
        <v>1.771783609999995</v>
      </c>
      <c r="AR70" s="87">
        <f t="shared" si="6"/>
        <v>0</v>
      </c>
      <c r="AS70" s="87">
        <f t="shared" si="6"/>
        <v>4.923745</v>
      </c>
      <c r="AT70" s="87">
        <f t="shared" si="6"/>
        <v>0</v>
      </c>
      <c r="AU70" s="87">
        <f t="shared" si="6"/>
        <v>0</v>
      </c>
      <c r="AV70" s="87">
        <f t="shared" si="6"/>
        <v>4.923745</v>
      </c>
      <c r="AW70" s="87">
        <f t="shared" si="6"/>
        <v>0</v>
      </c>
      <c r="AX70" s="87">
        <f t="shared" si="6"/>
        <v>1.598041584</v>
      </c>
      <c r="AY70" s="87">
        <f t="shared" si="6"/>
        <v>0</v>
      </c>
      <c r="AZ70" s="87">
        <f t="shared" si="6"/>
        <v>0</v>
      </c>
      <c r="BA70" s="87">
        <f t="shared" si="6"/>
        <v>1.598041584</v>
      </c>
      <c r="BB70" s="87">
        <f t="shared" si="6"/>
        <v>0</v>
      </c>
      <c r="BC70" s="87">
        <f t="shared" si="6"/>
        <v>4.94796</v>
      </c>
      <c r="BD70" s="87">
        <f t="shared" si="6"/>
        <v>0</v>
      </c>
      <c r="BE70" s="87">
        <f t="shared" si="6"/>
        <v>0</v>
      </c>
      <c r="BF70" s="87">
        <f t="shared" si="6"/>
        <v>4.94796</v>
      </c>
      <c r="BG70" s="87">
        <f t="shared" si="6"/>
        <v>0</v>
      </c>
      <c r="BH70" s="87">
        <f t="shared" si="6"/>
        <v>9.819182999999999</v>
      </c>
      <c r="BI70" s="87">
        <f t="shared" si="6"/>
        <v>0</v>
      </c>
      <c r="BJ70" s="87">
        <f t="shared" si="6"/>
        <v>0</v>
      </c>
      <c r="BK70" s="87">
        <f t="shared" si="6"/>
        <v>9.819182999999999</v>
      </c>
      <c r="BL70" s="87">
        <f t="shared" si="6"/>
        <v>0</v>
      </c>
      <c r="BM70" s="87">
        <f t="shared" si="6"/>
        <v>15.052696</v>
      </c>
      <c r="BN70" s="87">
        <f t="shared" si="6"/>
        <v>0</v>
      </c>
      <c r="BO70" s="87">
        <f t="shared" si="6"/>
        <v>0</v>
      </c>
      <c r="BP70" s="87">
        <f t="shared" si="6"/>
        <v>15.052696</v>
      </c>
      <c r="BQ70" s="87">
        <f t="shared" si="6"/>
        <v>0</v>
      </c>
      <c r="BR70" s="87">
        <f t="shared" si="6"/>
        <v>13.189008193999994</v>
      </c>
      <c r="BS70" s="87">
        <f t="shared" si="6"/>
        <v>0</v>
      </c>
      <c r="BT70" s="87">
        <f t="shared" si="6"/>
        <v>0</v>
      </c>
      <c r="BU70" s="87">
        <f t="shared" si="6"/>
        <v>13.189008193999994</v>
      </c>
      <c r="BV70" s="73">
        <v>0</v>
      </c>
      <c r="BW70" s="89" t="s">
        <v>566</v>
      </c>
    </row>
    <row r="71" spans="1:75" ht="63">
      <c r="A71" s="202" t="s">
        <v>673</v>
      </c>
      <c r="B71" s="203" t="s">
        <v>688</v>
      </c>
      <c r="C71" s="75" t="s">
        <v>666</v>
      </c>
      <c r="D71" s="72" t="s">
        <v>566</v>
      </c>
      <c r="E71" s="75" t="s">
        <v>155</v>
      </c>
      <c r="F71" s="75" t="s">
        <v>566</v>
      </c>
      <c r="G71" s="75" t="s">
        <v>679</v>
      </c>
      <c r="H71" s="88" t="s">
        <v>566</v>
      </c>
      <c r="I71" s="88" t="s">
        <v>566</v>
      </c>
      <c r="J71" s="95" t="s">
        <v>566</v>
      </c>
      <c r="K71" s="88" t="s">
        <v>566</v>
      </c>
      <c r="L71" s="88" t="s">
        <v>566</v>
      </c>
      <c r="M71" s="95" t="s">
        <v>566</v>
      </c>
      <c r="N71" s="88" t="s">
        <v>566</v>
      </c>
      <c r="O71" s="88">
        <v>0</v>
      </c>
      <c r="P71" s="88" t="s">
        <v>566</v>
      </c>
      <c r="Q71" s="88" t="s">
        <v>566</v>
      </c>
      <c r="R71" s="88" t="s">
        <v>566</v>
      </c>
      <c r="S71" s="88" t="s">
        <v>566</v>
      </c>
      <c r="T71" s="88">
        <f>BP71</f>
        <v>9.878266</v>
      </c>
      <c r="U71" s="88">
        <f>BU71</f>
        <v>0</v>
      </c>
      <c r="V71" s="88">
        <v>0</v>
      </c>
      <c r="W71" s="88">
        <v>0</v>
      </c>
      <c r="X71" s="88">
        <v>0</v>
      </c>
      <c r="Y71" s="96">
        <v>0</v>
      </c>
      <c r="Z71" s="96">
        <v>0</v>
      </c>
      <c r="AA71" s="96">
        <v>0</v>
      </c>
      <c r="AB71" s="96">
        <v>0</v>
      </c>
      <c r="AC71" s="96">
        <v>0</v>
      </c>
      <c r="AD71" s="96">
        <v>0</v>
      </c>
      <c r="AE71" s="96">
        <v>0</v>
      </c>
      <c r="AF71" s="96">
        <v>0</v>
      </c>
      <c r="AG71" s="96">
        <v>0</v>
      </c>
      <c r="AH71" s="96">
        <v>0</v>
      </c>
      <c r="AI71" s="193">
        <f>'1-18'!AV73</f>
        <v>3.220712</v>
      </c>
      <c r="AJ71" s="97">
        <v>0</v>
      </c>
      <c r="AK71" s="97">
        <v>0</v>
      </c>
      <c r="AL71" s="193">
        <f>AI71</f>
        <v>3.220712</v>
      </c>
      <c r="AM71" s="98">
        <v>0</v>
      </c>
      <c r="AN71" s="193">
        <f>'1-18'!AW73</f>
        <v>0</v>
      </c>
      <c r="AO71" s="97">
        <v>0</v>
      </c>
      <c r="AP71" s="97">
        <v>0</v>
      </c>
      <c r="AQ71" s="193">
        <f>AN71</f>
        <v>0</v>
      </c>
      <c r="AR71" s="97">
        <v>0</v>
      </c>
      <c r="AS71" s="193">
        <f>'1-19'!AV73</f>
        <v>3.328777</v>
      </c>
      <c r="AT71" s="97">
        <v>0</v>
      </c>
      <c r="AU71" s="97">
        <v>0</v>
      </c>
      <c r="AV71" s="193">
        <f>AS71</f>
        <v>3.328777</v>
      </c>
      <c r="AW71" s="97">
        <v>0</v>
      </c>
      <c r="AX71" s="193">
        <f>'1-19'!AW73</f>
        <v>0</v>
      </c>
      <c r="AY71" s="97">
        <v>0</v>
      </c>
      <c r="AZ71" s="97">
        <v>0</v>
      </c>
      <c r="BA71" s="193">
        <f>AX71</f>
        <v>0</v>
      </c>
      <c r="BB71" s="97">
        <v>0</v>
      </c>
      <c r="BC71" s="193">
        <f>'1-20'!AV73</f>
        <v>3.328777</v>
      </c>
      <c r="BD71" s="97">
        <v>0</v>
      </c>
      <c r="BE71" s="97">
        <v>0</v>
      </c>
      <c r="BF71" s="193">
        <f>BC71</f>
        <v>3.328777</v>
      </c>
      <c r="BG71" s="97">
        <v>0</v>
      </c>
      <c r="BH71" s="193">
        <f>'1-20'!AW73</f>
        <v>0</v>
      </c>
      <c r="BI71" s="97">
        <v>0</v>
      </c>
      <c r="BJ71" s="97">
        <v>0</v>
      </c>
      <c r="BK71" s="193">
        <f>BH71</f>
        <v>0</v>
      </c>
      <c r="BL71" s="97">
        <v>0</v>
      </c>
      <c r="BM71" s="193">
        <f>AI71+AS71+BC71</f>
        <v>9.878266</v>
      </c>
      <c r="BN71" s="193">
        <f aca="true" t="shared" si="7" ref="BM71:BP74">AJ71+AT71+BD71</f>
        <v>0</v>
      </c>
      <c r="BO71" s="193">
        <f t="shared" si="7"/>
        <v>0</v>
      </c>
      <c r="BP71" s="193">
        <f t="shared" si="7"/>
        <v>9.878266</v>
      </c>
      <c r="BQ71" s="97">
        <v>0</v>
      </c>
      <c r="BR71" s="193">
        <f>AN71+AX71+BH71</f>
        <v>0</v>
      </c>
      <c r="BS71" s="193">
        <f aca="true" t="shared" si="8" ref="BS71:BT74">AJ71+AY71+BI71</f>
        <v>0</v>
      </c>
      <c r="BT71" s="193">
        <f t="shared" si="8"/>
        <v>0</v>
      </c>
      <c r="BU71" s="193">
        <f>AQ71+BA71+BK71</f>
        <v>0</v>
      </c>
      <c r="BV71" s="97">
        <v>0</v>
      </c>
      <c r="BW71" s="88" t="s">
        <v>671</v>
      </c>
    </row>
    <row r="72" spans="1:75" ht="31.5">
      <c r="A72" s="202" t="s">
        <v>674</v>
      </c>
      <c r="B72" s="203" t="s">
        <v>685</v>
      </c>
      <c r="C72" s="75" t="s">
        <v>667</v>
      </c>
      <c r="D72" s="72" t="s">
        <v>566</v>
      </c>
      <c r="E72" s="75" t="s">
        <v>155</v>
      </c>
      <c r="F72" s="75" t="s">
        <v>566</v>
      </c>
      <c r="G72" s="75" t="s">
        <v>679</v>
      </c>
      <c r="H72" s="88" t="s">
        <v>566</v>
      </c>
      <c r="I72" s="88" t="s">
        <v>566</v>
      </c>
      <c r="J72" s="95" t="s">
        <v>566</v>
      </c>
      <c r="K72" s="88" t="s">
        <v>566</v>
      </c>
      <c r="L72" s="88" t="s">
        <v>566</v>
      </c>
      <c r="M72" s="95" t="s">
        <v>566</v>
      </c>
      <c r="N72" s="88" t="s">
        <v>566</v>
      </c>
      <c r="O72" s="88">
        <v>0</v>
      </c>
      <c r="P72" s="88" t="s">
        <v>566</v>
      </c>
      <c r="Q72" s="88" t="s">
        <v>566</v>
      </c>
      <c r="R72" s="88" t="s">
        <v>566</v>
      </c>
      <c r="S72" s="88" t="s">
        <v>566</v>
      </c>
      <c r="T72" s="88">
        <f>BP72</f>
        <v>0.786256</v>
      </c>
      <c r="U72" s="88">
        <f>BU72</f>
        <v>0.7307748319999999</v>
      </c>
      <c r="V72" s="88">
        <v>0</v>
      </c>
      <c r="W72" s="88">
        <v>0</v>
      </c>
      <c r="X72" s="88">
        <f>U72</f>
        <v>0.7307748319999999</v>
      </c>
      <c r="Y72" s="96">
        <v>0</v>
      </c>
      <c r="Z72" s="96">
        <v>0</v>
      </c>
      <c r="AA72" s="96">
        <v>0</v>
      </c>
      <c r="AB72" s="96">
        <v>0</v>
      </c>
      <c r="AC72" s="96">
        <v>0</v>
      </c>
      <c r="AD72" s="96">
        <v>0</v>
      </c>
      <c r="AE72" s="96">
        <v>0</v>
      </c>
      <c r="AF72" s="96">
        <v>0</v>
      </c>
      <c r="AG72" s="96">
        <v>0</v>
      </c>
      <c r="AH72" s="96">
        <v>0</v>
      </c>
      <c r="AI72" s="193">
        <f>'1-18'!AV74</f>
        <v>0.351985</v>
      </c>
      <c r="AJ72" s="97">
        <v>0</v>
      </c>
      <c r="AK72" s="97">
        <v>0</v>
      </c>
      <c r="AL72" s="193">
        <f>AI72</f>
        <v>0.351985</v>
      </c>
      <c r="AM72" s="98">
        <v>0</v>
      </c>
      <c r="AN72" s="193">
        <f>'1-18'!AW74</f>
        <v>0.29302043999999994</v>
      </c>
      <c r="AO72" s="97">
        <v>0</v>
      </c>
      <c r="AP72" s="97">
        <v>0</v>
      </c>
      <c r="AQ72" s="193">
        <f>AN72</f>
        <v>0.29302043999999994</v>
      </c>
      <c r="AR72" s="97">
        <v>0</v>
      </c>
      <c r="AS72" s="193">
        <f>'1-19'!AV74</f>
        <v>0.205528</v>
      </c>
      <c r="AT72" s="97">
        <v>0</v>
      </c>
      <c r="AU72" s="97">
        <v>0</v>
      </c>
      <c r="AV72" s="193">
        <f>AS72</f>
        <v>0.205528</v>
      </c>
      <c r="AW72" s="97">
        <v>0</v>
      </c>
      <c r="AX72" s="193">
        <f>'1-19'!AW74</f>
        <v>0.209011392</v>
      </c>
      <c r="AY72" s="97">
        <v>0</v>
      </c>
      <c r="AZ72" s="97">
        <v>0</v>
      </c>
      <c r="BA72" s="193">
        <f>AX72</f>
        <v>0.209011392</v>
      </c>
      <c r="BB72" s="97">
        <v>0</v>
      </c>
      <c r="BC72" s="193">
        <f>'1-20'!AV74</f>
        <v>0.228743</v>
      </c>
      <c r="BD72" s="97">
        <v>0</v>
      </c>
      <c r="BE72" s="97">
        <v>0</v>
      </c>
      <c r="BF72" s="193">
        <f>BC72</f>
        <v>0.228743</v>
      </c>
      <c r="BG72" s="97">
        <v>0</v>
      </c>
      <c r="BH72" s="193">
        <f>'1-20'!AW74</f>
        <v>0.228743</v>
      </c>
      <c r="BI72" s="97">
        <v>0</v>
      </c>
      <c r="BJ72" s="97">
        <v>0</v>
      </c>
      <c r="BK72" s="193">
        <f>BH72</f>
        <v>0.228743</v>
      </c>
      <c r="BL72" s="97">
        <v>0</v>
      </c>
      <c r="BM72" s="193">
        <f t="shared" si="7"/>
        <v>0.786256</v>
      </c>
      <c r="BN72" s="193">
        <f t="shared" si="7"/>
        <v>0</v>
      </c>
      <c r="BO72" s="193">
        <f t="shared" si="7"/>
        <v>0</v>
      </c>
      <c r="BP72" s="193">
        <f t="shared" si="7"/>
        <v>0.786256</v>
      </c>
      <c r="BQ72" s="97">
        <v>0</v>
      </c>
      <c r="BR72" s="193">
        <f>AN72+AX72+BH72</f>
        <v>0.7307748319999999</v>
      </c>
      <c r="BS72" s="193">
        <f t="shared" si="8"/>
        <v>0</v>
      </c>
      <c r="BT72" s="193">
        <f t="shared" si="8"/>
        <v>0</v>
      </c>
      <c r="BU72" s="193">
        <f>AQ72+BA72+BK72</f>
        <v>0.7307748319999999</v>
      </c>
      <c r="BV72" s="97">
        <v>0</v>
      </c>
      <c r="BW72" s="88" t="s">
        <v>672</v>
      </c>
    </row>
    <row r="73" spans="1:75" ht="31.5">
      <c r="A73" s="202" t="s">
        <v>675</v>
      </c>
      <c r="B73" s="203" t="s">
        <v>669</v>
      </c>
      <c r="C73" s="75" t="s">
        <v>668</v>
      </c>
      <c r="D73" s="75" t="s">
        <v>566</v>
      </c>
      <c r="E73" s="75" t="s">
        <v>155</v>
      </c>
      <c r="F73" s="75" t="s">
        <v>566</v>
      </c>
      <c r="G73" s="75" t="s">
        <v>679</v>
      </c>
      <c r="H73" s="88" t="s">
        <v>566</v>
      </c>
      <c r="I73" s="88" t="s">
        <v>566</v>
      </c>
      <c r="J73" s="95" t="s">
        <v>566</v>
      </c>
      <c r="K73" s="88" t="s">
        <v>566</v>
      </c>
      <c r="L73" s="88" t="s">
        <v>566</v>
      </c>
      <c r="M73" s="95" t="s">
        <v>566</v>
      </c>
      <c r="N73" s="88" t="s">
        <v>566</v>
      </c>
      <c r="O73" s="88">
        <v>0</v>
      </c>
      <c r="P73" s="88" t="s">
        <v>566</v>
      </c>
      <c r="Q73" s="88" t="s">
        <v>566</v>
      </c>
      <c r="R73" s="88" t="s">
        <v>566</v>
      </c>
      <c r="S73" s="88" t="s">
        <v>566</v>
      </c>
      <c r="T73" s="88">
        <f>BP73</f>
        <v>4.388173999999999</v>
      </c>
      <c r="U73" s="88">
        <f>BU73</f>
        <v>4.258233361999995</v>
      </c>
      <c r="V73" s="88">
        <v>0</v>
      </c>
      <c r="W73" s="96">
        <v>0</v>
      </c>
      <c r="X73" s="88">
        <f>U73</f>
        <v>4.258233361999995</v>
      </c>
      <c r="Y73" s="96">
        <v>0</v>
      </c>
      <c r="Z73" s="96">
        <v>0</v>
      </c>
      <c r="AA73" s="96">
        <v>0</v>
      </c>
      <c r="AB73" s="96">
        <v>0</v>
      </c>
      <c r="AC73" s="96">
        <v>0</v>
      </c>
      <c r="AD73" s="96">
        <v>0</v>
      </c>
      <c r="AE73" s="96">
        <v>0</v>
      </c>
      <c r="AF73" s="96">
        <v>0</v>
      </c>
      <c r="AG73" s="96">
        <v>0</v>
      </c>
      <c r="AH73" s="96">
        <v>0</v>
      </c>
      <c r="AI73" s="193">
        <f>'1-18'!AV75</f>
        <v>1.608294</v>
      </c>
      <c r="AJ73" s="97">
        <v>0</v>
      </c>
      <c r="AK73" s="97">
        <v>0</v>
      </c>
      <c r="AL73" s="193">
        <f>AI73</f>
        <v>1.608294</v>
      </c>
      <c r="AM73" s="98">
        <v>0</v>
      </c>
      <c r="AN73" s="193">
        <f>'1-18'!AW75</f>
        <v>1.4787631699999952</v>
      </c>
      <c r="AO73" s="97">
        <v>0</v>
      </c>
      <c r="AP73" s="97">
        <v>0</v>
      </c>
      <c r="AQ73" s="193">
        <f>AN73</f>
        <v>1.4787631699999952</v>
      </c>
      <c r="AR73" s="98">
        <v>0</v>
      </c>
      <c r="AS73" s="193">
        <f>'1-19'!AV75</f>
        <v>1.38944</v>
      </c>
      <c r="AT73" s="97">
        <v>0</v>
      </c>
      <c r="AU73" s="97">
        <v>0</v>
      </c>
      <c r="AV73" s="193">
        <f>AS73</f>
        <v>1.38944</v>
      </c>
      <c r="AW73" s="97">
        <v>0</v>
      </c>
      <c r="AX73" s="193">
        <f>'1-19'!AW75</f>
        <v>1.3890301919999999</v>
      </c>
      <c r="AY73" s="97">
        <v>0</v>
      </c>
      <c r="AZ73" s="97">
        <v>0</v>
      </c>
      <c r="BA73" s="193">
        <f>AX73</f>
        <v>1.3890301919999999</v>
      </c>
      <c r="BB73" s="97">
        <v>0</v>
      </c>
      <c r="BC73" s="193">
        <f>'1-20'!AV75</f>
        <v>1.39044</v>
      </c>
      <c r="BD73" s="97">
        <v>0</v>
      </c>
      <c r="BE73" s="97">
        <v>0</v>
      </c>
      <c r="BF73" s="193">
        <f>BC73</f>
        <v>1.39044</v>
      </c>
      <c r="BG73" s="97">
        <v>0</v>
      </c>
      <c r="BH73" s="193">
        <f>'1-20'!AW75</f>
        <v>1.39044</v>
      </c>
      <c r="BI73" s="97">
        <v>0</v>
      </c>
      <c r="BJ73" s="97">
        <v>0</v>
      </c>
      <c r="BK73" s="193">
        <f>BH73</f>
        <v>1.39044</v>
      </c>
      <c r="BL73" s="97">
        <v>0</v>
      </c>
      <c r="BM73" s="193">
        <f>AI73+AS73+BC73</f>
        <v>4.388173999999999</v>
      </c>
      <c r="BN73" s="193">
        <f>AJ73+AT73+BD73</f>
        <v>0</v>
      </c>
      <c r="BO73" s="193">
        <f>AK73+AU73+BE73</f>
        <v>0</v>
      </c>
      <c r="BP73" s="193">
        <f>AL73+AV73+BF73</f>
        <v>4.388173999999999</v>
      </c>
      <c r="BQ73" s="98">
        <v>0</v>
      </c>
      <c r="BR73" s="193">
        <f>AN73+AX73+BH73</f>
        <v>4.258233361999995</v>
      </c>
      <c r="BS73" s="193">
        <f>AJ73+AY73+BI73</f>
        <v>0</v>
      </c>
      <c r="BT73" s="193">
        <f>AK73+AZ73+BJ73</f>
        <v>0</v>
      </c>
      <c r="BU73" s="193">
        <f>AQ73+BA73+BK73</f>
        <v>4.258233361999995</v>
      </c>
      <c r="BV73" s="98">
        <v>0</v>
      </c>
      <c r="BW73" s="88" t="s">
        <v>672</v>
      </c>
    </row>
    <row r="74" spans="1:75" ht="63">
      <c r="A74" s="204" t="s">
        <v>693</v>
      </c>
      <c r="B74" s="203" t="s">
        <v>696</v>
      </c>
      <c r="C74" s="75" t="s">
        <v>695</v>
      </c>
      <c r="D74" s="75" t="s">
        <v>566</v>
      </c>
      <c r="E74" s="75" t="s">
        <v>155</v>
      </c>
      <c r="F74" s="75" t="s">
        <v>566</v>
      </c>
      <c r="G74" s="75" t="s">
        <v>679</v>
      </c>
      <c r="H74" s="88" t="s">
        <v>566</v>
      </c>
      <c r="I74" s="88" t="s">
        <v>566</v>
      </c>
      <c r="J74" s="95" t="s">
        <v>566</v>
      </c>
      <c r="K74" s="88" t="s">
        <v>566</v>
      </c>
      <c r="L74" s="88" t="s">
        <v>566</v>
      </c>
      <c r="M74" s="95" t="s">
        <v>566</v>
      </c>
      <c r="N74" s="88" t="s">
        <v>566</v>
      </c>
      <c r="O74" s="88">
        <v>0</v>
      </c>
      <c r="P74" s="88" t="s">
        <v>566</v>
      </c>
      <c r="Q74" s="88" t="s">
        <v>566</v>
      </c>
      <c r="R74" s="88" t="s">
        <v>566</v>
      </c>
      <c r="S74" s="88" t="s">
        <v>566</v>
      </c>
      <c r="T74" s="88" t="str">
        <f>BP74</f>
        <v>нд</v>
      </c>
      <c r="U74" s="88">
        <f>BU74</f>
        <v>8.2</v>
      </c>
      <c r="V74" s="88">
        <v>0</v>
      </c>
      <c r="W74" s="96">
        <v>0</v>
      </c>
      <c r="X74" s="88">
        <f>U74</f>
        <v>8.2</v>
      </c>
      <c r="Y74" s="96">
        <v>0</v>
      </c>
      <c r="Z74" s="96">
        <v>0</v>
      </c>
      <c r="AA74" s="96">
        <v>0</v>
      </c>
      <c r="AB74" s="96">
        <v>0</v>
      </c>
      <c r="AC74" s="96">
        <v>0</v>
      </c>
      <c r="AD74" s="96">
        <v>0</v>
      </c>
      <c r="AE74" s="96">
        <v>0</v>
      </c>
      <c r="AF74" s="96">
        <v>0</v>
      </c>
      <c r="AG74" s="96">
        <v>0</v>
      </c>
      <c r="AH74" s="96">
        <v>0</v>
      </c>
      <c r="AI74" s="193" t="s">
        <v>566</v>
      </c>
      <c r="AJ74" s="97">
        <v>0</v>
      </c>
      <c r="AK74" s="97">
        <v>0</v>
      </c>
      <c r="AL74" s="193" t="str">
        <f>AI74</f>
        <v>нд</v>
      </c>
      <c r="AM74" s="98">
        <v>0</v>
      </c>
      <c r="AN74" s="193">
        <v>0</v>
      </c>
      <c r="AO74" s="97">
        <v>0</v>
      </c>
      <c r="AP74" s="97">
        <v>0</v>
      </c>
      <c r="AQ74" s="193">
        <f>AN74</f>
        <v>0</v>
      </c>
      <c r="AR74" s="98">
        <v>0</v>
      </c>
      <c r="AS74" s="193" t="s">
        <v>566</v>
      </c>
      <c r="AT74" s="97">
        <v>0</v>
      </c>
      <c r="AU74" s="97">
        <v>0</v>
      </c>
      <c r="AV74" s="193" t="str">
        <f>AS74</f>
        <v>нд</v>
      </c>
      <c r="AW74" s="97">
        <v>0</v>
      </c>
      <c r="AX74" s="193">
        <v>0</v>
      </c>
      <c r="AY74" s="97">
        <v>0</v>
      </c>
      <c r="AZ74" s="97">
        <v>0</v>
      </c>
      <c r="BA74" s="193">
        <f>AX74</f>
        <v>0</v>
      </c>
      <c r="BB74" s="97">
        <v>0</v>
      </c>
      <c r="BC74" s="193" t="str">
        <f>'1-20'!AV76</f>
        <v>нд</v>
      </c>
      <c r="BD74" s="97">
        <v>0</v>
      </c>
      <c r="BE74" s="97">
        <v>0</v>
      </c>
      <c r="BF74" s="193" t="str">
        <f>BC74</f>
        <v>нд</v>
      </c>
      <c r="BG74" s="97">
        <v>0</v>
      </c>
      <c r="BH74" s="193">
        <f>'1-20'!AW76</f>
        <v>8.2</v>
      </c>
      <c r="BI74" s="97">
        <v>0</v>
      </c>
      <c r="BJ74" s="97">
        <v>0</v>
      </c>
      <c r="BK74" s="193">
        <f>BH74</f>
        <v>8.2</v>
      </c>
      <c r="BL74" s="97">
        <v>0</v>
      </c>
      <c r="BM74" s="193" t="str">
        <f>BC74</f>
        <v>нд</v>
      </c>
      <c r="BN74" s="193">
        <f t="shared" si="7"/>
        <v>0</v>
      </c>
      <c r="BO74" s="193">
        <f t="shared" si="7"/>
        <v>0</v>
      </c>
      <c r="BP74" s="193" t="str">
        <f>BF74</f>
        <v>нд</v>
      </c>
      <c r="BQ74" s="98">
        <v>0</v>
      </c>
      <c r="BR74" s="193">
        <f>AN74+AX74+BH74</f>
        <v>8.2</v>
      </c>
      <c r="BS74" s="193">
        <f t="shared" si="8"/>
        <v>0</v>
      </c>
      <c r="BT74" s="193">
        <f t="shared" si="8"/>
        <v>0</v>
      </c>
      <c r="BU74" s="193">
        <f>AQ74+BA74+BK74</f>
        <v>8.2</v>
      </c>
      <c r="BV74" s="98">
        <v>0</v>
      </c>
      <c r="BW74" s="88" t="s">
        <v>672</v>
      </c>
    </row>
    <row r="76" spans="2:4" ht="15.75">
      <c r="B76" s="263"/>
      <c r="C76" s="263"/>
      <c r="D76" s="99"/>
    </row>
    <row r="77" spans="2:75" ht="15.75">
      <c r="B77" s="99"/>
      <c r="C77" s="100"/>
      <c r="D77" s="99"/>
      <c r="I77" s="101"/>
      <c r="K77" s="100"/>
      <c r="O77" s="260"/>
      <c r="P77" s="260"/>
      <c r="Q77" s="260"/>
      <c r="R77" s="260"/>
      <c r="S77" s="260"/>
      <c r="AZ77" s="102"/>
      <c r="BW77" s="99"/>
    </row>
    <row r="82" spans="1:18" ht="68.25" customHeight="1">
      <c r="A82" s="261" t="s">
        <v>156</v>
      </c>
      <c r="B82" s="261"/>
      <c r="C82" s="261"/>
      <c r="D82" s="261"/>
      <c r="E82" s="261"/>
      <c r="F82" s="261"/>
      <c r="G82" s="261"/>
      <c r="H82" s="261"/>
      <c r="I82" s="261"/>
      <c r="J82" s="261"/>
      <c r="K82" s="261"/>
      <c r="L82" s="261"/>
      <c r="M82" s="261"/>
      <c r="N82" s="261"/>
      <c r="O82" s="261"/>
      <c r="P82" s="261"/>
      <c r="Q82" s="103"/>
      <c r="R82" s="103"/>
    </row>
    <row r="83" spans="1:18" ht="44.25" customHeight="1">
      <c r="A83" s="259" t="s">
        <v>157</v>
      </c>
      <c r="B83" s="259"/>
      <c r="C83" s="259"/>
      <c r="D83" s="259"/>
      <c r="E83" s="259"/>
      <c r="F83" s="259"/>
      <c r="G83" s="259"/>
      <c r="H83" s="259"/>
      <c r="I83" s="259"/>
      <c r="J83" s="259"/>
      <c r="K83" s="259"/>
      <c r="L83" s="259"/>
      <c r="M83" s="259"/>
      <c r="N83" s="259"/>
      <c r="O83" s="259"/>
      <c r="P83" s="259"/>
      <c r="Q83" s="103"/>
      <c r="R83" s="103"/>
    </row>
    <row r="84" spans="1:18" ht="61.5" customHeight="1">
      <c r="A84" s="259" t="s">
        <v>158</v>
      </c>
      <c r="B84" s="259"/>
      <c r="C84" s="259"/>
      <c r="D84" s="259"/>
      <c r="E84" s="259"/>
      <c r="F84" s="259"/>
      <c r="G84" s="259"/>
      <c r="H84" s="259"/>
      <c r="I84" s="259"/>
      <c r="J84" s="259"/>
      <c r="K84" s="259"/>
      <c r="L84" s="259"/>
      <c r="M84" s="259"/>
      <c r="N84" s="259"/>
      <c r="O84" s="259"/>
      <c r="P84" s="259"/>
      <c r="Q84" s="103"/>
      <c r="R84" s="103"/>
    </row>
    <row r="85" spans="1:18" ht="43.5" customHeight="1">
      <c r="A85" s="259" t="s">
        <v>159</v>
      </c>
      <c r="B85" s="259"/>
      <c r="C85" s="259"/>
      <c r="D85" s="259"/>
      <c r="E85" s="259"/>
      <c r="F85" s="259"/>
      <c r="G85" s="259"/>
      <c r="H85" s="259"/>
      <c r="I85" s="259"/>
      <c r="J85" s="259"/>
      <c r="K85" s="259"/>
      <c r="L85" s="259"/>
      <c r="M85" s="259"/>
      <c r="N85" s="259"/>
      <c r="O85" s="259"/>
      <c r="P85" s="259"/>
      <c r="Q85" s="103"/>
      <c r="R85" s="103"/>
    </row>
    <row r="86" spans="1:18" ht="18.75">
      <c r="A86" s="104"/>
      <c r="B86" s="104"/>
      <c r="C86" s="104"/>
      <c r="D86" s="104"/>
      <c r="E86" s="104"/>
      <c r="F86" s="104"/>
      <c r="G86" s="104"/>
      <c r="H86" s="104"/>
      <c r="I86" s="104"/>
      <c r="J86" s="104"/>
      <c r="K86" s="104"/>
      <c r="L86" s="104"/>
      <c r="M86" s="104"/>
      <c r="N86" s="104"/>
      <c r="O86" s="104"/>
      <c r="P86" s="104"/>
      <c r="Q86" s="103"/>
      <c r="R86" s="103"/>
    </row>
    <row r="87" spans="1:18" ht="18.75">
      <c r="A87" s="103"/>
      <c r="B87" s="103"/>
      <c r="C87" s="103"/>
      <c r="D87" s="103"/>
      <c r="E87" s="103"/>
      <c r="F87" s="103"/>
      <c r="G87" s="103"/>
      <c r="H87" s="103"/>
      <c r="I87" s="103"/>
      <c r="J87" s="103"/>
      <c r="K87" s="103"/>
      <c r="L87" s="103"/>
      <c r="M87" s="103"/>
      <c r="N87" s="103"/>
      <c r="O87" s="103"/>
      <c r="P87" s="103"/>
      <c r="Q87" s="103"/>
      <c r="R87" s="103"/>
    </row>
    <row r="88" spans="1:18" ht="18.75">
      <c r="A88" s="103"/>
      <c r="B88" s="103"/>
      <c r="C88" s="103"/>
      <c r="D88" s="103"/>
      <c r="E88" s="103"/>
      <c r="F88" s="103"/>
      <c r="G88" s="103"/>
      <c r="H88" s="103"/>
      <c r="I88" s="103"/>
      <c r="J88" s="103"/>
      <c r="K88" s="103"/>
      <c r="L88" s="103"/>
      <c r="M88" s="103"/>
      <c r="N88" s="103"/>
      <c r="O88" s="103"/>
      <c r="P88" s="103"/>
      <c r="Q88" s="103"/>
      <c r="R88" s="103"/>
    </row>
    <row r="89" spans="1:18" ht="18.75">
      <c r="A89" s="103"/>
      <c r="B89" s="103"/>
      <c r="C89" s="103"/>
      <c r="D89" s="103"/>
      <c r="E89" s="103"/>
      <c r="F89" s="103"/>
      <c r="G89" s="103"/>
      <c r="H89" s="103"/>
      <c r="I89" s="103"/>
      <c r="J89" s="103"/>
      <c r="K89" s="103"/>
      <c r="L89" s="103"/>
      <c r="M89" s="103"/>
      <c r="N89" s="103"/>
      <c r="O89" s="103"/>
      <c r="P89" s="103"/>
      <c r="Q89" s="103"/>
      <c r="R89" s="103"/>
    </row>
  </sheetData>
  <sheetProtection/>
  <mergeCells count="44">
    <mergeCell ref="F14:G15"/>
    <mergeCell ref="H14:M14"/>
    <mergeCell ref="N14:N16"/>
    <mergeCell ref="A7:AR7"/>
    <mergeCell ref="A8:AH8"/>
    <mergeCell ref="A12:AR12"/>
    <mergeCell ref="AI15:AM15"/>
    <mergeCell ref="T14:U15"/>
    <mergeCell ref="BM15:BQ15"/>
    <mergeCell ref="BR15:BV15"/>
    <mergeCell ref="A4:AR4"/>
    <mergeCell ref="A5:AH5"/>
    <mergeCell ref="A6:AR6"/>
    <mergeCell ref="V14:X15"/>
    <mergeCell ref="E14:E16"/>
    <mergeCell ref="AS15:AW15"/>
    <mergeCell ref="AX15:BB15"/>
    <mergeCell ref="BC15:BG15"/>
    <mergeCell ref="O14:O16"/>
    <mergeCell ref="BW14:BW16"/>
    <mergeCell ref="H15:J15"/>
    <mergeCell ref="K15:M15"/>
    <mergeCell ref="P15:Q15"/>
    <mergeCell ref="R15:S15"/>
    <mergeCell ref="A85:P85"/>
    <mergeCell ref="O77:S77"/>
    <mergeCell ref="A82:P82"/>
    <mergeCell ref="A83:P83"/>
    <mergeCell ref="A84:P84"/>
    <mergeCell ref="A9:AR9"/>
    <mergeCell ref="A10:AH10"/>
    <mergeCell ref="A11:AR11"/>
    <mergeCell ref="AI14:BV14"/>
    <mergeCell ref="B76:C76"/>
    <mergeCell ref="BH15:BL15"/>
    <mergeCell ref="A14:A16"/>
    <mergeCell ref="B14:B16"/>
    <mergeCell ref="C14:C16"/>
    <mergeCell ref="D14:D16"/>
    <mergeCell ref="P14:S14"/>
    <mergeCell ref="Y14:AH14"/>
    <mergeCell ref="Y15:AC15"/>
    <mergeCell ref="AD15:AH15"/>
    <mergeCell ref="AN15:AR15"/>
  </mergeCells>
  <printOptions/>
  <pageMargins left="0.75" right="0.17" top="0.47" bottom="0.25" header="0.5" footer="0.5"/>
  <pageSetup fitToWidth="0" fitToHeight="1"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AK76"/>
  <sheetViews>
    <sheetView zoomScale="80" zoomScaleNormal="80" zoomScalePageLayoutView="0" workbookViewId="0" topLeftCell="A14">
      <pane xSplit="2" ySplit="4" topLeftCell="C66" activePane="bottomRight" state="frozen"/>
      <selection pane="topLeft" activeCell="A14" sqref="A14"/>
      <selection pane="topRight" activeCell="C14" sqref="C14"/>
      <selection pane="bottomLeft" activeCell="A18" sqref="A18"/>
      <selection pane="bottomRight" activeCell="C75" sqref="C75"/>
    </sheetView>
  </sheetViews>
  <sheetFormatPr defaultColWidth="9.00390625" defaultRowHeight="15.75" outlineLevelRow="1"/>
  <cols>
    <col min="1" max="1" width="17.625" style="105" customWidth="1"/>
    <col min="2" max="2" width="37.625" style="105" customWidth="1"/>
    <col min="3" max="3" width="27.625" style="105" customWidth="1"/>
    <col min="4" max="4" width="7.625" style="105" customWidth="1"/>
    <col min="5" max="5" width="7.25390625" style="105" customWidth="1"/>
    <col min="6" max="6" width="13.00390625" style="105" customWidth="1"/>
    <col min="7" max="7" width="14.375" style="105" customWidth="1"/>
    <col min="8" max="8" width="16.00390625" style="105" customWidth="1"/>
    <col min="9" max="10" width="19.00390625" style="105" customWidth="1"/>
    <col min="11" max="11" width="11.00390625" style="105" customWidth="1"/>
    <col min="12" max="12" width="11.00390625" style="78" bestFit="1" customWidth="1"/>
    <col min="13" max="13" width="14.875" style="78" bestFit="1" customWidth="1"/>
    <col min="14" max="15" width="11.00390625" style="78" bestFit="1" customWidth="1"/>
    <col min="16" max="16" width="11.00390625" style="78" customWidth="1"/>
    <col min="17" max="17" width="11.00390625" style="78" bestFit="1" customWidth="1"/>
    <col min="18" max="18" width="14.875" style="78" customWidth="1"/>
    <col min="19" max="20" width="11.00390625" style="78" bestFit="1" customWidth="1"/>
    <col min="21" max="21" width="12.50390625" style="78" customWidth="1"/>
    <col min="22" max="22" width="16.00390625" style="78" customWidth="1"/>
    <col min="23" max="23" width="13.875" style="78" customWidth="1"/>
    <col min="24" max="24" width="13.50390625" style="78" customWidth="1"/>
    <col min="25" max="25" width="13.875" style="78" customWidth="1"/>
    <col min="26" max="26" width="15.375" style="78" customWidth="1"/>
    <col min="27" max="27" width="14.125" style="78" customWidth="1"/>
    <col min="28" max="28" width="15.875" style="78" customWidth="1"/>
    <col min="29" max="36" width="16.625" style="78" customWidth="1"/>
    <col min="37" max="37" width="48.125" style="78" customWidth="1"/>
    <col min="38" max="16384" width="9.00390625" style="105" customWidth="1"/>
  </cols>
  <sheetData>
    <row r="1" spans="1:37" ht="18.75">
      <c r="A1" s="78"/>
      <c r="B1" s="78"/>
      <c r="C1" s="78"/>
      <c r="D1" s="78"/>
      <c r="E1" s="78"/>
      <c r="F1" s="78"/>
      <c r="G1" s="78"/>
      <c r="H1" s="78"/>
      <c r="I1" s="78"/>
      <c r="J1" s="78"/>
      <c r="K1" s="78"/>
      <c r="AJ1" s="25"/>
      <c r="AK1" s="25" t="s">
        <v>160</v>
      </c>
    </row>
    <row r="2" spans="1:37" ht="18.75">
      <c r="A2" s="78"/>
      <c r="B2" s="78"/>
      <c r="C2" s="78"/>
      <c r="D2" s="78"/>
      <c r="E2" s="78"/>
      <c r="F2" s="78"/>
      <c r="G2" s="78"/>
      <c r="H2" s="78"/>
      <c r="I2" s="78"/>
      <c r="J2" s="78"/>
      <c r="K2" s="78"/>
      <c r="AI2" s="25"/>
      <c r="AJ2" s="25"/>
      <c r="AK2" s="187" t="s">
        <v>457</v>
      </c>
    </row>
    <row r="3" spans="1:37" ht="18.75">
      <c r="A3" s="78"/>
      <c r="B3" s="78"/>
      <c r="C3" s="78"/>
      <c r="D3" s="78"/>
      <c r="E3" s="78"/>
      <c r="F3" s="78"/>
      <c r="G3" s="78"/>
      <c r="H3" s="78"/>
      <c r="I3" s="78"/>
      <c r="J3" s="78"/>
      <c r="K3" s="78"/>
      <c r="AI3" s="25"/>
      <c r="AJ3" s="25"/>
      <c r="AK3" s="187" t="s">
        <v>692</v>
      </c>
    </row>
    <row r="4" spans="1:37" ht="18.75">
      <c r="A4" s="269" t="s">
        <v>161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row>
    <row r="5" spans="1:37" ht="18.75" customHeight="1" outlineLevel="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row>
    <row r="6" spans="1:37" ht="18.75" customHeight="1" outlineLevel="1">
      <c r="A6" s="275" t="s">
        <v>661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row>
    <row r="7" spans="1:37" ht="15.75" customHeight="1" outlineLevel="1">
      <c r="A7" s="276" t="s">
        <v>459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row>
    <row r="8" spans="1:36" ht="18.75" customHeight="1" outlineLevel="1">
      <c r="A8" s="78"/>
      <c r="B8" s="78"/>
      <c r="C8" s="78"/>
      <c r="D8" s="78"/>
      <c r="E8" s="78"/>
      <c r="F8" s="78"/>
      <c r="G8" s="78"/>
      <c r="H8" s="78"/>
      <c r="I8" s="78"/>
      <c r="J8" s="78"/>
      <c r="K8" s="78"/>
      <c r="AJ8" s="3"/>
    </row>
    <row r="9" spans="1:37" ht="18.75" customHeight="1" outlineLevel="1">
      <c r="A9" s="269" t="s">
        <v>687</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row>
    <row r="10" spans="1:37" ht="18.75" customHeight="1" outlineLevel="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ht="18.75" customHeight="1" outlineLevel="1">
      <c r="A11" s="269" t="s">
        <v>697</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row>
    <row r="12" spans="1:37" ht="15.75" customHeight="1" outlineLevel="1">
      <c r="A12" s="263" t="s">
        <v>460</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row>
    <row r="13" spans="1:37" ht="15.75" customHeight="1">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106"/>
    </row>
    <row r="14" spans="1:37" ht="48" customHeight="1">
      <c r="A14" s="254" t="s">
        <v>461</v>
      </c>
      <c r="B14" s="254" t="s">
        <v>462</v>
      </c>
      <c r="C14" s="254" t="s">
        <v>463</v>
      </c>
      <c r="D14" s="255" t="s">
        <v>162</v>
      </c>
      <c r="E14" s="255" t="s">
        <v>698</v>
      </c>
      <c r="F14" s="254" t="s">
        <v>97</v>
      </c>
      <c r="G14" s="254"/>
      <c r="H14" s="254" t="s">
        <v>163</v>
      </c>
      <c r="I14" s="254"/>
      <c r="J14" s="254" t="s">
        <v>709</v>
      </c>
      <c r="K14" s="254" t="s">
        <v>164</v>
      </c>
      <c r="L14" s="254"/>
      <c r="M14" s="254"/>
      <c r="N14" s="254"/>
      <c r="O14" s="254"/>
      <c r="P14" s="254"/>
      <c r="Q14" s="254"/>
      <c r="R14" s="254"/>
      <c r="S14" s="254"/>
      <c r="T14" s="254"/>
      <c r="U14" s="254" t="s">
        <v>165</v>
      </c>
      <c r="V14" s="254"/>
      <c r="W14" s="254"/>
      <c r="X14" s="254"/>
      <c r="Y14" s="254"/>
      <c r="Z14" s="254"/>
      <c r="AA14" s="254" t="s">
        <v>707</v>
      </c>
      <c r="AB14" s="254"/>
      <c r="AC14" s="254" t="s">
        <v>166</v>
      </c>
      <c r="AD14" s="254"/>
      <c r="AE14" s="254"/>
      <c r="AF14" s="254"/>
      <c r="AG14" s="254"/>
      <c r="AH14" s="254"/>
      <c r="AI14" s="254"/>
      <c r="AJ14" s="254"/>
      <c r="AK14" s="270" t="s">
        <v>167</v>
      </c>
    </row>
    <row r="15" spans="1:37" ht="63" customHeight="1">
      <c r="A15" s="254"/>
      <c r="B15" s="254"/>
      <c r="C15" s="254"/>
      <c r="D15" s="255"/>
      <c r="E15" s="255"/>
      <c r="F15" s="254"/>
      <c r="G15" s="254"/>
      <c r="H15" s="254"/>
      <c r="I15" s="254"/>
      <c r="J15" s="254"/>
      <c r="K15" s="254" t="s">
        <v>104</v>
      </c>
      <c r="L15" s="254"/>
      <c r="M15" s="254"/>
      <c r="N15" s="254"/>
      <c r="O15" s="254"/>
      <c r="P15" s="254" t="s">
        <v>168</v>
      </c>
      <c r="Q15" s="254"/>
      <c r="R15" s="254"/>
      <c r="S15" s="254"/>
      <c r="T15" s="254"/>
      <c r="U15" s="254" t="s">
        <v>705</v>
      </c>
      <c r="V15" s="254"/>
      <c r="W15" s="254" t="s">
        <v>706</v>
      </c>
      <c r="X15" s="254"/>
      <c r="Y15" s="254" t="s">
        <v>708</v>
      </c>
      <c r="Z15" s="254"/>
      <c r="AA15" s="254"/>
      <c r="AB15" s="254"/>
      <c r="AC15" s="273" t="s">
        <v>169</v>
      </c>
      <c r="AD15" s="273"/>
      <c r="AE15" s="273" t="s">
        <v>170</v>
      </c>
      <c r="AF15" s="273"/>
      <c r="AG15" s="273" t="s">
        <v>662</v>
      </c>
      <c r="AH15" s="273"/>
      <c r="AI15" s="254" t="s">
        <v>107</v>
      </c>
      <c r="AJ15" s="254" t="s">
        <v>171</v>
      </c>
      <c r="AK15" s="271"/>
    </row>
    <row r="16" spans="1:37" ht="135" customHeight="1">
      <c r="A16" s="254"/>
      <c r="B16" s="254"/>
      <c r="C16" s="254"/>
      <c r="D16" s="255"/>
      <c r="E16" s="255"/>
      <c r="F16" s="206" t="s">
        <v>104</v>
      </c>
      <c r="G16" s="206" t="s">
        <v>464</v>
      </c>
      <c r="H16" s="206" t="s">
        <v>109</v>
      </c>
      <c r="I16" s="206" t="s">
        <v>464</v>
      </c>
      <c r="J16" s="254"/>
      <c r="K16" s="205" t="s">
        <v>172</v>
      </c>
      <c r="L16" s="205" t="s">
        <v>173</v>
      </c>
      <c r="M16" s="205" t="s">
        <v>174</v>
      </c>
      <c r="N16" s="207" t="s">
        <v>175</v>
      </c>
      <c r="O16" s="207" t="s">
        <v>176</v>
      </c>
      <c r="P16" s="205" t="s">
        <v>172</v>
      </c>
      <c r="Q16" s="205" t="s">
        <v>173</v>
      </c>
      <c r="R16" s="205" t="s">
        <v>174</v>
      </c>
      <c r="S16" s="207" t="s">
        <v>175</v>
      </c>
      <c r="T16" s="207" t="s">
        <v>176</v>
      </c>
      <c r="U16" s="205" t="s">
        <v>177</v>
      </c>
      <c r="V16" s="205" t="s">
        <v>178</v>
      </c>
      <c r="W16" s="205" t="s">
        <v>177</v>
      </c>
      <c r="X16" s="205" t="s">
        <v>178</v>
      </c>
      <c r="Y16" s="205" t="s">
        <v>177</v>
      </c>
      <c r="Z16" s="205" t="s">
        <v>178</v>
      </c>
      <c r="AA16" s="206" t="s">
        <v>465</v>
      </c>
      <c r="AB16" s="206" t="s">
        <v>179</v>
      </c>
      <c r="AC16" s="206" t="s">
        <v>465</v>
      </c>
      <c r="AD16" s="206" t="s">
        <v>179</v>
      </c>
      <c r="AE16" s="206" t="s">
        <v>465</v>
      </c>
      <c r="AF16" s="206" t="s">
        <v>179</v>
      </c>
      <c r="AG16" s="206" t="s">
        <v>465</v>
      </c>
      <c r="AH16" s="206" t="s">
        <v>464</v>
      </c>
      <c r="AI16" s="254"/>
      <c r="AJ16" s="254"/>
      <c r="AK16" s="272"/>
    </row>
    <row r="17" spans="1:37" ht="15.75">
      <c r="A17" s="206">
        <v>1</v>
      </c>
      <c r="B17" s="206">
        <v>2</v>
      </c>
      <c r="C17" s="206">
        <v>3</v>
      </c>
      <c r="D17" s="206">
        <v>4</v>
      </c>
      <c r="E17" s="206">
        <v>5</v>
      </c>
      <c r="F17" s="206">
        <v>6</v>
      </c>
      <c r="G17" s="206">
        <v>7</v>
      </c>
      <c r="H17" s="206">
        <v>8</v>
      </c>
      <c r="I17" s="206">
        <v>9</v>
      </c>
      <c r="J17" s="206">
        <v>10</v>
      </c>
      <c r="K17" s="206">
        <v>11</v>
      </c>
      <c r="L17" s="206">
        <v>12</v>
      </c>
      <c r="M17" s="206">
        <v>13</v>
      </c>
      <c r="N17" s="206">
        <v>14</v>
      </c>
      <c r="O17" s="206">
        <v>15</v>
      </c>
      <c r="P17" s="206">
        <v>16</v>
      </c>
      <c r="Q17" s="206">
        <v>17</v>
      </c>
      <c r="R17" s="206">
        <v>18</v>
      </c>
      <c r="S17" s="206">
        <v>19</v>
      </c>
      <c r="T17" s="206">
        <v>20</v>
      </c>
      <c r="U17" s="206">
        <v>21</v>
      </c>
      <c r="V17" s="206">
        <v>22</v>
      </c>
      <c r="W17" s="206">
        <v>23</v>
      </c>
      <c r="X17" s="206">
        <v>24</v>
      </c>
      <c r="Y17" s="206">
        <v>25</v>
      </c>
      <c r="Z17" s="206">
        <v>26</v>
      </c>
      <c r="AA17" s="206">
        <v>27</v>
      </c>
      <c r="AB17" s="206">
        <v>28</v>
      </c>
      <c r="AC17" s="206" t="s">
        <v>180</v>
      </c>
      <c r="AD17" s="206" t="s">
        <v>181</v>
      </c>
      <c r="AE17" s="206" t="s">
        <v>182</v>
      </c>
      <c r="AF17" s="206" t="s">
        <v>183</v>
      </c>
      <c r="AG17" s="206" t="s">
        <v>184</v>
      </c>
      <c r="AH17" s="206" t="s">
        <v>185</v>
      </c>
      <c r="AI17" s="206">
        <v>30</v>
      </c>
      <c r="AJ17" s="206">
        <v>31</v>
      </c>
      <c r="AK17" s="206" t="s">
        <v>186</v>
      </c>
    </row>
    <row r="18" spans="1:37" ht="31.5">
      <c r="A18" s="200" t="s">
        <v>466</v>
      </c>
      <c r="B18" s="201" t="s">
        <v>467</v>
      </c>
      <c r="C18" s="72" t="s">
        <v>468</v>
      </c>
      <c r="D18" s="109" t="s">
        <v>566</v>
      </c>
      <c r="E18" s="94">
        <v>2018</v>
      </c>
      <c r="F18" s="94" t="s">
        <v>566</v>
      </c>
      <c r="G18" s="94">
        <v>2020</v>
      </c>
      <c r="H18" s="98">
        <f>H24</f>
        <v>12.75652118644068</v>
      </c>
      <c r="I18" s="98">
        <f aca="true" t="shared" si="0" ref="I18:AJ18">I24</f>
        <v>12.382532000564968</v>
      </c>
      <c r="J18" s="98">
        <f t="shared" si="0"/>
        <v>0</v>
      </c>
      <c r="K18" s="98">
        <f t="shared" si="0"/>
        <v>12.75652118644068</v>
      </c>
      <c r="L18" s="98">
        <f t="shared" si="0"/>
        <v>0</v>
      </c>
      <c r="M18" s="98">
        <f t="shared" si="0"/>
        <v>0</v>
      </c>
      <c r="N18" s="98">
        <f t="shared" si="0"/>
        <v>0</v>
      </c>
      <c r="O18" s="98">
        <f t="shared" si="0"/>
        <v>12.75652118644068</v>
      </c>
      <c r="P18" s="98">
        <f t="shared" si="0"/>
        <v>12.382532000564968</v>
      </c>
      <c r="Q18" s="98">
        <f t="shared" si="0"/>
        <v>0</v>
      </c>
      <c r="R18" s="98">
        <f t="shared" si="0"/>
        <v>0</v>
      </c>
      <c r="S18" s="98">
        <f t="shared" si="0"/>
        <v>0</v>
      </c>
      <c r="T18" s="98">
        <f t="shared" si="0"/>
        <v>12.382532000564968</v>
      </c>
      <c r="U18" s="98">
        <f t="shared" si="0"/>
        <v>0</v>
      </c>
      <c r="V18" s="98">
        <f t="shared" si="0"/>
        <v>0</v>
      </c>
      <c r="W18" s="98">
        <f t="shared" si="0"/>
        <v>0</v>
      </c>
      <c r="X18" s="98">
        <f t="shared" si="0"/>
        <v>9.738286549283334</v>
      </c>
      <c r="Y18" s="98">
        <f t="shared" si="0"/>
        <v>0</v>
      </c>
      <c r="Z18" s="98">
        <f t="shared" si="0"/>
        <v>4.182532000564968</v>
      </c>
      <c r="AA18" s="98">
        <f t="shared" si="0"/>
        <v>0</v>
      </c>
      <c r="AB18" s="98">
        <f t="shared" si="0"/>
        <v>0</v>
      </c>
      <c r="AC18" s="98">
        <f t="shared" si="0"/>
        <v>4.3906703389830515</v>
      </c>
      <c r="AD18" s="98">
        <f t="shared" si="0"/>
        <v>1.501511533898301</v>
      </c>
      <c r="AE18" s="98">
        <f t="shared" si="0"/>
        <v>4.172665254237288</v>
      </c>
      <c r="AF18" s="98">
        <f t="shared" si="0"/>
        <v>1.3317013</v>
      </c>
      <c r="AG18" s="98">
        <f t="shared" si="0"/>
        <v>4.1233</v>
      </c>
      <c r="AH18" s="98">
        <f t="shared" si="0"/>
        <v>1.3493191666666666</v>
      </c>
      <c r="AI18" s="98">
        <f t="shared" si="0"/>
        <v>12.686635593220341</v>
      </c>
      <c r="AJ18" s="98">
        <f t="shared" si="0"/>
        <v>4.182532000564968</v>
      </c>
      <c r="AK18" s="89" t="s">
        <v>566</v>
      </c>
    </row>
    <row r="19" spans="1:37" ht="15.75" customHeight="1" outlineLevel="1">
      <c r="A19" s="200" t="s">
        <v>469</v>
      </c>
      <c r="B19" s="201" t="s">
        <v>470</v>
      </c>
      <c r="C19" s="72" t="s">
        <v>468</v>
      </c>
      <c r="D19" s="107" t="s">
        <v>566</v>
      </c>
      <c r="E19" s="108" t="s">
        <v>566</v>
      </c>
      <c r="F19" s="108" t="s">
        <v>566</v>
      </c>
      <c r="G19" s="108" t="s">
        <v>566</v>
      </c>
      <c r="H19" s="93" t="s">
        <v>566</v>
      </c>
      <c r="I19" s="93" t="s">
        <v>566</v>
      </c>
      <c r="J19" s="93" t="s">
        <v>566</v>
      </c>
      <c r="K19" s="93" t="s">
        <v>566</v>
      </c>
      <c r="L19" s="93" t="s">
        <v>566</v>
      </c>
      <c r="M19" s="93" t="s">
        <v>566</v>
      </c>
      <c r="N19" s="93" t="s">
        <v>566</v>
      </c>
      <c r="O19" s="93" t="s">
        <v>566</v>
      </c>
      <c r="P19" s="93" t="s">
        <v>566</v>
      </c>
      <c r="Q19" s="93" t="s">
        <v>566</v>
      </c>
      <c r="R19" s="93" t="s">
        <v>566</v>
      </c>
      <c r="S19" s="93" t="s">
        <v>566</v>
      </c>
      <c r="T19" s="93" t="s">
        <v>566</v>
      </c>
      <c r="U19" s="93" t="s">
        <v>566</v>
      </c>
      <c r="V19" s="93" t="s">
        <v>566</v>
      </c>
      <c r="W19" s="93" t="s">
        <v>566</v>
      </c>
      <c r="X19" s="93" t="s">
        <v>566</v>
      </c>
      <c r="Y19" s="93" t="s">
        <v>566</v>
      </c>
      <c r="Z19" s="93" t="s">
        <v>566</v>
      </c>
      <c r="AA19" s="93" t="s">
        <v>566</v>
      </c>
      <c r="AB19" s="93" t="s">
        <v>566</v>
      </c>
      <c r="AC19" s="93" t="s">
        <v>566</v>
      </c>
      <c r="AD19" s="93" t="s">
        <v>566</v>
      </c>
      <c r="AE19" s="93" t="s">
        <v>566</v>
      </c>
      <c r="AF19" s="93" t="s">
        <v>566</v>
      </c>
      <c r="AG19" s="93" t="s">
        <v>566</v>
      </c>
      <c r="AH19" s="93" t="s">
        <v>566</v>
      </c>
      <c r="AI19" s="93" t="s">
        <v>566</v>
      </c>
      <c r="AJ19" s="93" t="s">
        <v>566</v>
      </c>
      <c r="AK19" s="73" t="s">
        <v>566</v>
      </c>
    </row>
    <row r="20" spans="1:37" ht="31.5">
      <c r="A20" s="200" t="s">
        <v>471</v>
      </c>
      <c r="B20" s="201" t="s">
        <v>472</v>
      </c>
      <c r="C20" s="72" t="s">
        <v>468</v>
      </c>
      <c r="D20" s="107" t="s">
        <v>566</v>
      </c>
      <c r="E20" s="108" t="s">
        <v>566</v>
      </c>
      <c r="F20" s="108" t="s">
        <v>566</v>
      </c>
      <c r="G20" s="108" t="s">
        <v>566</v>
      </c>
      <c r="H20" s="93" t="s">
        <v>566</v>
      </c>
      <c r="I20" s="93" t="s">
        <v>566</v>
      </c>
      <c r="J20" s="93" t="s">
        <v>566</v>
      </c>
      <c r="K20" s="93" t="s">
        <v>566</v>
      </c>
      <c r="L20" s="93" t="s">
        <v>566</v>
      </c>
      <c r="M20" s="93" t="s">
        <v>566</v>
      </c>
      <c r="N20" s="93" t="s">
        <v>566</v>
      </c>
      <c r="O20" s="93" t="s">
        <v>566</v>
      </c>
      <c r="P20" s="93" t="s">
        <v>566</v>
      </c>
      <c r="Q20" s="93" t="s">
        <v>566</v>
      </c>
      <c r="R20" s="93" t="s">
        <v>566</v>
      </c>
      <c r="S20" s="93" t="s">
        <v>566</v>
      </c>
      <c r="T20" s="93" t="s">
        <v>566</v>
      </c>
      <c r="U20" s="93" t="s">
        <v>566</v>
      </c>
      <c r="V20" s="93" t="s">
        <v>566</v>
      </c>
      <c r="W20" s="93" t="s">
        <v>566</v>
      </c>
      <c r="X20" s="93" t="s">
        <v>566</v>
      </c>
      <c r="Y20" s="93" t="s">
        <v>566</v>
      </c>
      <c r="Z20" s="93" t="s">
        <v>566</v>
      </c>
      <c r="AA20" s="93" t="s">
        <v>566</v>
      </c>
      <c r="AB20" s="93" t="s">
        <v>566</v>
      </c>
      <c r="AC20" s="93" t="s">
        <v>566</v>
      </c>
      <c r="AD20" s="93" t="s">
        <v>566</v>
      </c>
      <c r="AE20" s="93" t="s">
        <v>566</v>
      </c>
      <c r="AF20" s="93" t="s">
        <v>566</v>
      </c>
      <c r="AG20" s="93" t="s">
        <v>566</v>
      </c>
      <c r="AH20" s="93" t="s">
        <v>566</v>
      </c>
      <c r="AI20" s="93" t="s">
        <v>566</v>
      </c>
      <c r="AJ20" s="93" t="s">
        <v>566</v>
      </c>
      <c r="AK20" s="73" t="s">
        <v>566</v>
      </c>
    </row>
    <row r="21" spans="1:37" ht="63" customHeight="1" outlineLevel="1">
      <c r="A21" s="200" t="s">
        <v>473</v>
      </c>
      <c r="B21" s="201" t="s">
        <v>474</v>
      </c>
      <c r="C21" s="72" t="s">
        <v>468</v>
      </c>
      <c r="D21" s="107" t="s">
        <v>566</v>
      </c>
      <c r="E21" s="108" t="s">
        <v>566</v>
      </c>
      <c r="F21" s="108" t="s">
        <v>566</v>
      </c>
      <c r="G21" s="108" t="s">
        <v>566</v>
      </c>
      <c r="H21" s="93" t="s">
        <v>566</v>
      </c>
      <c r="I21" s="93" t="s">
        <v>566</v>
      </c>
      <c r="J21" s="93" t="s">
        <v>566</v>
      </c>
      <c r="K21" s="93" t="s">
        <v>566</v>
      </c>
      <c r="L21" s="93" t="s">
        <v>566</v>
      </c>
      <c r="M21" s="93" t="s">
        <v>566</v>
      </c>
      <c r="N21" s="93" t="s">
        <v>566</v>
      </c>
      <c r="O21" s="93" t="s">
        <v>566</v>
      </c>
      <c r="P21" s="93" t="s">
        <v>566</v>
      </c>
      <c r="Q21" s="93" t="s">
        <v>566</v>
      </c>
      <c r="R21" s="93" t="s">
        <v>566</v>
      </c>
      <c r="S21" s="93" t="s">
        <v>566</v>
      </c>
      <c r="T21" s="93" t="s">
        <v>566</v>
      </c>
      <c r="U21" s="93" t="s">
        <v>566</v>
      </c>
      <c r="V21" s="93" t="s">
        <v>566</v>
      </c>
      <c r="W21" s="93" t="s">
        <v>566</v>
      </c>
      <c r="X21" s="93" t="s">
        <v>566</v>
      </c>
      <c r="Y21" s="93" t="s">
        <v>566</v>
      </c>
      <c r="Z21" s="93" t="s">
        <v>566</v>
      </c>
      <c r="AA21" s="93" t="s">
        <v>566</v>
      </c>
      <c r="AB21" s="93" t="s">
        <v>566</v>
      </c>
      <c r="AC21" s="93" t="s">
        <v>566</v>
      </c>
      <c r="AD21" s="93" t="s">
        <v>566</v>
      </c>
      <c r="AE21" s="93" t="s">
        <v>566</v>
      </c>
      <c r="AF21" s="93" t="s">
        <v>566</v>
      </c>
      <c r="AG21" s="93" t="s">
        <v>566</v>
      </c>
      <c r="AH21" s="93" t="s">
        <v>566</v>
      </c>
      <c r="AI21" s="93" t="s">
        <v>566</v>
      </c>
      <c r="AJ21" s="93" t="s">
        <v>566</v>
      </c>
      <c r="AK21" s="73" t="s">
        <v>566</v>
      </c>
    </row>
    <row r="22" spans="1:37" ht="31.5" customHeight="1">
      <c r="A22" s="200" t="s">
        <v>475</v>
      </c>
      <c r="B22" s="201" t="s">
        <v>476</v>
      </c>
      <c r="C22" s="72" t="s">
        <v>468</v>
      </c>
      <c r="D22" s="107" t="s">
        <v>566</v>
      </c>
      <c r="E22" s="108" t="s">
        <v>566</v>
      </c>
      <c r="F22" s="108" t="s">
        <v>566</v>
      </c>
      <c r="G22" s="108" t="s">
        <v>566</v>
      </c>
      <c r="H22" s="93" t="s">
        <v>566</v>
      </c>
      <c r="I22" s="93" t="s">
        <v>566</v>
      </c>
      <c r="J22" s="93" t="s">
        <v>566</v>
      </c>
      <c r="K22" s="93" t="s">
        <v>566</v>
      </c>
      <c r="L22" s="93" t="s">
        <v>566</v>
      </c>
      <c r="M22" s="93" t="s">
        <v>566</v>
      </c>
      <c r="N22" s="93" t="s">
        <v>566</v>
      </c>
      <c r="O22" s="93" t="s">
        <v>566</v>
      </c>
      <c r="P22" s="93" t="s">
        <v>566</v>
      </c>
      <c r="Q22" s="93" t="s">
        <v>566</v>
      </c>
      <c r="R22" s="93" t="s">
        <v>566</v>
      </c>
      <c r="S22" s="93" t="s">
        <v>566</v>
      </c>
      <c r="T22" s="93" t="s">
        <v>566</v>
      </c>
      <c r="U22" s="93" t="s">
        <v>566</v>
      </c>
      <c r="V22" s="93" t="s">
        <v>566</v>
      </c>
      <c r="W22" s="93" t="s">
        <v>566</v>
      </c>
      <c r="X22" s="93" t="s">
        <v>566</v>
      </c>
      <c r="Y22" s="93" t="s">
        <v>566</v>
      </c>
      <c r="Z22" s="93" t="s">
        <v>566</v>
      </c>
      <c r="AA22" s="93" t="s">
        <v>566</v>
      </c>
      <c r="AB22" s="93" t="s">
        <v>566</v>
      </c>
      <c r="AC22" s="93" t="s">
        <v>566</v>
      </c>
      <c r="AD22" s="93" t="s">
        <v>566</v>
      </c>
      <c r="AE22" s="93" t="s">
        <v>566</v>
      </c>
      <c r="AF22" s="93" t="s">
        <v>566</v>
      </c>
      <c r="AG22" s="93" t="s">
        <v>566</v>
      </c>
      <c r="AH22" s="93" t="s">
        <v>566</v>
      </c>
      <c r="AI22" s="93" t="s">
        <v>566</v>
      </c>
      <c r="AJ22" s="93" t="s">
        <v>566</v>
      </c>
      <c r="AK22" s="73" t="s">
        <v>566</v>
      </c>
    </row>
    <row r="23" spans="1:37" ht="47.25" customHeight="1" outlineLevel="1">
      <c r="A23" s="200" t="s">
        <v>477</v>
      </c>
      <c r="B23" s="201" t="s">
        <v>478</v>
      </c>
      <c r="C23" s="72" t="s">
        <v>468</v>
      </c>
      <c r="D23" s="107" t="s">
        <v>566</v>
      </c>
      <c r="E23" s="108" t="s">
        <v>566</v>
      </c>
      <c r="F23" s="108" t="s">
        <v>566</v>
      </c>
      <c r="G23" s="108" t="s">
        <v>566</v>
      </c>
      <c r="H23" s="93" t="s">
        <v>566</v>
      </c>
      <c r="I23" s="93" t="s">
        <v>566</v>
      </c>
      <c r="J23" s="93" t="s">
        <v>566</v>
      </c>
      <c r="K23" s="93" t="s">
        <v>566</v>
      </c>
      <c r="L23" s="93" t="s">
        <v>566</v>
      </c>
      <c r="M23" s="93" t="s">
        <v>566</v>
      </c>
      <c r="N23" s="93" t="s">
        <v>566</v>
      </c>
      <c r="O23" s="93" t="s">
        <v>566</v>
      </c>
      <c r="P23" s="93" t="s">
        <v>566</v>
      </c>
      <c r="Q23" s="93" t="s">
        <v>566</v>
      </c>
      <c r="R23" s="93" t="s">
        <v>566</v>
      </c>
      <c r="S23" s="93" t="s">
        <v>566</v>
      </c>
      <c r="T23" s="93" t="s">
        <v>566</v>
      </c>
      <c r="U23" s="93" t="s">
        <v>566</v>
      </c>
      <c r="V23" s="93" t="s">
        <v>566</v>
      </c>
      <c r="W23" s="93" t="s">
        <v>566</v>
      </c>
      <c r="X23" s="93" t="s">
        <v>566</v>
      </c>
      <c r="Y23" s="93" t="s">
        <v>566</v>
      </c>
      <c r="Z23" s="93" t="s">
        <v>566</v>
      </c>
      <c r="AA23" s="93" t="s">
        <v>566</v>
      </c>
      <c r="AB23" s="93" t="s">
        <v>566</v>
      </c>
      <c r="AC23" s="93" t="s">
        <v>566</v>
      </c>
      <c r="AD23" s="93" t="s">
        <v>566</v>
      </c>
      <c r="AE23" s="93" t="s">
        <v>566</v>
      </c>
      <c r="AF23" s="93" t="s">
        <v>566</v>
      </c>
      <c r="AG23" s="93" t="s">
        <v>566</v>
      </c>
      <c r="AH23" s="93" t="s">
        <v>566</v>
      </c>
      <c r="AI23" s="93" t="s">
        <v>566</v>
      </c>
      <c r="AJ23" s="93" t="s">
        <v>566</v>
      </c>
      <c r="AK23" s="73" t="s">
        <v>566</v>
      </c>
    </row>
    <row r="24" spans="1:37" ht="31.5">
      <c r="A24" s="200" t="s">
        <v>479</v>
      </c>
      <c r="B24" s="201" t="s">
        <v>480</v>
      </c>
      <c r="C24" s="72" t="s">
        <v>468</v>
      </c>
      <c r="D24" s="107" t="s">
        <v>566</v>
      </c>
      <c r="E24" s="108">
        <v>2018</v>
      </c>
      <c r="F24" s="108" t="s">
        <v>566</v>
      </c>
      <c r="G24" s="108">
        <v>2020</v>
      </c>
      <c r="H24" s="93">
        <f>H25</f>
        <v>12.75652118644068</v>
      </c>
      <c r="I24" s="93">
        <f aca="true" t="shared" si="1" ref="I24:AJ24">I25</f>
        <v>12.382532000564968</v>
      </c>
      <c r="J24" s="93">
        <f t="shared" si="1"/>
        <v>0</v>
      </c>
      <c r="K24" s="93">
        <f t="shared" si="1"/>
        <v>12.75652118644068</v>
      </c>
      <c r="L24" s="93">
        <f t="shared" si="1"/>
        <v>0</v>
      </c>
      <c r="M24" s="93">
        <f t="shared" si="1"/>
        <v>0</v>
      </c>
      <c r="N24" s="93">
        <f t="shared" si="1"/>
        <v>0</v>
      </c>
      <c r="O24" s="93">
        <f t="shared" si="1"/>
        <v>12.75652118644068</v>
      </c>
      <c r="P24" s="93">
        <f t="shared" si="1"/>
        <v>12.382532000564968</v>
      </c>
      <c r="Q24" s="93">
        <f t="shared" si="1"/>
        <v>0</v>
      </c>
      <c r="R24" s="93">
        <f t="shared" si="1"/>
        <v>0</v>
      </c>
      <c r="S24" s="93">
        <f t="shared" si="1"/>
        <v>0</v>
      </c>
      <c r="T24" s="93">
        <f t="shared" si="1"/>
        <v>12.382532000564968</v>
      </c>
      <c r="U24" s="93">
        <f t="shared" si="1"/>
        <v>0</v>
      </c>
      <c r="V24" s="93">
        <f t="shared" si="1"/>
        <v>0</v>
      </c>
      <c r="W24" s="93">
        <f t="shared" si="1"/>
        <v>0</v>
      </c>
      <c r="X24" s="93">
        <f t="shared" si="1"/>
        <v>9.738286549283334</v>
      </c>
      <c r="Y24" s="93">
        <f t="shared" si="1"/>
        <v>0</v>
      </c>
      <c r="Z24" s="93">
        <f t="shared" si="1"/>
        <v>4.182532000564968</v>
      </c>
      <c r="AA24" s="93">
        <f t="shared" si="1"/>
        <v>0</v>
      </c>
      <c r="AB24" s="93">
        <f t="shared" si="1"/>
        <v>0</v>
      </c>
      <c r="AC24" s="93">
        <f t="shared" si="1"/>
        <v>4.3906703389830515</v>
      </c>
      <c r="AD24" s="93">
        <f t="shared" si="1"/>
        <v>1.501511533898301</v>
      </c>
      <c r="AE24" s="93">
        <f t="shared" si="1"/>
        <v>4.172665254237288</v>
      </c>
      <c r="AF24" s="93">
        <f t="shared" si="1"/>
        <v>1.3317013</v>
      </c>
      <c r="AG24" s="93">
        <f t="shared" si="1"/>
        <v>4.1233</v>
      </c>
      <c r="AH24" s="93">
        <f t="shared" si="1"/>
        <v>1.3493191666666666</v>
      </c>
      <c r="AI24" s="93">
        <f t="shared" si="1"/>
        <v>12.686635593220341</v>
      </c>
      <c r="AJ24" s="93">
        <f t="shared" si="1"/>
        <v>4.182532000564968</v>
      </c>
      <c r="AK24" s="73" t="s">
        <v>566</v>
      </c>
    </row>
    <row r="25" spans="1:37" ht="15.75">
      <c r="A25" s="200" t="s">
        <v>481</v>
      </c>
      <c r="B25" s="201" t="s">
        <v>563</v>
      </c>
      <c r="C25" s="72" t="s">
        <v>468</v>
      </c>
      <c r="D25" s="107" t="s">
        <v>566</v>
      </c>
      <c r="E25" s="108">
        <v>2018</v>
      </c>
      <c r="F25" s="108" t="s">
        <v>566</v>
      </c>
      <c r="G25" s="108">
        <v>2020</v>
      </c>
      <c r="H25" s="87">
        <f>H70</f>
        <v>12.75652118644068</v>
      </c>
      <c r="I25" s="87">
        <f aca="true" t="shared" si="2" ref="I25:AJ25">I70</f>
        <v>12.382532000564968</v>
      </c>
      <c r="J25" s="87">
        <f t="shared" si="2"/>
        <v>0</v>
      </c>
      <c r="K25" s="87">
        <f t="shared" si="2"/>
        <v>12.75652118644068</v>
      </c>
      <c r="L25" s="87">
        <f t="shared" si="2"/>
        <v>0</v>
      </c>
      <c r="M25" s="87">
        <f t="shared" si="2"/>
        <v>0</v>
      </c>
      <c r="N25" s="87">
        <f t="shared" si="2"/>
        <v>0</v>
      </c>
      <c r="O25" s="87">
        <f t="shared" si="2"/>
        <v>12.75652118644068</v>
      </c>
      <c r="P25" s="87">
        <f t="shared" si="2"/>
        <v>12.382532000564968</v>
      </c>
      <c r="Q25" s="87">
        <f t="shared" si="2"/>
        <v>0</v>
      </c>
      <c r="R25" s="87">
        <f t="shared" si="2"/>
        <v>0</v>
      </c>
      <c r="S25" s="87">
        <f t="shared" si="2"/>
        <v>0</v>
      </c>
      <c r="T25" s="87">
        <f t="shared" si="2"/>
        <v>12.382532000564968</v>
      </c>
      <c r="U25" s="87">
        <f t="shared" si="2"/>
        <v>0</v>
      </c>
      <c r="V25" s="87">
        <f t="shared" si="2"/>
        <v>0</v>
      </c>
      <c r="W25" s="87">
        <f t="shared" si="2"/>
        <v>0</v>
      </c>
      <c r="X25" s="87">
        <f t="shared" si="2"/>
        <v>9.738286549283334</v>
      </c>
      <c r="Y25" s="87">
        <f t="shared" si="2"/>
        <v>0</v>
      </c>
      <c r="Z25" s="87">
        <f t="shared" si="2"/>
        <v>4.182532000564968</v>
      </c>
      <c r="AA25" s="87">
        <f t="shared" si="2"/>
        <v>0</v>
      </c>
      <c r="AB25" s="87">
        <f t="shared" si="2"/>
        <v>0</v>
      </c>
      <c r="AC25" s="87">
        <f t="shared" si="2"/>
        <v>4.3906703389830515</v>
      </c>
      <c r="AD25" s="87">
        <f t="shared" si="2"/>
        <v>1.501511533898301</v>
      </c>
      <c r="AE25" s="87">
        <f t="shared" si="2"/>
        <v>4.172665254237288</v>
      </c>
      <c r="AF25" s="87">
        <f t="shared" si="2"/>
        <v>1.3317013</v>
      </c>
      <c r="AG25" s="87">
        <f t="shared" si="2"/>
        <v>4.1233</v>
      </c>
      <c r="AH25" s="87">
        <f t="shared" si="2"/>
        <v>1.3493191666666666</v>
      </c>
      <c r="AI25" s="87">
        <f t="shared" si="2"/>
        <v>12.686635593220341</v>
      </c>
      <c r="AJ25" s="87">
        <f t="shared" si="2"/>
        <v>4.182532000564968</v>
      </c>
      <c r="AK25" s="73" t="s">
        <v>566</v>
      </c>
    </row>
    <row r="26" spans="1:37" ht="31.5" customHeight="1" outlineLevel="1">
      <c r="A26" s="200" t="s">
        <v>482</v>
      </c>
      <c r="B26" s="201" t="s">
        <v>483</v>
      </c>
      <c r="C26" s="72" t="s">
        <v>468</v>
      </c>
      <c r="D26" s="107" t="s">
        <v>566</v>
      </c>
      <c r="E26" s="108" t="s">
        <v>566</v>
      </c>
      <c r="F26" s="108" t="s">
        <v>566</v>
      </c>
      <c r="G26" s="108" t="s">
        <v>566</v>
      </c>
      <c r="H26" s="93" t="s">
        <v>566</v>
      </c>
      <c r="I26" s="93" t="s">
        <v>566</v>
      </c>
      <c r="J26" s="93" t="s">
        <v>566</v>
      </c>
      <c r="K26" s="93" t="s">
        <v>566</v>
      </c>
      <c r="L26" s="93" t="s">
        <v>566</v>
      </c>
      <c r="M26" s="93" t="s">
        <v>566</v>
      </c>
      <c r="N26" s="93" t="s">
        <v>566</v>
      </c>
      <c r="O26" s="93" t="s">
        <v>566</v>
      </c>
      <c r="P26" s="93" t="s">
        <v>566</v>
      </c>
      <c r="Q26" s="93" t="s">
        <v>566</v>
      </c>
      <c r="R26" s="93" t="s">
        <v>566</v>
      </c>
      <c r="S26" s="93" t="s">
        <v>566</v>
      </c>
      <c r="T26" s="93" t="s">
        <v>566</v>
      </c>
      <c r="U26" s="93" t="s">
        <v>566</v>
      </c>
      <c r="V26" s="93" t="s">
        <v>566</v>
      </c>
      <c r="W26" s="93" t="s">
        <v>566</v>
      </c>
      <c r="X26" s="93" t="s">
        <v>566</v>
      </c>
      <c r="Y26" s="93" t="s">
        <v>566</v>
      </c>
      <c r="Z26" s="93" t="s">
        <v>566</v>
      </c>
      <c r="AA26" s="93" t="s">
        <v>566</v>
      </c>
      <c r="AB26" s="93" t="s">
        <v>566</v>
      </c>
      <c r="AC26" s="93" t="s">
        <v>566</v>
      </c>
      <c r="AD26" s="93" t="s">
        <v>566</v>
      </c>
      <c r="AE26" s="93" t="s">
        <v>566</v>
      </c>
      <c r="AF26" s="93" t="s">
        <v>566</v>
      </c>
      <c r="AG26" s="93" t="s">
        <v>566</v>
      </c>
      <c r="AH26" s="93" t="s">
        <v>566</v>
      </c>
      <c r="AI26" s="93" t="s">
        <v>566</v>
      </c>
      <c r="AJ26" s="93" t="s">
        <v>566</v>
      </c>
      <c r="AK26" s="73" t="s">
        <v>566</v>
      </c>
    </row>
    <row r="27" spans="1:37" ht="47.25" customHeight="1" outlineLevel="1">
      <c r="A27" s="200" t="s">
        <v>484</v>
      </c>
      <c r="B27" s="201" t="s">
        <v>485</v>
      </c>
      <c r="C27" s="72" t="s">
        <v>468</v>
      </c>
      <c r="D27" s="107" t="s">
        <v>566</v>
      </c>
      <c r="E27" s="108" t="s">
        <v>566</v>
      </c>
      <c r="F27" s="108" t="s">
        <v>566</v>
      </c>
      <c r="G27" s="108" t="s">
        <v>566</v>
      </c>
      <c r="H27" s="93" t="s">
        <v>566</v>
      </c>
      <c r="I27" s="93" t="s">
        <v>566</v>
      </c>
      <c r="J27" s="93" t="s">
        <v>566</v>
      </c>
      <c r="K27" s="93" t="s">
        <v>566</v>
      </c>
      <c r="L27" s="93" t="s">
        <v>566</v>
      </c>
      <c r="M27" s="93" t="s">
        <v>566</v>
      </c>
      <c r="N27" s="93" t="s">
        <v>566</v>
      </c>
      <c r="O27" s="93" t="s">
        <v>566</v>
      </c>
      <c r="P27" s="93" t="s">
        <v>566</v>
      </c>
      <c r="Q27" s="93" t="s">
        <v>566</v>
      </c>
      <c r="R27" s="93" t="s">
        <v>566</v>
      </c>
      <c r="S27" s="93" t="s">
        <v>566</v>
      </c>
      <c r="T27" s="93" t="s">
        <v>566</v>
      </c>
      <c r="U27" s="93" t="s">
        <v>566</v>
      </c>
      <c r="V27" s="93" t="s">
        <v>566</v>
      </c>
      <c r="W27" s="93" t="s">
        <v>566</v>
      </c>
      <c r="X27" s="93" t="s">
        <v>566</v>
      </c>
      <c r="Y27" s="93" t="s">
        <v>566</v>
      </c>
      <c r="Z27" s="93" t="s">
        <v>566</v>
      </c>
      <c r="AA27" s="93" t="s">
        <v>566</v>
      </c>
      <c r="AB27" s="93" t="s">
        <v>566</v>
      </c>
      <c r="AC27" s="93" t="s">
        <v>566</v>
      </c>
      <c r="AD27" s="93" t="s">
        <v>566</v>
      </c>
      <c r="AE27" s="93" t="s">
        <v>566</v>
      </c>
      <c r="AF27" s="93" t="s">
        <v>566</v>
      </c>
      <c r="AG27" s="93" t="s">
        <v>566</v>
      </c>
      <c r="AH27" s="93" t="s">
        <v>566</v>
      </c>
      <c r="AI27" s="93" t="s">
        <v>566</v>
      </c>
      <c r="AJ27" s="93" t="s">
        <v>566</v>
      </c>
      <c r="AK27" s="73" t="s">
        <v>566</v>
      </c>
    </row>
    <row r="28" spans="1:37" ht="78.75" customHeight="1" outlineLevel="1">
      <c r="A28" s="200" t="s">
        <v>486</v>
      </c>
      <c r="B28" s="201" t="s">
        <v>487</v>
      </c>
      <c r="C28" s="72" t="s">
        <v>468</v>
      </c>
      <c r="D28" s="107" t="s">
        <v>566</v>
      </c>
      <c r="E28" s="108" t="s">
        <v>566</v>
      </c>
      <c r="F28" s="108" t="s">
        <v>566</v>
      </c>
      <c r="G28" s="108" t="s">
        <v>566</v>
      </c>
      <c r="H28" s="93" t="s">
        <v>566</v>
      </c>
      <c r="I28" s="93" t="s">
        <v>566</v>
      </c>
      <c r="J28" s="93" t="s">
        <v>566</v>
      </c>
      <c r="K28" s="93" t="s">
        <v>566</v>
      </c>
      <c r="L28" s="93" t="s">
        <v>566</v>
      </c>
      <c r="M28" s="93" t="s">
        <v>566</v>
      </c>
      <c r="N28" s="93" t="s">
        <v>566</v>
      </c>
      <c r="O28" s="93" t="s">
        <v>566</v>
      </c>
      <c r="P28" s="93" t="s">
        <v>566</v>
      </c>
      <c r="Q28" s="93" t="s">
        <v>566</v>
      </c>
      <c r="R28" s="93" t="s">
        <v>566</v>
      </c>
      <c r="S28" s="93" t="s">
        <v>566</v>
      </c>
      <c r="T28" s="93" t="s">
        <v>566</v>
      </c>
      <c r="U28" s="93" t="s">
        <v>566</v>
      </c>
      <c r="V28" s="93" t="s">
        <v>566</v>
      </c>
      <c r="W28" s="93" t="s">
        <v>566</v>
      </c>
      <c r="X28" s="93" t="s">
        <v>566</v>
      </c>
      <c r="Y28" s="93" t="s">
        <v>566</v>
      </c>
      <c r="Z28" s="93" t="s">
        <v>566</v>
      </c>
      <c r="AA28" s="93" t="s">
        <v>566</v>
      </c>
      <c r="AB28" s="93" t="s">
        <v>566</v>
      </c>
      <c r="AC28" s="93" t="s">
        <v>566</v>
      </c>
      <c r="AD28" s="93" t="s">
        <v>566</v>
      </c>
      <c r="AE28" s="93" t="s">
        <v>566</v>
      </c>
      <c r="AF28" s="93" t="s">
        <v>566</v>
      </c>
      <c r="AG28" s="93" t="s">
        <v>566</v>
      </c>
      <c r="AH28" s="93" t="s">
        <v>566</v>
      </c>
      <c r="AI28" s="93" t="s">
        <v>566</v>
      </c>
      <c r="AJ28" s="93" t="s">
        <v>566</v>
      </c>
      <c r="AK28" s="73" t="s">
        <v>566</v>
      </c>
    </row>
    <row r="29" spans="1:37" ht="78.75" customHeight="1" outlineLevel="1">
      <c r="A29" s="200" t="s">
        <v>488</v>
      </c>
      <c r="B29" s="201" t="s">
        <v>489</v>
      </c>
      <c r="C29" s="72" t="s">
        <v>468</v>
      </c>
      <c r="D29" s="107" t="s">
        <v>566</v>
      </c>
      <c r="E29" s="108" t="s">
        <v>566</v>
      </c>
      <c r="F29" s="108" t="s">
        <v>566</v>
      </c>
      <c r="G29" s="108" t="s">
        <v>566</v>
      </c>
      <c r="H29" s="93" t="s">
        <v>566</v>
      </c>
      <c r="I29" s="93" t="s">
        <v>566</v>
      </c>
      <c r="J29" s="93" t="s">
        <v>566</v>
      </c>
      <c r="K29" s="93" t="s">
        <v>566</v>
      </c>
      <c r="L29" s="93" t="s">
        <v>566</v>
      </c>
      <c r="M29" s="93" t="s">
        <v>566</v>
      </c>
      <c r="N29" s="93" t="s">
        <v>566</v>
      </c>
      <c r="O29" s="93" t="s">
        <v>566</v>
      </c>
      <c r="P29" s="93" t="s">
        <v>566</v>
      </c>
      <c r="Q29" s="93" t="s">
        <v>566</v>
      </c>
      <c r="R29" s="93" t="s">
        <v>566</v>
      </c>
      <c r="S29" s="93" t="s">
        <v>566</v>
      </c>
      <c r="T29" s="93" t="s">
        <v>566</v>
      </c>
      <c r="U29" s="93" t="s">
        <v>566</v>
      </c>
      <c r="V29" s="93" t="s">
        <v>566</v>
      </c>
      <c r="W29" s="93" t="s">
        <v>566</v>
      </c>
      <c r="X29" s="93" t="s">
        <v>566</v>
      </c>
      <c r="Y29" s="93" t="s">
        <v>566</v>
      </c>
      <c r="Z29" s="93" t="s">
        <v>566</v>
      </c>
      <c r="AA29" s="93" t="s">
        <v>566</v>
      </c>
      <c r="AB29" s="93" t="s">
        <v>566</v>
      </c>
      <c r="AC29" s="93" t="s">
        <v>566</v>
      </c>
      <c r="AD29" s="93" t="s">
        <v>566</v>
      </c>
      <c r="AE29" s="93" t="s">
        <v>566</v>
      </c>
      <c r="AF29" s="93" t="s">
        <v>566</v>
      </c>
      <c r="AG29" s="93" t="s">
        <v>566</v>
      </c>
      <c r="AH29" s="93" t="s">
        <v>566</v>
      </c>
      <c r="AI29" s="93" t="s">
        <v>566</v>
      </c>
      <c r="AJ29" s="93" t="s">
        <v>566</v>
      </c>
      <c r="AK29" s="73" t="s">
        <v>566</v>
      </c>
    </row>
    <row r="30" spans="1:37" ht="63" customHeight="1" outlineLevel="1">
      <c r="A30" s="200" t="s">
        <v>490</v>
      </c>
      <c r="B30" s="201" t="s">
        <v>491</v>
      </c>
      <c r="C30" s="72" t="s">
        <v>468</v>
      </c>
      <c r="D30" s="107" t="s">
        <v>566</v>
      </c>
      <c r="E30" s="108" t="s">
        <v>566</v>
      </c>
      <c r="F30" s="108" t="s">
        <v>566</v>
      </c>
      <c r="G30" s="108" t="s">
        <v>566</v>
      </c>
      <c r="H30" s="93" t="s">
        <v>566</v>
      </c>
      <c r="I30" s="93" t="s">
        <v>566</v>
      </c>
      <c r="J30" s="93" t="s">
        <v>566</v>
      </c>
      <c r="K30" s="93" t="s">
        <v>566</v>
      </c>
      <c r="L30" s="93" t="s">
        <v>566</v>
      </c>
      <c r="M30" s="93" t="s">
        <v>566</v>
      </c>
      <c r="N30" s="93" t="s">
        <v>566</v>
      </c>
      <c r="O30" s="93" t="s">
        <v>566</v>
      </c>
      <c r="P30" s="93" t="s">
        <v>566</v>
      </c>
      <c r="Q30" s="93" t="s">
        <v>566</v>
      </c>
      <c r="R30" s="93" t="s">
        <v>566</v>
      </c>
      <c r="S30" s="93" t="s">
        <v>566</v>
      </c>
      <c r="T30" s="93" t="s">
        <v>566</v>
      </c>
      <c r="U30" s="93" t="s">
        <v>566</v>
      </c>
      <c r="V30" s="93" t="s">
        <v>566</v>
      </c>
      <c r="W30" s="93" t="s">
        <v>566</v>
      </c>
      <c r="X30" s="93" t="s">
        <v>566</v>
      </c>
      <c r="Y30" s="93" t="s">
        <v>566</v>
      </c>
      <c r="Z30" s="93" t="s">
        <v>566</v>
      </c>
      <c r="AA30" s="93" t="s">
        <v>566</v>
      </c>
      <c r="AB30" s="93" t="s">
        <v>566</v>
      </c>
      <c r="AC30" s="93" t="s">
        <v>566</v>
      </c>
      <c r="AD30" s="93" t="s">
        <v>566</v>
      </c>
      <c r="AE30" s="93" t="s">
        <v>566</v>
      </c>
      <c r="AF30" s="93" t="s">
        <v>566</v>
      </c>
      <c r="AG30" s="93" t="s">
        <v>566</v>
      </c>
      <c r="AH30" s="93" t="s">
        <v>566</v>
      </c>
      <c r="AI30" s="93" t="s">
        <v>566</v>
      </c>
      <c r="AJ30" s="93" t="s">
        <v>566</v>
      </c>
      <c r="AK30" s="73" t="s">
        <v>566</v>
      </c>
    </row>
    <row r="31" spans="1:37" ht="47.25" customHeight="1" outlineLevel="1">
      <c r="A31" s="200" t="s">
        <v>492</v>
      </c>
      <c r="B31" s="201" t="s">
        <v>493</v>
      </c>
      <c r="C31" s="72" t="s">
        <v>468</v>
      </c>
      <c r="D31" s="107" t="s">
        <v>566</v>
      </c>
      <c r="E31" s="108" t="s">
        <v>566</v>
      </c>
      <c r="F31" s="108" t="s">
        <v>566</v>
      </c>
      <c r="G31" s="108" t="s">
        <v>566</v>
      </c>
      <c r="H31" s="93" t="s">
        <v>566</v>
      </c>
      <c r="I31" s="93" t="s">
        <v>566</v>
      </c>
      <c r="J31" s="93" t="s">
        <v>566</v>
      </c>
      <c r="K31" s="93" t="s">
        <v>566</v>
      </c>
      <c r="L31" s="93" t="s">
        <v>566</v>
      </c>
      <c r="M31" s="93" t="s">
        <v>566</v>
      </c>
      <c r="N31" s="93" t="s">
        <v>566</v>
      </c>
      <c r="O31" s="93" t="s">
        <v>566</v>
      </c>
      <c r="P31" s="93" t="s">
        <v>566</v>
      </c>
      <c r="Q31" s="93" t="s">
        <v>566</v>
      </c>
      <c r="R31" s="93" t="s">
        <v>566</v>
      </c>
      <c r="S31" s="93" t="s">
        <v>566</v>
      </c>
      <c r="T31" s="93" t="s">
        <v>566</v>
      </c>
      <c r="U31" s="93" t="s">
        <v>566</v>
      </c>
      <c r="V31" s="93" t="s">
        <v>566</v>
      </c>
      <c r="W31" s="93" t="s">
        <v>566</v>
      </c>
      <c r="X31" s="93" t="s">
        <v>566</v>
      </c>
      <c r="Y31" s="93" t="s">
        <v>566</v>
      </c>
      <c r="Z31" s="93" t="s">
        <v>566</v>
      </c>
      <c r="AA31" s="93" t="s">
        <v>566</v>
      </c>
      <c r="AB31" s="93" t="s">
        <v>566</v>
      </c>
      <c r="AC31" s="93" t="s">
        <v>566</v>
      </c>
      <c r="AD31" s="93" t="s">
        <v>566</v>
      </c>
      <c r="AE31" s="93" t="s">
        <v>566</v>
      </c>
      <c r="AF31" s="93" t="s">
        <v>566</v>
      </c>
      <c r="AG31" s="93" t="s">
        <v>566</v>
      </c>
      <c r="AH31" s="93" t="s">
        <v>566</v>
      </c>
      <c r="AI31" s="93" t="s">
        <v>566</v>
      </c>
      <c r="AJ31" s="93" t="s">
        <v>566</v>
      </c>
      <c r="AK31" s="73" t="s">
        <v>566</v>
      </c>
    </row>
    <row r="32" spans="1:37" ht="78.75" customHeight="1" outlineLevel="1">
      <c r="A32" s="200" t="s">
        <v>494</v>
      </c>
      <c r="B32" s="201" t="s">
        <v>495</v>
      </c>
      <c r="C32" s="72" t="s">
        <v>468</v>
      </c>
      <c r="D32" s="107" t="s">
        <v>566</v>
      </c>
      <c r="E32" s="108" t="s">
        <v>566</v>
      </c>
      <c r="F32" s="108" t="s">
        <v>566</v>
      </c>
      <c r="G32" s="108" t="s">
        <v>566</v>
      </c>
      <c r="H32" s="93" t="s">
        <v>566</v>
      </c>
      <c r="I32" s="93" t="s">
        <v>566</v>
      </c>
      <c r="J32" s="93" t="s">
        <v>566</v>
      </c>
      <c r="K32" s="93" t="s">
        <v>566</v>
      </c>
      <c r="L32" s="93" t="s">
        <v>566</v>
      </c>
      <c r="M32" s="93" t="s">
        <v>566</v>
      </c>
      <c r="N32" s="93" t="s">
        <v>566</v>
      </c>
      <c r="O32" s="93" t="s">
        <v>566</v>
      </c>
      <c r="P32" s="93" t="s">
        <v>566</v>
      </c>
      <c r="Q32" s="93" t="s">
        <v>566</v>
      </c>
      <c r="R32" s="93" t="s">
        <v>566</v>
      </c>
      <c r="S32" s="93" t="s">
        <v>566</v>
      </c>
      <c r="T32" s="93" t="s">
        <v>566</v>
      </c>
      <c r="U32" s="93" t="s">
        <v>566</v>
      </c>
      <c r="V32" s="93" t="s">
        <v>566</v>
      </c>
      <c r="W32" s="93" t="s">
        <v>566</v>
      </c>
      <c r="X32" s="93" t="s">
        <v>566</v>
      </c>
      <c r="Y32" s="93" t="s">
        <v>566</v>
      </c>
      <c r="Z32" s="93" t="s">
        <v>566</v>
      </c>
      <c r="AA32" s="93" t="s">
        <v>566</v>
      </c>
      <c r="AB32" s="93" t="s">
        <v>566</v>
      </c>
      <c r="AC32" s="93" t="s">
        <v>566</v>
      </c>
      <c r="AD32" s="93" t="s">
        <v>566</v>
      </c>
      <c r="AE32" s="93" t="s">
        <v>566</v>
      </c>
      <c r="AF32" s="93" t="s">
        <v>566</v>
      </c>
      <c r="AG32" s="93" t="s">
        <v>566</v>
      </c>
      <c r="AH32" s="93" t="s">
        <v>566</v>
      </c>
      <c r="AI32" s="93" t="s">
        <v>566</v>
      </c>
      <c r="AJ32" s="93" t="s">
        <v>566</v>
      </c>
      <c r="AK32" s="73" t="s">
        <v>566</v>
      </c>
    </row>
    <row r="33" spans="1:37" ht="47.25" customHeight="1" outlineLevel="1">
      <c r="A33" s="200" t="s">
        <v>496</v>
      </c>
      <c r="B33" s="201" t="s">
        <v>497</v>
      </c>
      <c r="C33" s="72" t="s">
        <v>468</v>
      </c>
      <c r="D33" s="107" t="s">
        <v>566</v>
      </c>
      <c r="E33" s="108" t="s">
        <v>566</v>
      </c>
      <c r="F33" s="108" t="s">
        <v>566</v>
      </c>
      <c r="G33" s="108" t="s">
        <v>566</v>
      </c>
      <c r="H33" s="93" t="s">
        <v>566</v>
      </c>
      <c r="I33" s="93" t="s">
        <v>566</v>
      </c>
      <c r="J33" s="93" t="s">
        <v>566</v>
      </c>
      <c r="K33" s="93" t="s">
        <v>566</v>
      </c>
      <c r="L33" s="93" t="s">
        <v>566</v>
      </c>
      <c r="M33" s="93" t="s">
        <v>566</v>
      </c>
      <c r="N33" s="93" t="s">
        <v>566</v>
      </c>
      <c r="O33" s="93" t="s">
        <v>566</v>
      </c>
      <c r="P33" s="93" t="s">
        <v>566</v>
      </c>
      <c r="Q33" s="93" t="s">
        <v>566</v>
      </c>
      <c r="R33" s="93" t="s">
        <v>566</v>
      </c>
      <c r="S33" s="93" t="s">
        <v>566</v>
      </c>
      <c r="T33" s="93" t="s">
        <v>566</v>
      </c>
      <c r="U33" s="93" t="s">
        <v>566</v>
      </c>
      <c r="V33" s="93" t="s">
        <v>566</v>
      </c>
      <c r="W33" s="93" t="s">
        <v>566</v>
      </c>
      <c r="X33" s="93" t="s">
        <v>566</v>
      </c>
      <c r="Y33" s="93" t="s">
        <v>566</v>
      </c>
      <c r="Z33" s="93" t="s">
        <v>566</v>
      </c>
      <c r="AA33" s="93" t="s">
        <v>566</v>
      </c>
      <c r="AB33" s="93" t="s">
        <v>566</v>
      </c>
      <c r="AC33" s="93" t="s">
        <v>566</v>
      </c>
      <c r="AD33" s="93" t="s">
        <v>566</v>
      </c>
      <c r="AE33" s="93" t="s">
        <v>566</v>
      </c>
      <c r="AF33" s="93" t="s">
        <v>566</v>
      </c>
      <c r="AG33" s="93" t="s">
        <v>566</v>
      </c>
      <c r="AH33" s="93" t="s">
        <v>566</v>
      </c>
      <c r="AI33" s="93" t="s">
        <v>566</v>
      </c>
      <c r="AJ33" s="93" t="s">
        <v>566</v>
      </c>
      <c r="AK33" s="73" t="s">
        <v>566</v>
      </c>
    </row>
    <row r="34" spans="1:37" ht="63" customHeight="1" outlineLevel="1">
      <c r="A34" s="200" t="s">
        <v>498</v>
      </c>
      <c r="B34" s="201" t="s">
        <v>499</v>
      </c>
      <c r="C34" s="72" t="s">
        <v>468</v>
      </c>
      <c r="D34" s="107" t="s">
        <v>566</v>
      </c>
      <c r="E34" s="108" t="s">
        <v>566</v>
      </c>
      <c r="F34" s="108" t="s">
        <v>566</v>
      </c>
      <c r="G34" s="108" t="s">
        <v>566</v>
      </c>
      <c r="H34" s="93" t="s">
        <v>566</v>
      </c>
      <c r="I34" s="93" t="s">
        <v>566</v>
      </c>
      <c r="J34" s="93" t="s">
        <v>566</v>
      </c>
      <c r="K34" s="93" t="s">
        <v>566</v>
      </c>
      <c r="L34" s="93" t="s">
        <v>566</v>
      </c>
      <c r="M34" s="93" t="s">
        <v>566</v>
      </c>
      <c r="N34" s="93" t="s">
        <v>566</v>
      </c>
      <c r="O34" s="93" t="s">
        <v>566</v>
      </c>
      <c r="P34" s="93" t="s">
        <v>566</v>
      </c>
      <c r="Q34" s="93" t="s">
        <v>566</v>
      </c>
      <c r="R34" s="93" t="s">
        <v>566</v>
      </c>
      <c r="S34" s="93" t="s">
        <v>566</v>
      </c>
      <c r="T34" s="93" t="s">
        <v>566</v>
      </c>
      <c r="U34" s="93" t="s">
        <v>566</v>
      </c>
      <c r="V34" s="93" t="s">
        <v>566</v>
      </c>
      <c r="W34" s="93" t="s">
        <v>566</v>
      </c>
      <c r="X34" s="93" t="s">
        <v>566</v>
      </c>
      <c r="Y34" s="93" t="s">
        <v>566</v>
      </c>
      <c r="Z34" s="93" t="s">
        <v>566</v>
      </c>
      <c r="AA34" s="93" t="s">
        <v>566</v>
      </c>
      <c r="AB34" s="93" t="s">
        <v>566</v>
      </c>
      <c r="AC34" s="93" t="s">
        <v>566</v>
      </c>
      <c r="AD34" s="93" t="s">
        <v>566</v>
      </c>
      <c r="AE34" s="93" t="s">
        <v>566</v>
      </c>
      <c r="AF34" s="93" t="s">
        <v>566</v>
      </c>
      <c r="AG34" s="93" t="s">
        <v>566</v>
      </c>
      <c r="AH34" s="93" t="s">
        <v>566</v>
      </c>
      <c r="AI34" s="93" t="s">
        <v>566</v>
      </c>
      <c r="AJ34" s="93" t="s">
        <v>566</v>
      </c>
      <c r="AK34" s="73" t="s">
        <v>566</v>
      </c>
    </row>
    <row r="35" spans="1:37" ht="47.25" customHeight="1" outlineLevel="1">
      <c r="A35" s="200" t="s">
        <v>500</v>
      </c>
      <c r="B35" s="201" t="s">
        <v>501</v>
      </c>
      <c r="C35" s="72" t="s">
        <v>468</v>
      </c>
      <c r="D35" s="107" t="s">
        <v>566</v>
      </c>
      <c r="E35" s="108" t="s">
        <v>566</v>
      </c>
      <c r="F35" s="108" t="s">
        <v>566</v>
      </c>
      <c r="G35" s="108" t="s">
        <v>566</v>
      </c>
      <c r="H35" s="93" t="s">
        <v>566</v>
      </c>
      <c r="I35" s="93" t="s">
        <v>566</v>
      </c>
      <c r="J35" s="93" t="s">
        <v>566</v>
      </c>
      <c r="K35" s="93" t="s">
        <v>566</v>
      </c>
      <c r="L35" s="93" t="s">
        <v>566</v>
      </c>
      <c r="M35" s="93" t="s">
        <v>566</v>
      </c>
      <c r="N35" s="93" t="s">
        <v>566</v>
      </c>
      <c r="O35" s="93" t="s">
        <v>566</v>
      </c>
      <c r="P35" s="93" t="s">
        <v>566</v>
      </c>
      <c r="Q35" s="93" t="s">
        <v>566</v>
      </c>
      <c r="R35" s="93" t="s">
        <v>566</v>
      </c>
      <c r="S35" s="93" t="s">
        <v>566</v>
      </c>
      <c r="T35" s="93" t="s">
        <v>566</v>
      </c>
      <c r="U35" s="93" t="s">
        <v>566</v>
      </c>
      <c r="V35" s="93" t="s">
        <v>566</v>
      </c>
      <c r="W35" s="93" t="s">
        <v>566</v>
      </c>
      <c r="X35" s="93" t="s">
        <v>566</v>
      </c>
      <c r="Y35" s="93" t="s">
        <v>566</v>
      </c>
      <c r="Z35" s="93" t="s">
        <v>566</v>
      </c>
      <c r="AA35" s="93" t="s">
        <v>566</v>
      </c>
      <c r="AB35" s="93" t="s">
        <v>566</v>
      </c>
      <c r="AC35" s="93" t="s">
        <v>566</v>
      </c>
      <c r="AD35" s="93" t="s">
        <v>566</v>
      </c>
      <c r="AE35" s="93" t="s">
        <v>566</v>
      </c>
      <c r="AF35" s="93" t="s">
        <v>566</v>
      </c>
      <c r="AG35" s="93" t="s">
        <v>566</v>
      </c>
      <c r="AH35" s="93" t="s">
        <v>566</v>
      </c>
      <c r="AI35" s="93" t="s">
        <v>566</v>
      </c>
      <c r="AJ35" s="93" t="s">
        <v>566</v>
      </c>
      <c r="AK35" s="73" t="s">
        <v>566</v>
      </c>
    </row>
    <row r="36" spans="1:37" ht="126" customHeight="1" outlineLevel="1">
      <c r="A36" s="200" t="s">
        <v>500</v>
      </c>
      <c r="B36" s="201" t="s">
        <v>502</v>
      </c>
      <c r="C36" s="72" t="s">
        <v>468</v>
      </c>
      <c r="D36" s="107" t="s">
        <v>566</v>
      </c>
      <c r="E36" s="108" t="s">
        <v>566</v>
      </c>
      <c r="F36" s="108" t="s">
        <v>566</v>
      </c>
      <c r="G36" s="108" t="s">
        <v>566</v>
      </c>
      <c r="H36" s="93" t="s">
        <v>566</v>
      </c>
      <c r="I36" s="93" t="s">
        <v>566</v>
      </c>
      <c r="J36" s="93" t="s">
        <v>566</v>
      </c>
      <c r="K36" s="93" t="s">
        <v>566</v>
      </c>
      <c r="L36" s="93" t="s">
        <v>566</v>
      </c>
      <c r="M36" s="93" t="s">
        <v>566</v>
      </c>
      <c r="N36" s="93" t="s">
        <v>566</v>
      </c>
      <c r="O36" s="93" t="s">
        <v>566</v>
      </c>
      <c r="P36" s="93" t="s">
        <v>566</v>
      </c>
      <c r="Q36" s="93" t="s">
        <v>566</v>
      </c>
      <c r="R36" s="93" t="s">
        <v>566</v>
      </c>
      <c r="S36" s="93" t="s">
        <v>566</v>
      </c>
      <c r="T36" s="93" t="s">
        <v>566</v>
      </c>
      <c r="U36" s="93" t="s">
        <v>566</v>
      </c>
      <c r="V36" s="93" t="s">
        <v>566</v>
      </c>
      <c r="W36" s="93" t="s">
        <v>566</v>
      </c>
      <c r="X36" s="93" t="s">
        <v>566</v>
      </c>
      <c r="Y36" s="93" t="s">
        <v>566</v>
      </c>
      <c r="Z36" s="93" t="s">
        <v>566</v>
      </c>
      <c r="AA36" s="93" t="s">
        <v>566</v>
      </c>
      <c r="AB36" s="93" t="s">
        <v>566</v>
      </c>
      <c r="AC36" s="93" t="s">
        <v>566</v>
      </c>
      <c r="AD36" s="93" t="s">
        <v>566</v>
      </c>
      <c r="AE36" s="93" t="s">
        <v>566</v>
      </c>
      <c r="AF36" s="93" t="s">
        <v>566</v>
      </c>
      <c r="AG36" s="93" t="s">
        <v>566</v>
      </c>
      <c r="AH36" s="93" t="s">
        <v>566</v>
      </c>
      <c r="AI36" s="93" t="s">
        <v>566</v>
      </c>
      <c r="AJ36" s="93" t="s">
        <v>566</v>
      </c>
      <c r="AK36" s="73" t="s">
        <v>566</v>
      </c>
    </row>
    <row r="37" spans="1:37" ht="110.25" customHeight="1" outlineLevel="1">
      <c r="A37" s="200" t="s">
        <v>500</v>
      </c>
      <c r="B37" s="201" t="s">
        <v>503</v>
      </c>
      <c r="C37" s="72" t="s">
        <v>468</v>
      </c>
      <c r="D37" s="107" t="s">
        <v>566</v>
      </c>
      <c r="E37" s="108" t="s">
        <v>566</v>
      </c>
      <c r="F37" s="108" t="s">
        <v>566</v>
      </c>
      <c r="G37" s="108" t="s">
        <v>566</v>
      </c>
      <c r="H37" s="93" t="s">
        <v>566</v>
      </c>
      <c r="I37" s="93" t="s">
        <v>566</v>
      </c>
      <c r="J37" s="93" t="s">
        <v>566</v>
      </c>
      <c r="K37" s="93" t="s">
        <v>566</v>
      </c>
      <c r="L37" s="93" t="s">
        <v>566</v>
      </c>
      <c r="M37" s="93" t="s">
        <v>566</v>
      </c>
      <c r="N37" s="93" t="s">
        <v>566</v>
      </c>
      <c r="O37" s="93" t="s">
        <v>566</v>
      </c>
      <c r="P37" s="93" t="s">
        <v>566</v>
      </c>
      <c r="Q37" s="93" t="s">
        <v>566</v>
      </c>
      <c r="R37" s="93" t="s">
        <v>566</v>
      </c>
      <c r="S37" s="93" t="s">
        <v>566</v>
      </c>
      <c r="T37" s="93" t="s">
        <v>566</v>
      </c>
      <c r="U37" s="93" t="s">
        <v>566</v>
      </c>
      <c r="V37" s="93" t="s">
        <v>566</v>
      </c>
      <c r="W37" s="93" t="s">
        <v>566</v>
      </c>
      <c r="X37" s="93" t="s">
        <v>566</v>
      </c>
      <c r="Y37" s="93" t="s">
        <v>566</v>
      </c>
      <c r="Z37" s="93" t="s">
        <v>566</v>
      </c>
      <c r="AA37" s="93" t="s">
        <v>566</v>
      </c>
      <c r="AB37" s="93" t="s">
        <v>566</v>
      </c>
      <c r="AC37" s="93" t="s">
        <v>566</v>
      </c>
      <c r="AD37" s="93" t="s">
        <v>566</v>
      </c>
      <c r="AE37" s="93" t="s">
        <v>566</v>
      </c>
      <c r="AF37" s="93" t="s">
        <v>566</v>
      </c>
      <c r="AG37" s="93" t="s">
        <v>566</v>
      </c>
      <c r="AH37" s="93" t="s">
        <v>566</v>
      </c>
      <c r="AI37" s="93" t="s">
        <v>566</v>
      </c>
      <c r="AJ37" s="93" t="s">
        <v>566</v>
      </c>
      <c r="AK37" s="73" t="s">
        <v>566</v>
      </c>
    </row>
    <row r="38" spans="1:37" ht="126" customHeight="1" outlineLevel="1">
      <c r="A38" s="200" t="s">
        <v>500</v>
      </c>
      <c r="B38" s="201" t="s">
        <v>504</v>
      </c>
      <c r="C38" s="72" t="s">
        <v>468</v>
      </c>
      <c r="D38" s="107" t="s">
        <v>566</v>
      </c>
      <c r="E38" s="108" t="s">
        <v>566</v>
      </c>
      <c r="F38" s="108" t="s">
        <v>566</v>
      </c>
      <c r="G38" s="108" t="s">
        <v>566</v>
      </c>
      <c r="H38" s="93" t="s">
        <v>566</v>
      </c>
      <c r="I38" s="93" t="s">
        <v>566</v>
      </c>
      <c r="J38" s="93" t="s">
        <v>566</v>
      </c>
      <c r="K38" s="93" t="s">
        <v>566</v>
      </c>
      <c r="L38" s="93" t="s">
        <v>566</v>
      </c>
      <c r="M38" s="93" t="s">
        <v>566</v>
      </c>
      <c r="N38" s="93" t="s">
        <v>566</v>
      </c>
      <c r="O38" s="93" t="s">
        <v>566</v>
      </c>
      <c r="P38" s="93" t="s">
        <v>566</v>
      </c>
      <c r="Q38" s="93" t="s">
        <v>566</v>
      </c>
      <c r="R38" s="93" t="s">
        <v>566</v>
      </c>
      <c r="S38" s="93" t="s">
        <v>566</v>
      </c>
      <c r="T38" s="93" t="s">
        <v>566</v>
      </c>
      <c r="U38" s="93" t="s">
        <v>566</v>
      </c>
      <c r="V38" s="93" t="s">
        <v>566</v>
      </c>
      <c r="W38" s="93" t="s">
        <v>566</v>
      </c>
      <c r="X38" s="93" t="s">
        <v>566</v>
      </c>
      <c r="Y38" s="93" t="s">
        <v>566</v>
      </c>
      <c r="Z38" s="93" t="s">
        <v>566</v>
      </c>
      <c r="AA38" s="93" t="s">
        <v>566</v>
      </c>
      <c r="AB38" s="93" t="s">
        <v>566</v>
      </c>
      <c r="AC38" s="93" t="s">
        <v>566</v>
      </c>
      <c r="AD38" s="93" t="s">
        <v>566</v>
      </c>
      <c r="AE38" s="93" t="s">
        <v>566</v>
      </c>
      <c r="AF38" s="93" t="s">
        <v>566</v>
      </c>
      <c r="AG38" s="93" t="s">
        <v>566</v>
      </c>
      <c r="AH38" s="93" t="s">
        <v>566</v>
      </c>
      <c r="AI38" s="93" t="s">
        <v>566</v>
      </c>
      <c r="AJ38" s="93" t="s">
        <v>566</v>
      </c>
      <c r="AK38" s="73" t="s">
        <v>566</v>
      </c>
    </row>
    <row r="39" spans="1:37" ht="47.25" customHeight="1" outlineLevel="1">
      <c r="A39" s="200" t="s">
        <v>505</v>
      </c>
      <c r="B39" s="201" t="s">
        <v>501</v>
      </c>
      <c r="C39" s="72" t="s">
        <v>468</v>
      </c>
      <c r="D39" s="107" t="s">
        <v>566</v>
      </c>
      <c r="E39" s="108" t="s">
        <v>566</v>
      </c>
      <c r="F39" s="108" t="s">
        <v>566</v>
      </c>
      <c r="G39" s="108" t="s">
        <v>566</v>
      </c>
      <c r="H39" s="93" t="s">
        <v>566</v>
      </c>
      <c r="I39" s="93" t="s">
        <v>566</v>
      </c>
      <c r="J39" s="93" t="s">
        <v>566</v>
      </c>
      <c r="K39" s="93" t="s">
        <v>566</v>
      </c>
      <c r="L39" s="93" t="s">
        <v>566</v>
      </c>
      <c r="M39" s="93" t="s">
        <v>566</v>
      </c>
      <c r="N39" s="93" t="s">
        <v>566</v>
      </c>
      <c r="O39" s="93" t="s">
        <v>566</v>
      </c>
      <c r="P39" s="93" t="s">
        <v>566</v>
      </c>
      <c r="Q39" s="93" t="s">
        <v>566</v>
      </c>
      <c r="R39" s="93" t="s">
        <v>566</v>
      </c>
      <c r="S39" s="93" t="s">
        <v>566</v>
      </c>
      <c r="T39" s="93" t="s">
        <v>566</v>
      </c>
      <c r="U39" s="93" t="s">
        <v>566</v>
      </c>
      <c r="V39" s="93" t="s">
        <v>566</v>
      </c>
      <c r="W39" s="93" t="s">
        <v>566</v>
      </c>
      <c r="X39" s="93" t="s">
        <v>566</v>
      </c>
      <c r="Y39" s="93" t="s">
        <v>566</v>
      </c>
      <c r="Z39" s="93" t="s">
        <v>566</v>
      </c>
      <c r="AA39" s="93" t="s">
        <v>566</v>
      </c>
      <c r="AB39" s="93" t="s">
        <v>566</v>
      </c>
      <c r="AC39" s="93" t="s">
        <v>566</v>
      </c>
      <c r="AD39" s="93" t="s">
        <v>566</v>
      </c>
      <c r="AE39" s="93" t="s">
        <v>566</v>
      </c>
      <c r="AF39" s="93" t="s">
        <v>566</v>
      </c>
      <c r="AG39" s="93" t="s">
        <v>566</v>
      </c>
      <c r="AH39" s="93" t="s">
        <v>566</v>
      </c>
      <c r="AI39" s="93" t="s">
        <v>566</v>
      </c>
      <c r="AJ39" s="93" t="s">
        <v>566</v>
      </c>
      <c r="AK39" s="73" t="s">
        <v>566</v>
      </c>
    </row>
    <row r="40" spans="1:37" ht="126" customHeight="1" outlineLevel="1">
      <c r="A40" s="200" t="s">
        <v>505</v>
      </c>
      <c r="B40" s="201" t="s">
        <v>502</v>
      </c>
      <c r="C40" s="72" t="s">
        <v>468</v>
      </c>
      <c r="D40" s="107" t="s">
        <v>566</v>
      </c>
      <c r="E40" s="108" t="s">
        <v>566</v>
      </c>
      <c r="F40" s="108" t="s">
        <v>566</v>
      </c>
      <c r="G40" s="108" t="s">
        <v>566</v>
      </c>
      <c r="H40" s="93" t="s">
        <v>566</v>
      </c>
      <c r="I40" s="93" t="s">
        <v>566</v>
      </c>
      <c r="J40" s="93" t="s">
        <v>566</v>
      </c>
      <c r="K40" s="93" t="s">
        <v>566</v>
      </c>
      <c r="L40" s="93" t="s">
        <v>566</v>
      </c>
      <c r="M40" s="93" t="s">
        <v>566</v>
      </c>
      <c r="N40" s="93" t="s">
        <v>566</v>
      </c>
      <c r="O40" s="93" t="s">
        <v>566</v>
      </c>
      <c r="P40" s="93" t="s">
        <v>566</v>
      </c>
      <c r="Q40" s="93" t="s">
        <v>566</v>
      </c>
      <c r="R40" s="93" t="s">
        <v>566</v>
      </c>
      <c r="S40" s="93" t="s">
        <v>566</v>
      </c>
      <c r="T40" s="93" t="s">
        <v>566</v>
      </c>
      <c r="U40" s="93" t="s">
        <v>566</v>
      </c>
      <c r="V40" s="93" t="s">
        <v>566</v>
      </c>
      <c r="W40" s="93" t="s">
        <v>566</v>
      </c>
      <c r="X40" s="93" t="s">
        <v>566</v>
      </c>
      <c r="Y40" s="93" t="s">
        <v>566</v>
      </c>
      <c r="Z40" s="93" t="s">
        <v>566</v>
      </c>
      <c r="AA40" s="93" t="s">
        <v>566</v>
      </c>
      <c r="AB40" s="93" t="s">
        <v>566</v>
      </c>
      <c r="AC40" s="93" t="s">
        <v>566</v>
      </c>
      <c r="AD40" s="93" t="s">
        <v>566</v>
      </c>
      <c r="AE40" s="93" t="s">
        <v>566</v>
      </c>
      <c r="AF40" s="93" t="s">
        <v>566</v>
      </c>
      <c r="AG40" s="93" t="s">
        <v>566</v>
      </c>
      <c r="AH40" s="93" t="s">
        <v>566</v>
      </c>
      <c r="AI40" s="93" t="s">
        <v>566</v>
      </c>
      <c r="AJ40" s="93" t="s">
        <v>566</v>
      </c>
      <c r="AK40" s="73" t="s">
        <v>566</v>
      </c>
    </row>
    <row r="41" spans="1:37" ht="110.25" customHeight="1" outlineLevel="1">
      <c r="A41" s="200" t="s">
        <v>505</v>
      </c>
      <c r="B41" s="201" t="s">
        <v>503</v>
      </c>
      <c r="C41" s="72" t="s">
        <v>468</v>
      </c>
      <c r="D41" s="107" t="s">
        <v>566</v>
      </c>
      <c r="E41" s="108" t="s">
        <v>566</v>
      </c>
      <c r="F41" s="108" t="s">
        <v>566</v>
      </c>
      <c r="G41" s="108" t="s">
        <v>566</v>
      </c>
      <c r="H41" s="93" t="s">
        <v>566</v>
      </c>
      <c r="I41" s="93" t="s">
        <v>566</v>
      </c>
      <c r="J41" s="93" t="s">
        <v>566</v>
      </c>
      <c r="K41" s="93" t="s">
        <v>566</v>
      </c>
      <c r="L41" s="93" t="s">
        <v>566</v>
      </c>
      <c r="M41" s="93" t="s">
        <v>566</v>
      </c>
      <c r="N41" s="93" t="s">
        <v>566</v>
      </c>
      <c r="O41" s="93" t="s">
        <v>566</v>
      </c>
      <c r="P41" s="93" t="s">
        <v>566</v>
      </c>
      <c r="Q41" s="93" t="s">
        <v>566</v>
      </c>
      <c r="R41" s="93" t="s">
        <v>566</v>
      </c>
      <c r="S41" s="93" t="s">
        <v>566</v>
      </c>
      <c r="T41" s="93" t="s">
        <v>566</v>
      </c>
      <c r="U41" s="93" t="s">
        <v>566</v>
      </c>
      <c r="V41" s="93" t="s">
        <v>566</v>
      </c>
      <c r="W41" s="93" t="s">
        <v>566</v>
      </c>
      <c r="X41" s="93" t="s">
        <v>566</v>
      </c>
      <c r="Y41" s="93" t="s">
        <v>566</v>
      </c>
      <c r="Z41" s="93" t="s">
        <v>566</v>
      </c>
      <c r="AA41" s="93" t="s">
        <v>566</v>
      </c>
      <c r="AB41" s="93" t="s">
        <v>566</v>
      </c>
      <c r="AC41" s="93" t="s">
        <v>566</v>
      </c>
      <c r="AD41" s="93" t="s">
        <v>566</v>
      </c>
      <c r="AE41" s="93" t="s">
        <v>566</v>
      </c>
      <c r="AF41" s="93" t="s">
        <v>566</v>
      </c>
      <c r="AG41" s="93" t="s">
        <v>566</v>
      </c>
      <c r="AH41" s="93" t="s">
        <v>566</v>
      </c>
      <c r="AI41" s="93" t="s">
        <v>566</v>
      </c>
      <c r="AJ41" s="93" t="s">
        <v>566</v>
      </c>
      <c r="AK41" s="73" t="s">
        <v>566</v>
      </c>
    </row>
    <row r="42" spans="1:37" ht="126" customHeight="1" outlineLevel="1">
      <c r="A42" s="200" t="s">
        <v>505</v>
      </c>
      <c r="B42" s="201" t="s">
        <v>506</v>
      </c>
      <c r="C42" s="72" t="s">
        <v>468</v>
      </c>
      <c r="D42" s="107" t="s">
        <v>566</v>
      </c>
      <c r="E42" s="108" t="s">
        <v>566</v>
      </c>
      <c r="F42" s="108" t="s">
        <v>566</v>
      </c>
      <c r="G42" s="108" t="s">
        <v>566</v>
      </c>
      <c r="H42" s="93" t="s">
        <v>566</v>
      </c>
      <c r="I42" s="93" t="s">
        <v>566</v>
      </c>
      <c r="J42" s="93" t="s">
        <v>566</v>
      </c>
      <c r="K42" s="93" t="s">
        <v>566</v>
      </c>
      <c r="L42" s="93" t="s">
        <v>566</v>
      </c>
      <c r="M42" s="93" t="s">
        <v>566</v>
      </c>
      <c r="N42" s="93" t="s">
        <v>566</v>
      </c>
      <c r="O42" s="93" t="s">
        <v>566</v>
      </c>
      <c r="P42" s="93" t="s">
        <v>566</v>
      </c>
      <c r="Q42" s="93" t="s">
        <v>566</v>
      </c>
      <c r="R42" s="93" t="s">
        <v>566</v>
      </c>
      <c r="S42" s="93" t="s">
        <v>566</v>
      </c>
      <c r="T42" s="93" t="s">
        <v>566</v>
      </c>
      <c r="U42" s="93" t="s">
        <v>566</v>
      </c>
      <c r="V42" s="93" t="s">
        <v>566</v>
      </c>
      <c r="W42" s="93" t="s">
        <v>566</v>
      </c>
      <c r="X42" s="93" t="s">
        <v>566</v>
      </c>
      <c r="Y42" s="93" t="s">
        <v>566</v>
      </c>
      <c r="Z42" s="93" t="s">
        <v>566</v>
      </c>
      <c r="AA42" s="93" t="s">
        <v>566</v>
      </c>
      <c r="AB42" s="93" t="s">
        <v>566</v>
      </c>
      <c r="AC42" s="93" t="s">
        <v>566</v>
      </c>
      <c r="AD42" s="93" t="s">
        <v>566</v>
      </c>
      <c r="AE42" s="93" t="s">
        <v>566</v>
      </c>
      <c r="AF42" s="93" t="s">
        <v>566</v>
      </c>
      <c r="AG42" s="93" t="s">
        <v>566</v>
      </c>
      <c r="AH42" s="93" t="s">
        <v>566</v>
      </c>
      <c r="AI42" s="93" t="s">
        <v>566</v>
      </c>
      <c r="AJ42" s="93" t="s">
        <v>566</v>
      </c>
      <c r="AK42" s="73" t="s">
        <v>566</v>
      </c>
    </row>
    <row r="43" spans="1:37" ht="94.5" customHeight="1" outlineLevel="1">
      <c r="A43" s="200" t="s">
        <v>507</v>
      </c>
      <c r="B43" s="201" t="s">
        <v>508</v>
      </c>
      <c r="C43" s="72" t="s">
        <v>468</v>
      </c>
      <c r="D43" s="107" t="s">
        <v>566</v>
      </c>
      <c r="E43" s="108" t="s">
        <v>566</v>
      </c>
      <c r="F43" s="108" t="s">
        <v>566</v>
      </c>
      <c r="G43" s="108" t="s">
        <v>566</v>
      </c>
      <c r="H43" s="93" t="s">
        <v>566</v>
      </c>
      <c r="I43" s="93" t="s">
        <v>566</v>
      </c>
      <c r="J43" s="93" t="s">
        <v>566</v>
      </c>
      <c r="K43" s="93" t="s">
        <v>566</v>
      </c>
      <c r="L43" s="93" t="s">
        <v>566</v>
      </c>
      <c r="M43" s="93" t="s">
        <v>566</v>
      </c>
      <c r="N43" s="93" t="s">
        <v>566</v>
      </c>
      <c r="O43" s="93" t="s">
        <v>566</v>
      </c>
      <c r="P43" s="93" t="s">
        <v>566</v>
      </c>
      <c r="Q43" s="93" t="s">
        <v>566</v>
      </c>
      <c r="R43" s="93" t="s">
        <v>566</v>
      </c>
      <c r="S43" s="93" t="s">
        <v>566</v>
      </c>
      <c r="T43" s="93" t="s">
        <v>566</v>
      </c>
      <c r="U43" s="93" t="s">
        <v>566</v>
      </c>
      <c r="V43" s="93" t="s">
        <v>566</v>
      </c>
      <c r="W43" s="93" t="s">
        <v>566</v>
      </c>
      <c r="X43" s="93" t="s">
        <v>566</v>
      </c>
      <c r="Y43" s="93" t="s">
        <v>566</v>
      </c>
      <c r="Z43" s="93" t="s">
        <v>566</v>
      </c>
      <c r="AA43" s="93" t="s">
        <v>566</v>
      </c>
      <c r="AB43" s="93" t="s">
        <v>566</v>
      </c>
      <c r="AC43" s="93" t="s">
        <v>566</v>
      </c>
      <c r="AD43" s="93" t="s">
        <v>566</v>
      </c>
      <c r="AE43" s="93" t="s">
        <v>566</v>
      </c>
      <c r="AF43" s="93" t="s">
        <v>566</v>
      </c>
      <c r="AG43" s="93" t="s">
        <v>566</v>
      </c>
      <c r="AH43" s="93" t="s">
        <v>566</v>
      </c>
      <c r="AI43" s="93" t="s">
        <v>566</v>
      </c>
      <c r="AJ43" s="93" t="s">
        <v>566</v>
      </c>
      <c r="AK43" s="73" t="s">
        <v>566</v>
      </c>
    </row>
    <row r="44" spans="1:37" ht="78.75" customHeight="1" outlineLevel="1">
      <c r="A44" s="200" t="s">
        <v>509</v>
      </c>
      <c r="B44" s="201" t="s">
        <v>510</v>
      </c>
      <c r="C44" s="72" t="s">
        <v>468</v>
      </c>
      <c r="D44" s="107" t="s">
        <v>566</v>
      </c>
      <c r="E44" s="108" t="s">
        <v>566</v>
      </c>
      <c r="F44" s="108" t="s">
        <v>566</v>
      </c>
      <c r="G44" s="108" t="s">
        <v>566</v>
      </c>
      <c r="H44" s="93" t="s">
        <v>566</v>
      </c>
      <c r="I44" s="93" t="s">
        <v>566</v>
      </c>
      <c r="J44" s="93" t="s">
        <v>566</v>
      </c>
      <c r="K44" s="93" t="s">
        <v>566</v>
      </c>
      <c r="L44" s="93" t="s">
        <v>566</v>
      </c>
      <c r="M44" s="93" t="s">
        <v>566</v>
      </c>
      <c r="N44" s="93" t="s">
        <v>566</v>
      </c>
      <c r="O44" s="93" t="s">
        <v>566</v>
      </c>
      <c r="P44" s="93" t="s">
        <v>566</v>
      </c>
      <c r="Q44" s="93" t="s">
        <v>566</v>
      </c>
      <c r="R44" s="93" t="s">
        <v>566</v>
      </c>
      <c r="S44" s="93" t="s">
        <v>566</v>
      </c>
      <c r="T44" s="93" t="s">
        <v>566</v>
      </c>
      <c r="U44" s="93" t="s">
        <v>566</v>
      </c>
      <c r="V44" s="93" t="s">
        <v>566</v>
      </c>
      <c r="W44" s="93" t="s">
        <v>566</v>
      </c>
      <c r="X44" s="93" t="s">
        <v>566</v>
      </c>
      <c r="Y44" s="93" t="s">
        <v>566</v>
      </c>
      <c r="Z44" s="93" t="s">
        <v>566</v>
      </c>
      <c r="AA44" s="93" t="s">
        <v>566</v>
      </c>
      <c r="AB44" s="93" t="s">
        <v>566</v>
      </c>
      <c r="AC44" s="93" t="s">
        <v>566</v>
      </c>
      <c r="AD44" s="93" t="s">
        <v>566</v>
      </c>
      <c r="AE44" s="93" t="s">
        <v>566</v>
      </c>
      <c r="AF44" s="93" t="s">
        <v>566</v>
      </c>
      <c r="AG44" s="93" t="s">
        <v>566</v>
      </c>
      <c r="AH44" s="93" t="s">
        <v>566</v>
      </c>
      <c r="AI44" s="93" t="s">
        <v>566</v>
      </c>
      <c r="AJ44" s="93" t="s">
        <v>566</v>
      </c>
      <c r="AK44" s="73" t="s">
        <v>566</v>
      </c>
    </row>
    <row r="45" spans="1:37" ht="94.5" customHeight="1" outlineLevel="1">
      <c r="A45" s="200" t="s">
        <v>511</v>
      </c>
      <c r="B45" s="201" t="s">
        <v>512</v>
      </c>
      <c r="C45" s="72" t="s">
        <v>468</v>
      </c>
      <c r="D45" s="107" t="s">
        <v>566</v>
      </c>
      <c r="E45" s="108" t="s">
        <v>566</v>
      </c>
      <c r="F45" s="108" t="s">
        <v>566</v>
      </c>
      <c r="G45" s="108" t="s">
        <v>566</v>
      </c>
      <c r="H45" s="93" t="s">
        <v>566</v>
      </c>
      <c r="I45" s="93" t="s">
        <v>566</v>
      </c>
      <c r="J45" s="93" t="s">
        <v>566</v>
      </c>
      <c r="K45" s="93" t="s">
        <v>566</v>
      </c>
      <c r="L45" s="93" t="s">
        <v>566</v>
      </c>
      <c r="M45" s="93" t="s">
        <v>566</v>
      </c>
      <c r="N45" s="93" t="s">
        <v>566</v>
      </c>
      <c r="O45" s="93" t="s">
        <v>566</v>
      </c>
      <c r="P45" s="93" t="s">
        <v>566</v>
      </c>
      <c r="Q45" s="93" t="s">
        <v>566</v>
      </c>
      <c r="R45" s="93" t="s">
        <v>566</v>
      </c>
      <c r="S45" s="93" t="s">
        <v>566</v>
      </c>
      <c r="T45" s="93" t="s">
        <v>566</v>
      </c>
      <c r="U45" s="93" t="s">
        <v>566</v>
      </c>
      <c r="V45" s="93" t="s">
        <v>566</v>
      </c>
      <c r="W45" s="93" t="s">
        <v>566</v>
      </c>
      <c r="X45" s="93" t="s">
        <v>566</v>
      </c>
      <c r="Y45" s="93" t="s">
        <v>566</v>
      </c>
      <c r="Z45" s="93" t="s">
        <v>566</v>
      </c>
      <c r="AA45" s="93" t="s">
        <v>566</v>
      </c>
      <c r="AB45" s="93" t="s">
        <v>566</v>
      </c>
      <c r="AC45" s="93" t="s">
        <v>566</v>
      </c>
      <c r="AD45" s="93" t="s">
        <v>566</v>
      </c>
      <c r="AE45" s="93" t="s">
        <v>566</v>
      </c>
      <c r="AF45" s="93" t="s">
        <v>566</v>
      </c>
      <c r="AG45" s="93" t="s">
        <v>566</v>
      </c>
      <c r="AH45" s="93" t="s">
        <v>566</v>
      </c>
      <c r="AI45" s="93" t="s">
        <v>566</v>
      </c>
      <c r="AJ45" s="93" t="s">
        <v>566</v>
      </c>
      <c r="AK45" s="73" t="s">
        <v>566</v>
      </c>
    </row>
    <row r="46" spans="1:37" ht="47.25">
      <c r="A46" s="200" t="s">
        <v>513</v>
      </c>
      <c r="B46" s="201" t="s">
        <v>514</v>
      </c>
      <c r="C46" s="72" t="s">
        <v>468</v>
      </c>
      <c r="D46" s="107" t="s">
        <v>566</v>
      </c>
      <c r="E46" s="108" t="s">
        <v>566</v>
      </c>
      <c r="F46" s="108" t="s">
        <v>566</v>
      </c>
      <c r="G46" s="108" t="s">
        <v>566</v>
      </c>
      <c r="H46" s="93" t="s">
        <v>566</v>
      </c>
      <c r="I46" s="93" t="s">
        <v>566</v>
      </c>
      <c r="J46" s="93" t="s">
        <v>566</v>
      </c>
      <c r="K46" s="93" t="s">
        <v>566</v>
      </c>
      <c r="L46" s="93" t="s">
        <v>566</v>
      </c>
      <c r="M46" s="93" t="s">
        <v>566</v>
      </c>
      <c r="N46" s="93" t="s">
        <v>566</v>
      </c>
      <c r="O46" s="93" t="s">
        <v>566</v>
      </c>
      <c r="P46" s="93" t="s">
        <v>566</v>
      </c>
      <c r="Q46" s="93" t="s">
        <v>566</v>
      </c>
      <c r="R46" s="93" t="s">
        <v>566</v>
      </c>
      <c r="S46" s="93" t="s">
        <v>566</v>
      </c>
      <c r="T46" s="93" t="s">
        <v>566</v>
      </c>
      <c r="U46" s="93" t="s">
        <v>566</v>
      </c>
      <c r="V46" s="93" t="s">
        <v>566</v>
      </c>
      <c r="W46" s="93" t="s">
        <v>566</v>
      </c>
      <c r="X46" s="93" t="s">
        <v>566</v>
      </c>
      <c r="Y46" s="93" t="s">
        <v>566</v>
      </c>
      <c r="Z46" s="93" t="s">
        <v>566</v>
      </c>
      <c r="AA46" s="93" t="s">
        <v>566</v>
      </c>
      <c r="AB46" s="93" t="s">
        <v>566</v>
      </c>
      <c r="AC46" s="93" t="s">
        <v>566</v>
      </c>
      <c r="AD46" s="93" t="s">
        <v>566</v>
      </c>
      <c r="AE46" s="93" t="s">
        <v>566</v>
      </c>
      <c r="AF46" s="93" t="s">
        <v>566</v>
      </c>
      <c r="AG46" s="93" t="s">
        <v>566</v>
      </c>
      <c r="AH46" s="93" t="s">
        <v>566</v>
      </c>
      <c r="AI46" s="93" t="s">
        <v>566</v>
      </c>
      <c r="AJ46" s="93" t="s">
        <v>566</v>
      </c>
      <c r="AK46" s="73" t="s">
        <v>566</v>
      </c>
    </row>
    <row r="47" spans="1:37" ht="78.75" customHeight="1" outlineLevel="1">
      <c r="A47" s="200" t="s">
        <v>515</v>
      </c>
      <c r="B47" s="201" t="s">
        <v>516</v>
      </c>
      <c r="C47" s="72" t="s">
        <v>468</v>
      </c>
      <c r="D47" s="107" t="s">
        <v>566</v>
      </c>
      <c r="E47" s="108" t="s">
        <v>566</v>
      </c>
      <c r="F47" s="108" t="s">
        <v>566</v>
      </c>
      <c r="G47" s="108" t="s">
        <v>566</v>
      </c>
      <c r="H47" s="93" t="s">
        <v>566</v>
      </c>
      <c r="I47" s="93" t="s">
        <v>566</v>
      </c>
      <c r="J47" s="93" t="s">
        <v>566</v>
      </c>
      <c r="K47" s="93" t="s">
        <v>566</v>
      </c>
      <c r="L47" s="93" t="s">
        <v>566</v>
      </c>
      <c r="M47" s="93" t="s">
        <v>566</v>
      </c>
      <c r="N47" s="93" t="s">
        <v>566</v>
      </c>
      <c r="O47" s="93" t="s">
        <v>566</v>
      </c>
      <c r="P47" s="93" t="s">
        <v>566</v>
      </c>
      <c r="Q47" s="93" t="s">
        <v>566</v>
      </c>
      <c r="R47" s="93" t="s">
        <v>566</v>
      </c>
      <c r="S47" s="93" t="s">
        <v>566</v>
      </c>
      <c r="T47" s="93" t="s">
        <v>566</v>
      </c>
      <c r="U47" s="93" t="s">
        <v>566</v>
      </c>
      <c r="V47" s="93" t="s">
        <v>566</v>
      </c>
      <c r="W47" s="93" t="s">
        <v>566</v>
      </c>
      <c r="X47" s="93" t="s">
        <v>566</v>
      </c>
      <c r="Y47" s="93" t="s">
        <v>566</v>
      </c>
      <c r="Z47" s="93" t="s">
        <v>566</v>
      </c>
      <c r="AA47" s="93" t="s">
        <v>566</v>
      </c>
      <c r="AB47" s="93" t="s">
        <v>566</v>
      </c>
      <c r="AC47" s="93" t="s">
        <v>566</v>
      </c>
      <c r="AD47" s="93" t="s">
        <v>566</v>
      </c>
      <c r="AE47" s="93" t="s">
        <v>566</v>
      </c>
      <c r="AF47" s="93" t="s">
        <v>566</v>
      </c>
      <c r="AG47" s="93" t="s">
        <v>566</v>
      </c>
      <c r="AH47" s="93" t="s">
        <v>566</v>
      </c>
      <c r="AI47" s="93" t="s">
        <v>566</v>
      </c>
      <c r="AJ47" s="93" t="s">
        <v>566</v>
      </c>
      <c r="AK47" s="73" t="s">
        <v>566</v>
      </c>
    </row>
    <row r="48" spans="1:37" ht="31.5" customHeight="1" outlineLevel="1">
      <c r="A48" s="200" t="s">
        <v>517</v>
      </c>
      <c r="B48" s="201" t="s">
        <v>518</v>
      </c>
      <c r="C48" s="72" t="s">
        <v>468</v>
      </c>
      <c r="D48" s="107" t="s">
        <v>566</v>
      </c>
      <c r="E48" s="108" t="s">
        <v>566</v>
      </c>
      <c r="F48" s="108" t="s">
        <v>566</v>
      </c>
      <c r="G48" s="108" t="s">
        <v>566</v>
      </c>
      <c r="H48" s="93" t="s">
        <v>566</v>
      </c>
      <c r="I48" s="93" t="s">
        <v>566</v>
      </c>
      <c r="J48" s="93" t="s">
        <v>566</v>
      </c>
      <c r="K48" s="93" t="s">
        <v>566</v>
      </c>
      <c r="L48" s="93" t="s">
        <v>566</v>
      </c>
      <c r="M48" s="93" t="s">
        <v>566</v>
      </c>
      <c r="N48" s="93" t="s">
        <v>566</v>
      </c>
      <c r="O48" s="93" t="s">
        <v>566</v>
      </c>
      <c r="P48" s="93" t="s">
        <v>566</v>
      </c>
      <c r="Q48" s="93" t="s">
        <v>566</v>
      </c>
      <c r="R48" s="93" t="s">
        <v>566</v>
      </c>
      <c r="S48" s="93" t="s">
        <v>566</v>
      </c>
      <c r="T48" s="93" t="s">
        <v>566</v>
      </c>
      <c r="U48" s="93" t="s">
        <v>566</v>
      </c>
      <c r="V48" s="93" t="s">
        <v>566</v>
      </c>
      <c r="W48" s="93" t="s">
        <v>566</v>
      </c>
      <c r="X48" s="93" t="s">
        <v>566</v>
      </c>
      <c r="Y48" s="93" t="s">
        <v>566</v>
      </c>
      <c r="Z48" s="93" t="s">
        <v>566</v>
      </c>
      <c r="AA48" s="93" t="s">
        <v>566</v>
      </c>
      <c r="AB48" s="93" t="s">
        <v>566</v>
      </c>
      <c r="AC48" s="93" t="s">
        <v>566</v>
      </c>
      <c r="AD48" s="93" t="s">
        <v>566</v>
      </c>
      <c r="AE48" s="93" t="s">
        <v>566</v>
      </c>
      <c r="AF48" s="93" t="s">
        <v>566</v>
      </c>
      <c r="AG48" s="93" t="s">
        <v>566</v>
      </c>
      <c r="AH48" s="93" t="s">
        <v>566</v>
      </c>
      <c r="AI48" s="93" t="s">
        <v>566</v>
      </c>
      <c r="AJ48" s="93" t="s">
        <v>566</v>
      </c>
      <c r="AK48" s="73" t="s">
        <v>566</v>
      </c>
    </row>
    <row r="49" spans="1:37" ht="63" customHeight="1" outlineLevel="1">
      <c r="A49" s="200" t="s">
        <v>519</v>
      </c>
      <c r="B49" s="201" t="s">
        <v>520</v>
      </c>
      <c r="C49" s="72" t="s">
        <v>468</v>
      </c>
      <c r="D49" s="107" t="s">
        <v>566</v>
      </c>
      <c r="E49" s="108" t="s">
        <v>566</v>
      </c>
      <c r="F49" s="108" t="s">
        <v>566</v>
      </c>
      <c r="G49" s="108" t="s">
        <v>566</v>
      </c>
      <c r="H49" s="93" t="s">
        <v>566</v>
      </c>
      <c r="I49" s="93" t="s">
        <v>566</v>
      </c>
      <c r="J49" s="93" t="s">
        <v>566</v>
      </c>
      <c r="K49" s="93" t="s">
        <v>566</v>
      </c>
      <c r="L49" s="93" t="s">
        <v>566</v>
      </c>
      <c r="M49" s="93" t="s">
        <v>566</v>
      </c>
      <c r="N49" s="93" t="s">
        <v>566</v>
      </c>
      <c r="O49" s="93" t="s">
        <v>566</v>
      </c>
      <c r="P49" s="93" t="s">
        <v>566</v>
      </c>
      <c r="Q49" s="93" t="s">
        <v>566</v>
      </c>
      <c r="R49" s="93" t="s">
        <v>566</v>
      </c>
      <c r="S49" s="93" t="s">
        <v>566</v>
      </c>
      <c r="T49" s="93" t="s">
        <v>566</v>
      </c>
      <c r="U49" s="93" t="s">
        <v>566</v>
      </c>
      <c r="V49" s="93" t="s">
        <v>566</v>
      </c>
      <c r="W49" s="93" t="s">
        <v>566</v>
      </c>
      <c r="X49" s="93" t="s">
        <v>566</v>
      </c>
      <c r="Y49" s="93" t="s">
        <v>566</v>
      </c>
      <c r="Z49" s="93" t="s">
        <v>566</v>
      </c>
      <c r="AA49" s="93" t="s">
        <v>566</v>
      </c>
      <c r="AB49" s="93" t="s">
        <v>566</v>
      </c>
      <c r="AC49" s="93" t="s">
        <v>566</v>
      </c>
      <c r="AD49" s="93" t="s">
        <v>566</v>
      </c>
      <c r="AE49" s="93" t="s">
        <v>566</v>
      </c>
      <c r="AF49" s="93" t="s">
        <v>566</v>
      </c>
      <c r="AG49" s="93" t="s">
        <v>566</v>
      </c>
      <c r="AH49" s="93" t="s">
        <v>566</v>
      </c>
      <c r="AI49" s="93" t="s">
        <v>566</v>
      </c>
      <c r="AJ49" s="93" t="s">
        <v>566</v>
      </c>
      <c r="AK49" s="73" t="s">
        <v>566</v>
      </c>
    </row>
    <row r="50" spans="1:37" ht="47.25">
      <c r="A50" s="200" t="s">
        <v>521</v>
      </c>
      <c r="B50" s="201" t="s">
        <v>522</v>
      </c>
      <c r="C50" s="72" t="s">
        <v>468</v>
      </c>
      <c r="D50" s="107" t="s">
        <v>566</v>
      </c>
      <c r="E50" s="108" t="s">
        <v>566</v>
      </c>
      <c r="F50" s="108" t="s">
        <v>566</v>
      </c>
      <c r="G50" s="108" t="s">
        <v>566</v>
      </c>
      <c r="H50" s="93" t="s">
        <v>566</v>
      </c>
      <c r="I50" s="93" t="s">
        <v>566</v>
      </c>
      <c r="J50" s="93" t="s">
        <v>566</v>
      </c>
      <c r="K50" s="93" t="s">
        <v>566</v>
      </c>
      <c r="L50" s="93" t="s">
        <v>566</v>
      </c>
      <c r="M50" s="93" t="s">
        <v>566</v>
      </c>
      <c r="N50" s="93" t="s">
        <v>566</v>
      </c>
      <c r="O50" s="93" t="s">
        <v>566</v>
      </c>
      <c r="P50" s="93" t="s">
        <v>566</v>
      </c>
      <c r="Q50" s="93" t="s">
        <v>566</v>
      </c>
      <c r="R50" s="93" t="s">
        <v>566</v>
      </c>
      <c r="S50" s="93" t="s">
        <v>566</v>
      </c>
      <c r="T50" s="93" t="s">
        <v>566</v>
      </c>
      <c r="U50" s="93" t="s">
        <v>566</v>
      </c>
      <c r="V50" s="93" t="s">
        <v>566</v>
      </c>
      <c r="W50" s="93" t="s">
        <v>566</v>
      </c>
      <c r="X50" s="93" t="s">
        <v>566</v>
      </c>
      <c r="Y50" s="93" t="s">
        <v>566</v>
      </c>
      <c r="Z50" s="93" t="s">
        <v>566</v>
      </c>
      <c r="AA50" s="93" t="s">
        <v>566</v>
      </c>
      <c r="AB50" s="93" t="s">
        <v>566</v>
      </c>
      <c r="AC50" s="93" t="s">
        <v>566</v>
      </c>
      <c r="AD50" s="93" t="s">
        <v>566</v>
      </c>
      <c r="AE50" s="93" t="s">
        <v>566</v>
      </c>
      <c r="AF50" s="93" t="s">
        <v>566</v>
      </c>
      <c r="AG50" s="93" t="s">
        <v>566</v>
      </c>
      <c r="AH50" s="93" t="s">
        <v>566</v>
      </c>
      <c r="AI50" s="93" t="s">
        <v>566</v>
      </c>
      <c r="AJ50" s="93" t="s">
        <v>566</v>
      </c>
      <c r="AK50" s="73" t="s">
        <v>566</v>
      </c>
    </row>
    <row r="51" spans="1:37" ht="31.5">
      <c r="A51" s="200" t="s">
        <v>523</v>
      </c>
      <c r="B51" s="201" t="s">
        <v>524</v>
      </c>
      <c r="C51" s="72" t="s">
        <v>468</v>
      </c>
      <c r="D51" s="107" t="s">
        <v>566</v>
      </c>
      <c r="E51" s="108" t="s">
        <v>566</v>
      </c>
      <c r="F51" s="108" t="s">
        <v>566</v>
      </c>
      <c r="G51" s="108" t="s">
        <v>566</v>
      </c>
      <c r="H51" s="93" t="s">
        <v>566</v>
      </c>
      <c r="I51" s="93" t="s">
        <v>566</v>
      </c>
      <c r="J51" s="93" t="s">
        <v>566</v>
      </c>
      <c r="K51" s="93" t="s">
        <v>566</v>
      </c>
      <c r="L51" s="93" t="s">
        <v>566</v>
      </c>
      <c r="M51" s="93" t="s">
        <v>566</v>
      </c>
      <c r="N51" s="93" t="s">
        <v>566</v>
      </c>
      <c r="O51" s="93" t="s">
        <v>566</v>
      </c>
      <c r="P51" s="93" t="s">
        <v>566</v>
      </c>
      <c r="Q51" s="93" t="s">
        <v>566</v>
      </c>
      <c r="R51" s="93" t="s">
        <v>566</v>
      </c>
      <c r="S51" s="93" t="s">
        <v>566</v>
      </c>
      <c r="T51" s="93" t="s">
        <v>566</v>
      </c>
      <c r="U51" s="93" t="s">
        <v>566</v>
      </c>
      <c r="V51" s="93" t="s">
        <v>566</v>
      </c>
      <c r="W51" s="93" t="s">
        <v>566</v>
      </c>
      <c r="X51" s="93" t="s">
        <v>566</v>
      </c>
      <c r="Y51" s="93" t="s">
        <v>566</v>
      </c>
      <c r="Z51" s="93" t="s">
        <v>566</v>
      </c>
      <c r="AA51" s="93" t="s">
        <v>566</v>
      </c>
      <c r="AB51" s="93" t="s">
        <v>566</v>
      </c>
      <c r="AC51" s="93" t="s">
        <v>566</v>
      </c>
      <c r="AD51" s="93" t="s">
        <v>566</v>
      </c>
      <c r="AE51" s="93" t="s">
        <v>566</v>
      </c>
      <c r="AF51" s="93" t="s">
        <v>566</v>
      </c>
      <c r="AG51" s="93" t="s">
        <v>566</v>
      </c>
      <c r="AH51" s="93" t="s">
        <v>566</v>
      </c>
      <c r="AI51" s="93" t="s">
        <v>566</v>
      </c>
      <c r="AJ51" s="93" t="s">
        <v>566</v>
      </c>
      <c r="AK51" s="73" t="s">
        <v>566</v>
      </c>
    </row>
    <row r="52" spans="1:37" ht="47.25" customHeight="1" outlineLevel="1">
      <c r="A52" s="200" t="s">
        <v>525</v>
      </c>
      <c r="B52" s="201" t="s">
        <v>526</v>
      </c>
      <c r="C52" s="72" t="s">
        <v>468</v>
      </c>
      <c r="D52" s="107" t="s">
        <v>566</v>
      </c>
      <c r="E52" s="108" t="s">
        <v>566</v>
      </c>
      <c r="F52" s="108" t="s">
        <v>566</v>
      </c>
      <c r="G52" s="108" t="s">
        <v>566</v>
      </c>
      <c r="H52" s="93" t="s">
        <v>566</v>
      </c>
      <c r="I52" s="93" t="s">
        <v>566</v>
      </c>
      <c r="J52" s="93" t="s">
        <v>566</v>
      </c>
      <c r="K52" s="93" t="s">
        <v>566</v>
      </c>
      <c r="L52" s="93" t="s">
        <v>566</v>
      </c>
      <c r="M52" s="93" t="s">
        <v>566</v>
      </c>
      <c r="N52" s="93" t="s">
        <v>566</v>
      </c>
      <c r="O52" s="93" t="s">
        <v>566</v>
      </c>
      <c r="P52" s="93" t="s">
        <v>566</v>
      </c>
      <c r="Q52" s="93" t="s">
        <v>566</v>
      </c>
      <c r="R52" s="93" t="s">
        <v>566</v>
      </c>
      <c r="S52" s="93" t="s">
        <v>566</v>
      </c>
      <c r="T52" s="93" t="s">
        <v>566</v>
      </c>
      <c r="U52" s="93" t="s">
        <v>566</v>
      </c>
      <c r="V52" s="93" t="s">
        <v>566</v>
      </c>
      <c r="W52" s="93" t="s">
        <v>566</v>
      </c>
      <c r="X52" s="93" t="s">
        <v>566</v>
      </c>
      <c r="Y52" s="93" t="s">
        <v>566</v>
      </c>
      <c r="Z52" s="93" t="s">
        <v>566</v>
      </c>
      <c r="AA52" s="93" t="s">
        <v>566</v>
      </c>
      <c r="AB52" s="93" t="s">
        <v>566</v>
      </c>
      <c r="AC52" s="93" t="s">
        <v>566</v>
      </c>
      <c r="AD52" s="93" t="s">
        <v>566</v>
      </c>
      <c r="AE52" s="93" t="s">
        <v>566</v>
      </c>
      <c r="AF52" s="93" t="s">
        <v>566</v>
      </c>
      <c r="AG52" s="93" t="s">
        <v>566</v>
      </c>
      <c r="AH52" s="93" t="s">
        <v>566</v>
      </c>
      <c r="AI52" s="93" t="s">
        <v>566</v>
      </c>
      <c r="AJ52" s="93" t="s">
        <v>566</v>
      </c>
      <c r="AK52" s="73" t="s">
        <v>566</v>
      </c>
    </row>
    <row r="53" spans="1:37" ht="47.25">
      <c r="A53" s="200" t="s">
        <v>527</v>
      </c>
      <c r="B53" s="201" t="s">
        <v>528</v>
      </c>
      <c r="C53" s="72" t="s">
        <v>468</v>
      </c>
      <c r="D53" s="107" t="s">
        <v>566</v>
      </c>
      <c r="E53" s="108" t="s">
        <v>566</v>
      </c>
      <c r="F53" s="108" t="s">
        <v>566</v>
      </c>
      <c r="G53" s="108" t="s">
        <v>566</v>
      </c>
      <c r="H53" s="93" t="s">
        <v>566</v>
      </c>
      <c r="I53" s="93" t="s">
        <v>566</v>
      </c>
      <c r="J53" s="93" t="s">
        <v>566</v>
      </c>
      <c r="K53" s="93" t="s">
        <v>566</v>
      </c>
      <c r="L53" s="93" t="s">
        <v>566</v>
      </c>
      <c r="M53" s="93" t="s">
        <v>566</v>
      </c>
      <c r="N53" s="93" t="s">
        <v>566</v>
      </c>
      <c r="O53" s="93" t="s">
        <v>566</v>
      </c>
      <c r="P53" s="93" t="s">
        <v>566</v>
      </c>
      <c r="Q53" s="93" t="s">
        <v>566</v>
      </c>
      <c r="R53" s="93" t="s">
        <v>566</v>
      </c>
      <c r="S53" s="93" t="s">
        <v>566</v>
      </c>
      <c r="T53" s="93" t="s">
        <v>566</v>
      </c>
      <c r="U53" s="93" t="s">
        <v>566</v>
      </c>
      <c r="V53" s="93" t="s">
        <v>566</v>
      </c>
      <c r="W53" s="93" t="s">
        <v>566</v>
      </c>
      <c r="X53" s="93" t="s">
        <v>566</v>
      </c>
      <c r="Y53" s="93" t="s">
        <v>566</v>
      </c>
      <c r="Z53" s="93" t="s">
        <v>566</v>
      </c>
      <c r="AA53" s="93" t="s">
        <v>566</v>
      </c>
      <c r="AB53" s="93" t="s">
        <v>566</v>
      </c>
      <c r="AC53" s="93" t="s">
        <v>566</v>
      </c>
      <c r="AD53" s="93" t="s">
        <v>566</v>
      </c>
      <c r="AE53" s="93" t="s">
        <v>566</v>
      </c>
      <c r="AF53" s="93" t="s">
        <v>566</v>
      </c>
      <c r="AG53" s="93" t="s">
        <v>566</v>
      </c>
      <c r="AH53" s="93" t="s">
        <v>566</v>
      </c>
      <c r="AI53" s="93" t="s">
        <v>566</v>
      </c>
      <c r="AJ53" s="93" t="s">
        <v>566</v>
      </c>
      <c r="AK53" s="73" t="s">
        <v>566</v>
      </c>
    </row>
    <row r="54" spans="1:37" ht="47.25" customHeight="1" outlineLevel="1">
      <c r="A54" s="200" t="s">
        <v>529</v>
      </c>
      <c r="B54" s="201" t="s">
        <v>530</v>
      </c>
      <c r="C54" s="72" t="s">
        <v>468</v>
      </c>
      <c r="D54" s="107" t="s">
        <v>566</v>
      </c>
      <c r="E54" s="108" t="s">
        <v>566</v>
      </c>
      <c r="F54" s="108" t="s">
        <v>566</v>
      </c>
      <c r="G54" s="108" t="s">
        <v>566</v>
      </c>
      <c r="H54" s="93" t="s">
        <v>566</v>
      </c>
      <c r="I54" s="93" t="s">
        <v>566</v>
      </c>
      <c r="J54" s="93" t="s">
        <v>566</v>
      </c>
      <c r="K54" s="93" t="s">
        <v>566</v>
      </c>
      <c r="L54" s="93" t="s">
        <v>566</v>
      </c>
      <c r="M54" s="93" t="s">
        <v>566</v>
      </c>
      <c r="N54" s="93" t="s">
        <v>566</v>
      </c>
      <c r="O54" s="93" t="s">
        <v>566</v>
      </c>
      <c r="P54" s="93" t="s">
        <v>566</v>
      </c>
      <c r="Q54" s="93" t="s">
        <v>566</v>
      </c>
      <c r="R54" s="93" t="s">
        <v>566</v>
      </c>
      <c r="S54" s="93" t="s">
        <v>566</v>
      </c>
      <c r="T54" s="93" t="s">
        <v>566</v>
      </c>
      <c r="U54" s="93" t="s">
        <v>566</v>
      </c>
      <c r="V54" s="93" t="s">
        <v>566</v>
      </c>
      <c r="W54" s="93" t="s">
        <v>566</v>
      </c>
      <c r="X54" s="93" t="s">
        <v>566</v>
      </c>
      <c r="Y54" s="93" t="s">
        <v>566</v>
      </c>
      <c r="Z54" s="93" t="s">
        <v>566</v>
      </c>
      <c r="AA54" s="93" t="s">
        <v>566</v>
      </c>
      <c r="AB54" s="93" t="s">
        <v>566</v>
      </c>
      <c r="AC54" s="93" t="s">
        <v>566</v>
      </c>
      <c r="AD54" s="93" t="s">
        <v>566</v>
      </c>
      <c r="AE54" s="93" t="s">
        <v>566</v>
      </c>
      <c r="AF54" s="93" t="s">
        <v>566</v>
      </c>
      <c r="AG54" s="93" t="s">
        <v>566</v>
      </c>
      <c r="AH54" s="93" t="s">
        <v>566</v>
      </c>
      <c r="AI54" s="93" t="s">
        <v>566</v>
      </c>
      <c r="AJ54" s="93" t="s">
        <v>566</v>
      </c>
      <c r="AK54" s="73" t="s">
        <v>566</v>
      </c>
    </row>
    <row r="55" spans="1:37" ht="47.25" customHeight="1" outlineLevel="1">
      <c r="A55" s="200" t="s">
        <v>531</v>
      </c>
      <c r="B55" s="201" t="s">
        <v>532</v>
      </c>
      <c r="C55" s="72" t="s">
        <v>468</v>
      </c>
      <c r="D55" s="107" t="s">
        <v>566</v>
      </c>
      <c r="E55" s="108" t="s">
        <v>566</v>
      </c>
      <c r="F55" s="108" t="s">
        <v>566</v>
      </c>
      <c r="G55" s="108" t="s">
        <v>566</v>
      </c>
      <c r="H55" s="93" t="s">
        <v>566</v>
      </c>
      <c r="I55" s="93" t="s">
        <v>566</v>
      </c>
      <c r="J55" s="93" t="s">
        <v>566</v>
      </c>
      <c r="K55" s="93" t="s">
        <v>566</v>
      </c>
      <c r="L55" s="93" t="s">
        <v>566</v>
      </c>
      <c r="M55" s="93" t="s">
        <v>566</v>
      </c>
      <c r="N55" s="93" t="s">
        <v>566</v>
      </c>
      <c r="O55" s="93" t="s">
        <v>566</v>
      </c>
      <c r="P55" s="93" t="s">
        <v>566</v>
      </c>
      <c r="Q55" s="93" t="s">
        <v>566</v>
      </c>
      <c r="R55" s="93" t="s">
        <v>566</v>
      </c>
      <c r="S55" s="93" t="s">
        <v>566</v>
      </c>
      <c r="T55" s="93" t="s">
        <v>566</v>
      </c>
      <c r="U55" s="93" t="s">
        <v>566</v>
      </c>
      <c r="V55" s="93" t="s">
        <v>566</v>
      </c>
      <c r="W55" s="93" t="s">
        <v>566</v>
      </c>
      <c r="X55" s="93" t="s">
        <v>566</v>
      </c>
      <c r="Y55" s="93" t="s">
        <v>566</v>
      </c>
      <c r="Z55" s="93" t="s">
        <v>566</v>
      </c>
      <c r="AA55" s="93" t="s">
        <v>566</v>
      </c>
      <c r="AB55" s="93" t="s">
        <v>566</v>
      </c>
      <c r="AC55" s="93" t="s">
        <v>566</v>
      </c>
      <c r="AD55" s="93" t="s">
        <v>566</v>
      </c>
      <c r="AE55" s="93" t="s">
        <v>566</v>
      </c>
      <c r="AF55" s="93" t="s">
        <v>566</v>
      </c>
      <c r="AG55" s="93" t="s">
        <v>566</v>
      </c>
      <c r="AH55" s="93" t="s">
        <v>566</v>
      </c>
      <c r="AI55" s="93" t="s">
        <v>566</v>
      </c>
      <c r="AJ55" s="93" t="s">
        <v>566</v>
      </c>
      <c r="AK55" s="73" t="s">
        <v>566</v>
      </c>
    </row>
    <row r="56" spans="1:37" ht="31.5" customHeight="1" outlineLevel="1">
      <c r="A56" s="200" t="s">
        <v>533</v>
      </c>
      <c r="B56" s="201" t="s">
        <v>534</v>
      </c>
      <c r="C56" s="72" t="s">
        <v>468</v>
      </c>
      <c r="D56" s="107" t="s">
        <v>566</v>
      </c>
      <c r="E56" s="108" t="s">
        <v>566</v>
      </c>
      <c r="F56" s="108" t="s">
        <v>566</v>
      </c>
      <c r="G56" s="108" t="s">
        <v>566</v>
      </c>
      <c r="H56" s="93" t="s">
        <v>566</v>
      </c>
      <c r="I56" s="93" t="s">
        <v>566</v>
      </c>
      <c r="J56" s="93" t="s">
        <v>566</v>
      </c>
      <c r="K56" s="93" t="s">
        <v>566</v>
      </c>
      <c r="L56" s="93" t="s">
        <v>566</v>
      </c>
      <c r="M56" s="93" t="s">
        <v>566</v>
      </c>
      <c r="N56" s="93" t="s">
        <v>566</v>
      </c>
      <c r="O56" s="93" t="s">
        <v>566</v>
      </c>
      <c r="P56" s="93" t="s">
        <v>566</v>
      </c>
      <c r="Q56" s="93" t="s">
        <v>566</v>
      </c>
      <c r="R56" s="93" t="s">
        <v>566</v>
      </c>
      <c r="S56" s="93" t="s">
        <v>566</v>
      </c>
      <c r="T56" s="93" t="s">
        <v>566</v>
      </c>
      <c r="U56" s="93" t="s">
        <v>566</v>
      </c>
      <c r="V56" s="93" t="s">
        <v>566</v>
      </c>
      <c r="W56" s="93" t="s">
        <v>566</v>
      </c>
      <c r="X56" s="93" t="s">
        <v>566</v>
      </c>
      <c r="Y56" s="93" t="s">
        <v>566</v>
      </c>
      <c r="Z56" s="93" t="s">
        <v>566</v>
      </c>
      <c r="AA56" s="93" t="s">
        <v>566</v>
      </c>
      <c r="AB56" s="93" t="s">
        <v>566</v>
      </c>
      <c r="AC56" s="93" t="s">
        <v>566</v>
      </c>
      <c r="AD56" s="93" t="s">
        <v>566</v>
      </c>
      <c r="AE56" s="93" t="s">
        <v>566</v>
      </c>
      <c r="AF56" s="93" t="s">
        <v>566</v>
      </c>
      <c r="AG56" s="93" t="s">
        <v>566</v>
      </c>
      <c r="AH56" s="93" t="s">
        <v>566</v>
      </c>
      <c r="AI56" s="93" t="s">
        <v>566</v>
      </c>
      <c r="AJ56" s="93" t="s">
        <v>566</v>
      </c>
      <c r="AK56" s="73" t="s">
        <v>566</v>
      </c>
    </row>
    <row r="57" spans="1:37" ht="47.25" customHeight="1" outlineLevel="1">
      <c r="A57" s="200" t="s">
        <v>535</v>
      </c>
      <c r="B57" s="201" t="s">
        <v>536</v>
      </c>
      <c r="C57" s="72" t="s">
        <v>468</v>
      </c>
      <c r="D57" s="107" t="s">
        <v>566</v>
      </c>
      <c r="E57" s="108" t="s">
        <v>566</v>
      </c>
      <c r="F57" s="108" t="s">
        <v>566</v>
      </c>
      <c r="G57" s="108" t="s">
        <v>566</v>
      </c>
      <c r="H57" s="93" t="s">
        <v>566</v>
      </c>
      <c r="I57" s="93" t="s">
        <v>566</v>
      </c>
      <c r="J57" s="93" t="s">
        <v>566</v>
      </c>
      <c r="K57" s="93" t="s">
        <v>566</v>
      </c>
      <c r="L57" s="93" t="s">
        <v>566</v>
      </c>
      <c r="M57" s="93" t="s">
        <v>566</v>
      </c>
      <c r="N57" s="93" t="s">
        <v>566</v>
      </c>
      <c r="O57" s="93" t="s">
        <v>566</v>
      </c>
      <c r="P57" s="93" t="s">
        <v>566</v>
      </c>
      <c r="Q57" s="93" t="s">
        <v>566</v>
      </c>
      <c r="R57" s="93" t="s">
        <v>566</v>
      </c>
      <c r="S57" s="93" t="s">
        <v>566</v>
      </c>
      <c r="T57" s="93" t="s">
        <v>566</v>
      </c>
      <c r="U57" s="93" t="s">
        <v>566</v>
      </c>
      <c r="V57" s="93" t="s">
        <v>566</v>
      </c>
      <c r="W57" s="93" t="s">
        <v>566</v>
      </c>
      <c r="X57" s="93" t="s">
        <v>566</v>
      </c>
      <c r="Y57" s="93" t="s">
        <v>566</v>
      </c>
      <c r="Z57" s="93" t="s">
        <v>566</v>
      </c>
      <c r="AA57" s="93" t="s">
        <v>566</v>
      </c>
      <c r="AB57" s="93" t="s">
        <v>566</v>
      </c>
      <c r="AC57" s="93" t="s">
        <v>566</v>
      </c>
      <c r="AD57" s="93" t="s">
        <v>566</v>
      </c>
      <c r="AE57" s="93" t="s">
        <v>566</v>
      </c>
      <c r="AF57" s="93" t="s">
        <v>566</v>
      </c>
      <c r="AG57" s="93" t="s">
        <v>566</v>
      </c>
      <c r="AH57" s="93" t="s">
        <v>566</v>
      </c>
      <c r="AI57" s="93" t="s">
        <v>566</v>
      </c>
      <c r="AJ57" s="93" t="s">
        <v>566</v>
      </c>
      <c r="AK57" s="73" t="s">
        <v>566</v>
      </c>
    </row>
    <row r="58" spans="1:37" ht="63" customHeight="1" outlineLevel="1">
      <c r="A58" s="200" t="s">
        <v>537</v>
      </c>
      <c r="B58" s="201" t="s">
        <v>538</v>
      </c>
      <c r="C58" s="72" t="s">
        <v>468</v>
      </c>
      <c r="D58" s="107" t="s">
        <v>566</v>
      </c>
      <c r="E58" s="108" t="s">
        <v>566</v>
      </c>
      <c r="F58" s="108" t="s">
        <v>566</v>
      </c>
      <c r="G58" s="108" t="s">
        <v>566</v>
      </c>
      <c r="H58" s="93" t="s">
        <v>566</v>
      </c>
      <c r="I58" s="93" t="s">
        <v>566</v>
      </c>
      <c r="J58" s="93" t="s">
        <v>566</v>
      </c>
      <c r="K58" s="93" t="s">
        <v>566</v>
      </c>
      <c r="L58" s="93" t="s">
        <v>566</v>
      </c>
      <c r="M58" s="93" t="s">
        <v>566</v>
      </c>
      <c r="N58" s="93" t="s">
        <v>566</v>
      </c>
      <c r="O58" s="93" t="s">
        <v>566</v>
      </c>
      <c r="P58" s="93" t="s">
        <v>566</v>
      </c>
      <c r="Q58" s="93" t="s">
        <v>566</v>
      </c>
      <c r="R58" s="93" t="s">
        <v>566</v>
      </c>
      <c r="S58" s="93" t="s">
        <v>566</v>
      </c>
      <c r="T58" s="93" t="s">
        <v>566</v>
      </c>
      <c r="U58" s="93" t="s">
        <v>566</v>
      </c>
      <c r="V58" s="93" t="s">
        <v>566</v>
      </c>
      <c r="W58" s="93" t="s">
        <v>566</v>
      </c>
      <c r="X58" s="93" t="s">
        <v>566</v>
      </c>
      <c r="Y58" s="93" t="s">
        <v>566</v>
      </c>
      <c r="Z58" s="93" t="s">
        <v>566</v>
      </c>
      <c r="AA58" s="93" t="s">
        <v>566</v>
      </c>
      <c r="AB58" s="93" t="s">
        <v>566</v>
      </c>
      <c r="AC58" s="93" t="s">
        <v>566</v>
      </c>
      <c r="AD58" s="93" t="s">
        <v>566</v>
      </c>
      <c r="AE58" s="93" t="s">
        <v>566</v>
      </c>
      <c r="AF58" s="93" t="s">
        <v>566</v>
      </c>
      <c r="AG58" s="93" t="s">
        <v>566</v>
      </c>
      <c r="AH58" s="93" t="s">
        <v>566</v>
      </c>
      <c r="AI58" s="93" t="s">
        <v>566</v>
      </c>
      <c r="AJ58" s="93" t="s">
        <v>566</v>
      </c>
      <c r="AK58" s="73" t="s">
        <v>566</v>
      </c>
    </row>
    <row r="59" spans="1:37" ht="63">
      <c r="A59" s="200" t="s">
        <v>539</v>
      </c>
      <c r="B59" s="201" t="s">
        <v>540</v>
      </c>
      <c r="C59" s="72" t="s">
        <v>468</v>
      </c>
      <c r="D59" s="107" t="s">
        <v>566</v>
      </c>
      <c r="E59" s="108" t="s">
        <v>566</v>
      </c>
      <c r="F59" s="108" t="s">
        <v>566</v>
      </c>
      <c r="G59" s="108" t="s">
        <v>566</v>
      </c>
      <c r="H59" s="93" t="s">
        <v>566</v>
      </c>
      <c r="I59" s="93" t="s">
        <v>566</v>
      </c>
      <c r="J59" s="93" t="s">
        <v>566</v>
      </c>
      <c r="K59" s="93" t="s">
        <v>566</v>
      </c>
      <c r="L59" s="93" t="s">
        <v>566</v>
      </c>
      <c r="M59" s="93" t="s">
        <v>566</v>
      </c>
      <c r="N59" s="93" t="s">
        <v>566</v>
      </c>
      <c r="O59" s="93" t="s">
        <v>566</v>
      </c>
      <c r="P59" s="93" t="s">
        <v>566</v>
      </c>
      <c r="Q59" s="93" t="s">
        <v>566</v>
      </c>
      <c r="R59" s="93" t="s">
        <v>566</v>
      </c>
      <c r="S59" s="93" t="s">
        <v>566</v>
      </c>
      <c r="T59" s="93" t="s">
        <v>566</v>
      </c>
      <c r="U59" s="93" t="s">
        <v>566</v>
      </c>
      <c r="V59" s="93" t="s">
        <v>566</v>
      </c>
      <c r="W59" s="93" t="s">
        <v>566</v>
      </c>
      <c r="X59" s="93" t="s">
        <v>566</v>
      </c>
      <c r="Y59" s="93" t="s">
        <v>566</v>
      </c>
      <c r="Z59" s="93" t="s">
        <v>566</v>
      </c>
      <c r="AA59" s="93" t="s">
        <v>566</v>
      </c>
      <c r="AB59" s="93" t="s">
        <v>566</v>
      </c>
      <c r="AC59" s="93" t="s">
        <v>566</v>
      </c>
      <c r="AD59" s="93" t="s">
        <v>566</v>
      </c>
      <c r="AE59" s="93" t="s">
        <v>566</v>
      </c>
      <c r="AF59" s="93" t="s">
        <v>566</v>
      </c>
      <c r="AG59" s="93" t="s">
        <v>566</v>
      </c>
      <c r="AH59" s="93" t="s">
        <v>566</v>
      </c>
      <c r="AI59" s="93" t="s">
        <v>566</v>
      </c>
      <c r="AJ59" s="93" t="s">
        <v>566</v>
      </c>
      <c r="AK59" s="73" t="s">
        <v>566</v>
      </c>
    </row>
    <row r="60" spans="1:37" ht="47.25" outlineLevel="1">
      <c r="A60" s="200" t="s">
        <v>541</v>
      </c>
      <c r="B60" s="201" t="s">
        <v>542</v>
      </c>
      <c r="C60" s="72" t="s">
        <v>468</v>
      </c>
      <c r="D60" s="107" t="s">
        <v>566</v>
      </c>
      <c r="E60" s="108" t="s">
        <v>566</v>
      </c>
      <c r="F60" s="108" t="s">
        <v>566</v>
      </c>
      <c r="G60" s="108" t="s">
        <v>566</v>
      </c>
      <c r="H60" s="93" t="s">
        <v>566</v>
      </c>
      <c r="I60" s="93" t="s">
        <v>566</v>
      </c>
      <c r="J60" s="93" t="s">
        <v>566</v>
      </c>
      <c r="K60" s="93" t="s">
        <v>566</v>
      </c>
      <c r="L60" s="93" t="s">
        <v>566</v>
      </c>
      <c r="M60" s="93" t="s">
        <v>566</v>
      </c>
      <c r="N60" s="93" t="s">
        <v>566</v>
      </c>
      <c r="O60" s="93" t="s">
        <v>566</v>
      </c>
      <c r="P60" s="93" t="s">
        <v>566</v>
      </c>
      <c r="Q60" s="93" t="s">
        <v>566</v>
      </c>
      <c r="R60" s="93" t="s">
        <v>566</v>
      </c>
      <c r="S60" s="93" t="s">
        <v>566</v>
      </c>
      <c r="T60" s="93" t="s">
        <v>566</v>
      </c>
      <c r="U60" s="93" t="s">
        <v>566</v>
      </c>
      <c r="V60" s="93" t="s">
        <v>566</v>
      </c>
      <c r="W60" s="93" t="s">
        <v>566</v>
      </c>
      <c r="X60" s="93" t="s">
        <v>566</v>
      </c>
      <c r="Y60" s="93" t="s">
        <v>566</v>
      </c>
      <c r="Z60" s="93" t="s">
        <v>566</v>
      </c>
      <c r="AA60" s="93" t="s">
        <v>566</v>
      </c>
      <c r="AB60" s="93" t="s">
        <v>566</v>
      </c>
      <c r="AC60" s="93" t="s">
        <v>566</v>
      </c>
      <c r="AD60" s="93" t="s">
        <v>566</v>
      </c>
      <c r="AE60" s="93" t="s">
        <v>566</v>
      </c>
      <c r="AF60" s="93" t="s">
        <v>566</v>
      </c>
      <c r="AG60" s="93" t="s">
        <v>566</v>
      </c>
      <c r="AH60" s="93" t="s">
        <v>566</v>
      </c>
      <c r="AI60" s="93" t="s">
        <v>566</v>
      </c>
      <c r="AJ60" s="93" t="s">
        <v>566</v>
      </c>
      <c r="AK60" s="73" t="s">
        <v>566</v>
      </c>
    </row>
    <row r="61" spans="1:37" ht="63" outlineLevel="1">
      <c r="A61" s="200" t="s">
        <v>543</v>
      </c>
      <c r="B61" s="201" t="s">
        <v>544</v>
      </c>
      <c r="C61" s="72" t="s">
        <v>468</v>
      </c>
      <c r="D61" s="107" t="s">
        <v>566</v>
      </c>
      <c r="E61" s="108" t="s">
        <v>566</v>
      </c>
      <c r="F61" s="108" t="s">
        <v>566</v>
      </c>
      <c r="G61" s="108" t="s">
        <v>566</v>
      </c>
      <c r="H61" s="93" t="s">
        <v>566</v>
      </c>
      <c r="I61" s="93" t="s">
        <v>566</v>
      </c>
      <c r="J61" s="93" t="s">
        <v>566</v>
      </c>
      <c r="K61" s="93" t="s">
        <v>566</v>
      </c>
      <c r="L61" s="93" t="s">
        <v>566</v>
      </c>
      <c r="M61" s="93" t="s">
        <v>566</v>
      </c>
      <c r="N61" s="93" t="s">
        <v>566</v>
      </c>
      <c r="O61" s="93" t="s">
        <v>566</v>
      </c>
      <c r="P61" s="93" t="s">
        <v>566</v>
      </c>
      <c r="Q61" s="93" t="s">
        <v>566</v>
      </c>
      <c r="R61" s="93" t="s">
        <v>566</v>
      </c>
      <c r="S61" s="93" t="s">
        <v>566</v>
      </c>
      <c r="T61" s="93" t="s">
        <v>566</v>
      </c>
      <c r="U61" s="93" t="s">
        <v>566</v>
      </c>
      <c r="V61" s="93" t="s">
        <v>566</v>
      </c>
      <c r="W61" s="93" t="s">
        <v>566</v>
      </c>
      <c r="X61" s="93" t="s">
        <v>566</v>
      </c>
      <c r="Y61" s="93" t="s">
        <v>566</v>
      </c>
      <c r="Z61" s="93" t="s">
        <v>566</v>
      </c>
      <c r="AA61" s="93" t="s">
        <v>566</v>
      </c>
      <c r="AB61" s="93" t="s">
        <v>566</v>
      </c>
      <c r="AC61" s="93" t="s">
        <v>566</v>
      </c>
      <c r="AD61" s="93" t="s">
        <v>566</v>
      </c>
      <c r="AE61" s="93" t="s">
        <v>566</v>
      </c>
      <c r="AF61" s="93" t="s">
        <v>566</v>
      </c>
      <c r="AG61" s="93" t="s">
        <v>566</v>
      </c>
      <c r="AH61" s="93" t="s">
        <v>566</v>
      </c>
      <c r="AI61" s="93" t="s">
        <v>566</v>
      </c>
      <c r="AJ61" s="93" t="s">
        <v>566</v>
      </c>
      <c r="AK61" s="73" t="s">
        <v>566</v>
      </c>
    </row>
    <row r="62" spans="1:37" ht="63" outlineLevel="1">
      <c r="A62" s="200" t="s">
        <v>545</v>
      </c>
      <c r="B62" s="201" t="s">
        <v>546</v>
      </c>
      <c r="C62" s="72" t="s">
        <v>468</v>
      </c>
      <c r="D62" s="107" t="s">
        <v>566</v>
      </c>
      <c r="E62" s="108" t="s">
        <v>566</v>
      </c>
      <c r="F62" s="108" t="s">
        <v>566</v>
      </c>
      <c r="G62" s="108" t="s">
        <v>566</v>
      </c>
      <c r="H62" s="93" t="s">
        <v>566</v>
      </c>
      <c r="I62" s="93" t="s">
        <v>566</v>
      </c>
      <c r="J62" s="93" t="s">
        <v>566</v>
      </c>
      <c r="K62" s="93" t="s">
        <v>566</v>
      </c>
      <c r="L62" s="93" t="s">
        <v>566</v>
      </c>
      <c r="M62" s="93" t="s">
        <v>566</v>
      </c>
      <c r="N62" s="93" t="s">
        <v>566</v>
      </c>
      <c r="O62" s="93" t="s">
        <v>566</v>
      </c>
      <c r="P62" s="93" t="s">
        <v>566</v>
      </c>
      <c r="Q62" s="93" t="s">
        <v>566</v>
      </c>
      <c r="R62" s="93" t="s">
        <v>566</v>
      </c>
      <c r="S62" s="93" t="s">
        <v>566</v>
      </c>
      <c r="T62" s="93" t="s">
        <v>566</v>
      </c>
      <c r="U62" s="93" t="s">
        <v>566</v>
      </c>
      <c r="V62" s="93" t="s">
        <v>566</v>
      </c>
      <c r="W62" s="93" t="s">
        <v>566</v>
      </c>
      <c r="X62" s="93" t="s">
        <v>566</v>
      </c>
      <c r="Y62" s="93" t="s">
        <v>566</v>
      </c>
      <c r="Z62" s="93" t="s">
        <v>566</v>
      </c>
      <c r="AA62" s="93" t="s">
        <v>566</v>
      </c>
      <c r="AB62" s="93" t="s">
        <v>566</v>
      </c>
      <c r="AC62" s="93" t="s">
        <v>566</v>
      </c>
      <c r="AD62" s="93" t="s">
        <v>566</v>
      </c>
      <c r="AE62" s="93" t="s">
        <v>566</v>
      </c>
      <c r="AF62" s="93" t="s">
        <v>566</v>
      </c>
      <c r="AG62" s="93" t="s">
        <v>566</v>
      </c>
      <c r="AH62" s="93" t="s">
        <v>566</v>
      </c>
      <c r="AI62" s="93" t="s">
        <v>566</v>
      </c>
      <c r="AJ62" s="93" t="s">
        <v>566</v>
      </c>
      <c r="AK62" s="73" t="s">
        <v>566</v>
      </c>
    </row>
    <row r="63" spans="1:37" ht="31.5" outlineLevel="1">
      <c r="A63" s="200" t="s">
        <v>547</v>
      </c>
      <c r="B63" s="201" t="s">
        <v>548</v>
      </c>
      <c r="C63" s="72" t="s">
        <v>468</v>
      </c>
      <c r="D63" s="107" t="s">
        <v>566</v>
      </c>
      <c r="E63" s="108" t="s">
        <v>566</v>
      </c>
      <c r="F63" s="108" t="s">
        <v>566</v>
      </c>
      <c r="G63" s="108" t="s">
        <v>566</v>
      </c>
      <c r="H63" s="93" t="s">
        <v>566</v>
      </c>
      <c r="I63" s="93" t="s">
        <v>566</v>
      </c>
      <c r="J63" s="93" t="s">
        <v>566</v>
      </c>
      <c r="K63" s="93" t="s">
        <v>566</v>
      </c>
      <c r="L63" s="93" t="s">
        <v>566</v>
      </c>
      <c r="M63" s="93" t="s">
        <v>566</v>
      </c>
      <c r="N63" s="93" t="s">
        <v>566</v>
      </c>
      <c r="O63" s="93" t="s">
        <v>566</v>
      </c>
      <c r="P63" s="93" t="s">
        <v>566</v>
      </c>
      <c r="Q63" s="93" t="s">
        <v>566</v>
      </c>
      <c r="R63" s="93" t="s">
        <v>566</v>
      </c>
      <c r="S63" s="93" t="s">
        <v>566</v>
      </c>
      <c r="T63" s="93" t="s">
        <v>566</v>
      </c>
      <c r="U63" s="93" t="s">
        <v>566</v>
      </c>
      <c r="V63" s="93" t="s">
        <v>566</v>
      </c>
      <c r="W63" s="93" t="s">
        <v>566</v>
      </c>
      <c r="X63" s="93" t="s">
        <v>566</v>
      </c>
      <c r="Y63" s="93" t="s">
        <v>566</v>
      </c>
      <c r="Z63" s="93" t="s">
        <v>566</v>
      </c>
      <c r="AA63" s="93" t="s">
        <v>566</v>
      </c>
      <c r="AB63" s="93" t="s">
        <v>566</v>
      </c>
      <c r="AC63" s="93" t="s">
        <v>566</v>
      </c>
      <c r="AD63" s="93" t="s">
        <v>566</v>
      </c>
      <c r="AE63" s="93" t="s">
        <v>566</v>
      </c>
      <c r="AF63" s="93" t="s">
        <v>566</v>
      </c>
      <c r="AG63" s="93" t="s">
        <v>566</v>
      </c>
      <c r="AH63" s="93" t="s">
        <v>566</v>
      </c>
      <c r="AI63" s="93" t="s">
        <v>566</v>
      </c>
      <c r="AJ63" s="93" t="s">
        <v>566</v>
      </c>
      <c r="AK63" s="73" t="s">
        <v>566</v>
      </c>
    </row>
    <row r="64" spans="1:37" ht="47.25" outlineLevel="1">
      <c r="A64" s="200" t="s">
        <v>549</v>
      </c>
      <c r="B64" s="201" t="s">
        <v>550</v>
      </c>
      <c r="C64" s="72" t="s">
        <v>468</v>
      </c>
      <c r="D64" s="107" t="s">
        <v>566</v>
      </c>
      <c r="E64" s="108" t="s">
        <v>566</v>
      </c>
      <c r="F64" s="108" t="s">
        <v>566</v>
      </c>
      <c r="G64" s="108" t="s">
        <v>566</v>
      </c>
      <c r="H64" s="93" t="s">
        <v>566</v>
      </c>
      <c r="I64" s="93" t="s">
        <v>566</v>
      </c>
      <c r="J64" s="93" t="s">
        <v>566</v>
      </c>
      <c r="K64" s="93" t="s">
        <v>566</v>
      </c>
      <c r="L64" s="93" t="s">
        <v>566</v>
      </c>
      <c r="M64" s="93" t="s">
        <v>566</v>
      </c>
      <c r="N64" s="93" t="s">
        <v>566</v>
      </c>
      <c r="O64" s="93" t="s">
        <v>566</v>
      </c>
      <c r="P64" s="93" t="s">
        <v>566</v>
      </c>
      <c r="Q64" s="93" t="s">
        <v>566</v>
      </c>
      <c r="R64" s="93" t="s">
        <v>566</v>
      </c>
      <c r="S64" s="93" t="s">
        <v>566</v>
      </c>
      <c r="T64" s="93" t="s">
        <v>566</v>
      </c>
      <c r="U64" s="93" t="s">
        <v>566</v>
      </c>
      <c r="V64" s="93" t="s">
        <v>566</v>
      </c>
      <c r="W64" s="93" t="s">
        <v>566</v>
      </c>
      <c r="X64" s="93" t="s">
        <v>566</v>
      </c>
      <c r="Y64" s="93" t="s">
        <v>566</v>
      </c>
      <c r="Z64" s="93" t="s">
        <v>566</v>
      </c>
      <c r="AA64" s="93" t="s">
        <v>566</v>
      </c>
      <c r="AB64" s="93" t="s">
        <v>566</v>
      </c>
      <c r="AC64" s="93" t="s">
        <v>566</v>
      </c>
      <c r="AD64" s="93" t="s">
        <v>566</v>
      </c>
      <c r="AE64" s="93" t="s">
        <v>566</v>
      </c>
      <c r="AF64" s="93" t="s">
        <v>566</v>
      </c>
      <c r="AG64" s="93" t="s">
        <v>566</v>
      </c>
      <c r="AH64" s="93" t="s">
        <v>566</v>
      </c>
      <c r="AI64" s="93" t="s">
        <v>566</v>
      </c>
      <c r="AJ64" s="93" t="s">
        <v>566</v>
      </c>
      <c r="AK64" s="73" t="s">
        <v>566</v>
      </c>
    </row>
    <row r="65" spans="1:37" ht="78.75" outlineLevel="1">
      <c r="A65" s="200" t="s">
        <v>551</v>
      </c>
      <c r="B65" s="201" t="s">
        <v>552</v>
      </c>
      <c r="C65" s="72" t="s">
        <v>468</v>
      </c>
      <c r="D65" s="107" t="s">
        <v>566</v>
      </c>
      <c r="E65" s="108" t="s">
        <v>566</v>
      </c>
      <c r="F65" s="108" t="s">
        <v>566</v>
      </c>
      <c r="G65" s="108" t="s">
        <v>566</v>
      </c>
      <c r="H65" s="93" t="s">
        <v>566</v>
      </c>
      <c r="I65" s="93" t="s">
        <v>566</v>
      </c>
      <c r="J65" s="93" t="s">
        <v>566</v>
      </c>
      <c r="K65" s="93" t="s">
        <v>566</v>
      </c>
      <c r="L65" s="93" t="s">
        <v>566</v>
      </c>
      <c r="M65" s="93" t="s">
        <v>566</v>
      </c>
      <c r="N65" s="93" t="s">
        <v>566</v>
      </c>
      <c r="O65" s="93" t="s">
        <v>566</v>
      </c>
      <c r="P65" s="93" t="s">
        <v>566</v>
      </c>
      <c r="Q65" s="93" t="s">
        <v>566</v>
      </c>
      <c r="R65" s="93" t="s">
        <v>566</v>
      </c>
      <c r="S65" s="93" t="s">
        <v>566</v>
      </c>
      <c r="T65" s="93" t="s">
        <v>566</v>
      </c>
      <c r="U65" s="93" t="s">
        <v>566</v>
      </c>
      <c r="V65" s="93" t="s">
        <v>566</v>
      </c>
      <c r="W65" s="93" t="s">
        <v>566</v>
      </c>
      <c r="X65" s="93" t="s">
        <v>566</v>
      </c>
      <c r="Y65" s="93" t="s">
        <v>566</v>
      </c>
      <c r="Z65" s="93" t="s">
        <v>566</v>
      </c>
      <c r="AA65" s="93" t="s">
        <v>566</v>
      </c>
      <c r="AB65" s="93" t="s">
        <v>566</v>
      </c>
      <c r="AC65" s="93" t="s">
        <v>566</v>
      </c>
      <c r="AD65" s="93" t="s">
        <v>566</v>
      </c>
      <c r="AE65" s="93" t="s">
        <v>566</v>
      </c>
      <c r="AF65" s="93" t="s">
        <v>566</v>
      </c>
      <c r="AG65" s="93" t="s">
        <v>566</v>
      </c>
      <c r="AH65" s="93" t="s">
        <v>566</v>
      </c>
      <c r="AI65" s="93" t="s">
        <v>566</v>
      </c>
      <c r="AJ65" s="93" t="s">
        <v>566</v>
      </c>
      <c r="AK65" s="73" t="s">
        <v>566</v>
      </c>
    </row>
    <row r="66" spans="1:37" ht="78.75" outlineLevel="1">
      <c r="A66" s="200" t="s">
        <v>553</v>
      </c>
      <c r="B66" s="201" t="s">
        <v>554</v>
      </c>
      <c r="C66" s="72" t="s">
        <v>468</v>
      </c>
      <c r="D66" s="107" t="s">
        <v>566</v>
      </c>
      <c r="E66" s="108" t="s">
        <v>566</v>
      </c>
      <c r="F66" s="108" t="s">
        <v>566</v>
      </c>
      <c r="G66" s="108" t="s">
        <v>566</v>
      </c>
      <c r="H66" s="93" t="s">
        <v>566</v>
      </c>
      <c r="I66" s="93" t="s">
        <v>566</v>
      </c>
      <c r="J66" s="93" t="s">
        <v>566</v>
      </c>
      <c r="K66" s="93" t="s">
        <v>566</v>
      </c>
      <c r="L66" s="93" t="s">
        <v>566</v>
      </c>
      <c r="M66" s="93" t="s">
        <v>566</v>
      </c>
      <c r="N66" s="93" t="s">
        <v>566</v>
      </c>
      <c r="O66" s="93" t="s">
        <v>566</v>
      </c>
      <c r="P66" s="93" t="s">
        <v>566</v>
      </c>
      <c r="Q66" s="93" t="s">
        <v>566</v>
      </c>
      <c r="R66" s="93" t="s">
        <v>566</v>
      </c>
      <c r="S66" s="93" t="s">
        <v>566</v>
      </c>
      <c r="T66" s="93" t="s">
        <v>566</v>
      </c>
      <c r="U66" s="93" t="s">
        <v>566</v>
      </c>
      <c r="V66" s="93" t="s">
        <v>566</v>
      </c>
      <c r="W66" s="93" t="s">
        <v>566</v>
      </c>
      <c r="X66" s="93" t="s">
        <v>566</v>
      </c>
      <c r="Y66" s="93" t="s">
        <v>566</v>
      </c>
      <c r="Z66" s="93" t="s">
        <v>566</v>
      </c>
      <c r="AA66" s="93" t="s">
        <v>566</v>
      </c>
      <c r="AB66" s="93" t="s">
        <v>566</v>
      </c>
      <c r="AC66" s="93" t="s">
        <v>566</v>
      </c>
      <c r="AD66" s="93" t="s">
        <v>566</v>
      </c>
      <c r="AE66" s="93" t="s">
        <v>566</v>
      </c>
      <c r="AF66" s="93" t="s">
        <v>566</v>
      </c>
      <c r="AG66" s="93" t="s">
        <v>566</v>
      </c>
      <c r="AH66" s="93" t="s">
        <v>566</v>
      </c>
      <c r="AI66" s="93" t="s">
        <v>566</v>
      </c>
      <c r="AJ66" s="93" t="s">
        <v>566</v>
      </c>
      <c r="AK66" s="73" t="s">
        <v>566</v>
      </c>
    </row>
    <row r="67" spans="1:37" ht="78.75" outlineLevel="1">
      <c r="A67" s="200" t="s">
        <v>555</v>
      </c>
      <c r="B67" s="201" t="s">
        <v>556</v>
      </c>
      <c r="C67" s="72" t="s">
        <v>468</v>
      </c>
      <c r="D67" s="107" t="s">
        <v>566</v>
      </c>
      <c r="E67" s="108" t="s">
        <v>566</v>
      </c>
      <c r="F67" s="108" t="s">
        <v>566</v>
      </c>
      <c r="G67" s="108" t="s">
        <v>566</v>
      </c>
      <c r="H67" s="93" t="s">
        <v>566</v>
      </c>
      <c r="I67" s="93" t="s">
        <v>566</v>
      </c>
      <c r="J67" s="93" t="s">
        <v>566</v>
      </c>
      <c r="K67" s="93" t="s">
        <v>566</v>
      </c>
      <c r="L67" s="93" t="s">
        <v>566</v>
      </c>
      <c r="M67" s="93" t="s">
        <v>566</v>
      </c>
      <c r="N67" s="93" t="s">
        <v>566</v>
      </c>
      <c r="O67" s="93" t="s">
        <v>566</v>
      </c>
      <c r="P67" s="93" t="s">
        <v>566</v>
      </c>
      <c r="Q67" s="93" t="s">
        <v>566</v>
      </c>
      <c r="R67" s="93" t="s">
        <v>566</v>
      </c>
      <c r="S67" s="93" t="s">
        <v>566</v>
      </c>
      <c r="T67" s="93" t="s">
        <v>566</v>
      </c>
      <c r="U67" s="93" t="s">
        <v>566</v>
      </c>
      <c r="V67" s="93" t="s">
        <v>566</v>
      </c>
      <c r="W67" s="93" t="s">
        <v>566</v>
      </c>
      <c r="X67" s="93" t="s">
        <v>566</v>
      </c>
      <c r="Y67" s="93" t="s">
        <v>566</v>
      </c>
      <c r="Z67" s="93" t="s">
        <v>566</v>
      </c>
      <c r="AA67" s="93" t="s">
        <v>566</v>
      </c>
      <c r="AB67" s="93" t="s">
        <v>566</v>
      </c>
      <c r="AC67" s="93" t="s">
        <v>566</v>
      </c>
      <c r="AD67" s="93" t="s">
        <v>566</v>
      </c>
      <c r="AE67" s="93" t="s">
        <v>566</v>
      </c>
      <c r="AF67" s="93" t="s">
        <v>566</v>
      </c>
      <c r="AG67" s="93" t="s">
        <v>566</v>
      </c>
      <c r="AH67" s="93" t="s">
        <v>566</v>
      </c>
      <c r="AI67" s="93" t="s">
        <v>566</v>
      </c>
      <c r="AJ67" s="93" t="s">
        <v>566</v>
      </c>
      <c r="AK67" s="73" t="s">
        <v>566</v>
      </c>
    </row>
    <row r="68" spans="1:37" ht="47.25">
      <c r="A68" s="200" t="s">
        <v>557</v>
      </c>
      <c r="B68" s="201" t="s">
        <v>558</v>
      </c>
      <c r="C68" s="72" t="s">
        <v>468</v>
      </c>
      <c r="D68" s="107" t="s">
        <v>566</v>
      </c>
      <c r="E68" s="108" t="s">
        <v>566</v>
      </c>
      <c r="F68" s="108" t="s">
        <v>566</v>
      </c>
      <c r="G68" s="108" t="s">
        <v>566</v>
      </c>
      <c r="H68" s="93" t="s">
        <v>566</v>
      </c>
      <c r="I68" s="93" t="s">
        <v>566</v>
      </c>
      <c r="J68" s="93" t="s">
        <v>566</v>
      </c>
      <c r="K68" s="93" t="s">
        <v>566</v>
      </c>
      <c r="L68" s="93" t="s">
        <v>566</v>
      </c>
      <c r="M68" s="93" t="s">
        <v>566</v>
      </c>
      <c r="N68" s="93" t="s">
        <v>566</v>
      </c>
      <c r="O68" s="93" t="s">
        <v>566</v>
      </c>
      <c r="P68" s="93" t="s">
        <v>566</v>
      </c>
      <c r="Q68" s="93" t="s">
        <v>566</v>
      </c>
      <c r="R68" s="93" t="s">
        <v>566</v>
      </c>
      <c r="S68" s="93" t="s">
        <v>566</v>
      </c>
      <c r="T68" s="93" t="s">
        <v>566</v>
      </c>
      <c r="U68" s="93" t="s">
        <v>566</v>
      </c>
      <c r="V68" s="93" t="s">
        <v>566</v>
      </c>
      <c r="W68" s="93" t="s">
        <v>566</v>
      </c>
      <c r="X68" s="93" t="s">
        <v>566</v>
      </c>
      <c r="Y68" s="93" t="s">
        <v>566</v>
      </c>
      <c r="Z68" s="93" t="s">
        <v>566</v>
      </c>
      <c r="AA68" s="93" t="s">
        <v>566</v>
      </c>
      <c r="AB68" s="93" t="s">
        <v>566</v>
      </c>
      <c r="AC68" s="93" t="s">
        <v>566</v>
      </c>
      <c r="AD68" s="93" t="s">
        <v>566</v>
      </c>
      <c r="AE68" s="93" t="s">
        <v>566</v>
      </c>
      <c r="AF68" s="93" t="s">
        <v>566</v>
      </c>
      <c r="AG68" s="93" t="s">
        <v>566</v>
      </c>
      <c r="AH68" s="93" t="s">
        <v>566</v>
      </c>
      <c r="AI68" s="93" t="s">
        <v>566</v>
      </c>
      <c r="AJ68" s="93" t="s">
        <v>566</v>
      </c>
      <c r="AK68" s="73" t="s">
        <v>566</v>
      </c>
    </row>
    <row r="69" spans="1:37" ht="47.25">
      <c r="A69" s="200" t="s">
        <v>559</v>
      </c>
      <c r="B69" s="201" t="s">
        <v>560</v>
      </c>
      <c r="C69" s="72" t="s">
        <v>468</v>
      </c>
      <c r="D69" s="107" t="s">
        <v>566</v>
      </c>
      <c r="E69" s="108" t="s">
        <v>566</v>
      </c>
      <c r="F69" s="108" t="s">
        <v>566</v>
      </c>
      <c r="G69" s="108" t="s">
        <v>566</v>
      </c>
      <c r="H69" s="93" t="s">
        <v>566</v>
      </c>
      <c r="I69" s="93" t="s">
        <v>566</v>
      </c>
      <c r="J69" s="93" t="s">
        <v>566</v>
      </c>
      <c r="K69" s="93" t="s">
        <v>566</v>
      </c>
      <c r="L69" s="93" t="s">
        <v>566</v>
      </c>
      <c r="M69" s="93" t="s">
        <v>566</v>
      </c>
      <c r="N69" s="93" t="s">
        <v>566</v>
      </c>
      <c r="O69" s="93" t="s">
        <v>566</v>
      </c>
      <c r="P69" s="93" t="s">
        <v>566</v>
      </c>
      <c r="Q69" s="93" t="s">
        <v>566</v>
      </c>
      <c r="R69" s="93" t="s">
        <v>566</v>
      </c>
      <c r="S69" s="93" t="s">
        <v>566</v>
      </c>
      <c r="T69" s="93" t="s">
        <v>566</v>
      </c>
      <c r="U69" s="93" t="s">
        <v>566</v>
      </c>
      <c r="V69" s="93" t="s">
        <v>566</v>
      </c>
      <c r="W69" s="93" t="s">
        <v>566</v>
      </c>
      <c r="X69" s="93" t="s">
        <v>566</v>
      </c>
      <c r="Y69" s="93" t="s">
        <v>566</v>
      </c>
      <c r="Z69" s="93" t="s">
        <v>566</v>
      </c>
      <c r="AA69" s="93" t="s">
        <v>566</v>
      </c>
      <c r="AB69" s="93" t="s">
        <v>566</v>
      </c>
      <c r="AC69" s="93" t="s">
        <v>566</v>
      </c>
      <c r="AD69" s="93" t="s">
        <v>566</v>
      </c>
      <c r="AE69" s="93" t="s">
        <v>566</v>
      </c>
      <c r="AF69" s="93" t="s">
        <v>566</v>
      </c>
      <c r="AG69" s="93" t="s">
        <v>566</v>
      </c>
      <c r="AH69" s="93" t="s">
        <v>566</v>
      </c>
      <c r="AI69" s="93" t="s">
        <v>566</v>
      </c>
      <c r="AJ69" s="93" t="s">
        <v>566</v>
      </c>
      <c r="AK69" s="73" t="s">
        <v>566</v>
      </c>
    </row>
    <row r="70" spans="1:37" ht="31.5">
      <c r="A70" s="200" t="s">
        <v>561</v>
      </c>
      <c r="B70" s="201" t="s">
        <v>562</v>
      </c>
      <c r="C70" s="72" t="s">
        <v>468</v>
      </c>
      <c r="D70" s="109" t="s">
        <v>566</v>
      </c>
      <c r="E70" s="94">
        <v>2018</v>
      </c>
      <c r="F70" s="94">
        <v>2020</v>
      </c>
      <c r="G70" s="108" t="s">
        <v>566</v>
      </c>
      <c r="H70" s="73">
        <f>SUM(H71:H74)</f>
        <v>12.75652118644068</v>
      </c>
      <c r="I70" s="73">
        <f>SUM(I71:I74)</f>
        <v>12.382532000564968</v>
      </c>
      <c r="J70" s="92">
        <f aca="true" t="shared" si="3" ref="J70:T70">SUM(J71:J74)</f>
        <v>0</v>
      </c>
      <c r="K70" s="92">
        <f t="shared" si="3"/>
        <v>12.75652118644068</v>
      </c>
      <c r="L70" s="92">
        <f t="shared" si="3"/>
        <v>0</v>
      </c>
      <c r="M70" s="92">
        <f t="shared" si="3"/>
        <v>0</v>
      </c>
      <c r="N70" s="92">
        <f t="shared" si="3"/>
        <v>0</v>
      </c>
      <c r="O70" s="92">
        <f t="shared" si="3"/>
        <v>12.75652118644068</v>
      </c>
      <c r="P70" s="92">
        <f t="shared" si="3"/>
        <v>12.382532000564968</v>
      </c>
      <c r="Q70" s="92">
        <f t="shared" si="3"/>
        <v>0</v>
      </c>
      <c r="R70" s="92">
        <f t="shared" si="3"/>
        <v>0</v>
      </c>
      <c r="S70" s="92">
        <f t="shared" si="3"/>
        <v>0</v>
      </c>
      <c r="T70" s="92">
        <f t="shared" si="3"/>
        <v>12.382532000564968</v>
      </c>
      <c r="U70" s="73">
        <f aca="true" t="shared" si="4" ref="U70:Z70">SUM(U71:U73)</f>
        <v>0</v>
      </c>
      <c r="V70" s="73">
        <f t="shared" si="4"/>
        <v>0</v>
      </c>
      <c r="W70" s="73">
        <f t="shared" si="4"/>
        <v>0</v>
      </c>
      <c r="X70" s="73">
        <f t="shared" si="4"/>
        <v>9.738286549283334</v>
      </c>
      <c r="Y70" s="73">
        <f t="shared" si="4"/>
        <v>0</v>
      </c>
      <c r="Z70" s="73">
        <f t="shared" si="4"/>
        <v>4.182532000564968</v>
      </c>
      <c r="AA70" s="73">
        <f aca="true" t="shared" si="5" ref="AA70:AI70">SUM(AA71:AA73)</f>
        <v>0</v>
      </c>
      <c r="AB70" s="73">
        <f t="shared" si="5"/>
        <v>0</v>
      </c>
      <c r="AC70" s="73">
        <f t="shared" si="5"/>
        <v>4.3906703389830515</v>
      </c>
      <c r="AD70" s="73">
        <f t="shared" si="5"/>
        <v>1.501511533898301</v>
      </c>
      <c r="AE70" s="73">
        <f t="shared" si="5"/>
        <v>4.172665254237288</v>
      </c>
      <c r="AF70" s="73">
        <f t="shared" si="5"/>
        <v>1.3317013</v>
      </c>
      <c r="AG70" s="73">
        <f t="shared" si="5"/>
        <v>4.1233</v>
      </c>
      <c r="AH70" s="73">
        <f t="shared" si="5"/>
        <v>1.3493191666666666</v>
      </c>
      <c r="AI70" s="73">
        <f t="shared" si="5"/>
        <v>12.686635593220341</v>
      </c>
      <c r="AJ70" s="73">
        <f>SUM(AJ71:AJ73)</f>
        <v>4.182532000564968</v>
      </c>
      <c r="AK70" s="89" t="s">
        <v>566</v>
      </c>
    </row>
    <row r="71" spans="1:37" ht="63">
      <c r="A71" s="202" t="s">
        <v>673</v>
      </c>
      <c r="B71" s="203" t="s">
        <v>688</v>
      </c>
      <c r="C71" s="75" t="s">
        <v>666</v>
      </c>
      <c r="D71" s="109" t="s">
        <v>566</v>
      </c>
      <c r="E71" s="94">
        <v>2018</v>
      </c>
      <c r="F71" s="94">
        <v>2020</v>
      </c>
      <c r="G71" s="94" t="s">
        <v>566</v>
      </c>
      <c r="H71" s="98">
        <f>9.878266/1.18</f>
        <v>8.371411864406781</v>
      </c>
      <c r="I71" s="98">
        <f>AJ71</f>
        <v>0</v>
      </c>
      <c r="J71" s="97">
        <v>0</v>
      </c>
      <c r="K71" s="97">
        <f>SUM(L71:O71)</f>
        <v>8.371411864406781</v>
      </c>
      <c r="L71" s="97">
        <v>0</v>
      </c>
      <c r="M71" s="97">
        <v>0</v>
      </c>
      <c r="N71" s="97">
        <v>0</v>
      </c>
      <c r="O71" s="97">
        <f>H71</f>
        <v>8.371411864406781</v>
      </c>
      <c r="P71" s="97">
        <f>SUM(Q71:T71)</f>
        <v>0</v>
      </c>
      <c r="Q71" s="97">
        <v>0</v>
      </c>
      <c r="R71" s="97">
        <v>0</v>
      </c>
      <c r="S71" s="97">
        <v>0</v>
      </c>
      <c r="T71" s="97">
        <f>I71</f>
        <v>0</v>
      </c>
      <c r="U71" s="97" t="s">
        <v>566</v>
      </c>
      <c r="V71" s="193" t="s">
        <v>566</v>
      </c>
      <c r="W71" s="97" t="s">
        <v>566</v>
      </c>
      <c r="X71" s="97">
        <f>9.878266/1.2</f>
        <v>8.231888333333334</v>
      </c>
      <c r="Y71" s="97" t="s">
        <v>566</v>
      </c>
      <c r="Z71" s="73">
        <f>I71</f>
        <v>0</v>
      </c>
      <c r="AA71" s="97">
        <v>0</v>
      </c>
      <c r="AB71" s="97">
        <v>0</v>
      </c>
      <c r="AC71" s="97">
        <f>3.220712/1.18</f>
        <v>2.7294169491525424</v>
      </c>
      <c r="AD71" s="97">
        <v>0</v>
      </c>
      <c r="AE71" s="97">
        <f>3.328777/1.18</f>
        <v>2.820997457627119</v>
      </c>
      <c r="AF71" s="97">
        <v>0</v>
      </c>
      <c r="AG71" s="97">
        <f>3.328777/1.2</f>
        <v>2.7739808333333333</v>
      </c>
      <c r="AH71" s="97">
        <v>0</v>
      </c>
      <c r="AI71" s="97">
        <f aca="true" t="shared" si="6" ref="AI71:AJ73">AC71+AE71+AG71</f>
        <v>8.324395240112995</v>
      </c>
      <c r="AJ71" s="73">
        <f>AD71+AF71+AH71</f>
        <v>0</v>
      </c>
      <c r="AK71" s="88" t="s">
        <v>671</v>
      </c>
    </row>
    <row r="72" spans="1:37" ht="31.5">
      <c r="A72" s="202" t="s">
        <v>674</v>
      </c>
      <c r="B72" s="203" t="s">
        <v>685</v>
      </c>
      <c r="C72" s="75" t="s">
        <v>667</v>
      </c>
      <c r="D72" s="109" t="s">
        <v>566</v>
      </c>
      <c r="E72" s="94">
        <v>2018</v>
      </c>
      <c r="F72" s="94">
        <v>2020</v>
      </c>
      <c r="G72" s="94" t="s">
        <v>566</v>
      </c>
      <c r="H72" s="98">
        <f>0.786255/1.18</f>
        <v>0.6663177966101695</v>
      </c>
      <c r="I72" s="98">
        <f>AJ72</f>
        <v>0.6131176734463277</v>
      </c>
      <c r="J72" s="97">
        <v>0</v>
      </c>
      <c r="K72" s="97">
        <f>SUM(L72:O72)</f>
        <v>0.6663177966101695</v>
      </c>
      <c r="L72" s="97">
        <v>0</v>
      </c>
      <c r="M72" s="97">
        <v>0</v>
      </c>
      <c r="N72" s="97">
        <v>0</v>
      </c>
      <c r="O72" s="97">
        <f>H72</f>
        <v>0.6663177966101695</v>
      </c>
      <c r="P72" s="97">
        <f>SUM(Q72:T72)</f>
        <v>0.6131176734463277</v>
      </c>
      <c r="Q72" s="97">
        <v>0</v>
      </c>
      <c r="R72" s="97">
        <v>0</v>
      </c>
      <c r="S72" s="97">
        <v>0</v>
      </c>
      <c r="T72" s="97">
        <f>I72</f>
        <v>0.6131176734463277</v>
      </c>
      <c r="U72" s="97" t="s">
        <v>566</v>
      </c>
      <c r="V72" s="193" t="s">
        <v>566</v>
      </c>
      <c r="W72" s="97" t="s">
        <v>566</v>
      </c>
      <c r="X72" s="97">
        <f>0.28770702962/1.2</f>
        <v>0.23975585801666668</v>
      </c>
      <c r="Y72" s="97" t="s">
        <v>566</v>
      </c>
      <c r="Z72" s="73">
        <f>I72</f>
        <v>0.6131176734463277</v>
      </c>
      <c r="AA72" s="97">
        <v>0</v>
      </c>
      <c r="AB72" s="97">
        <v>0</v>
      </c>
      <c r="AC72" s="97">
        <f>0.351985/1.18</f>
        <v>0.29829237288135596</v>
      </c>
      <c r="AD72" s="97">
        <f>248.322406779661/1000</f>
        <v>0.248322406779661</v>
      </c>
      <c r="AE72" s="97">
        <f>0.205528/1.18</f>
        <v>0.1741762711864407</v>
      </c>
      <c r="AF72" s="97">
        <v>0.1741761</v>
      </c>
      <c r="AG72" s="97">
        <f>0.228743/1.2</f>
        <v>0.19061916666666667</v>
      </c>
      <c r="AH72" s="97">
        <f>AG72</f>
        <v>0.19061916666666667</v>
      </c>
      <c r="AI72" s="97">
        <f t="shared" si="6"/>
        <v>0.6630878107344633</v>
      </c>
      <c r="AJ72" s="73">
        <f t="shared" si="6"/>
        <v>0.6131176734463277</v>
      </c>
      <c r="AK72" s="88" t="s">
        <v>672</v>
      </c>
    </row>
    <row r="73" spans="1:37" ht="31.5">
      <c r="A73" s="202" t="s">
        <v>675</v>
      </c>
      <c r="B73" s="203" t="s">
        <v>669</v>
      </c>
      <c r="C73" s="75" t="s">
        <v>668</v>
      </c>
      <c r="D73" s="109" t="s">
        <v>566</v>
      </c>
      <c r="E73" s="94">
        <v>2018</v>
      </c>
      <c r="F73" s="94">
        <v>2020</v>
      </c>
      <c r="G73" s="94" t="s">
        <v>566</v>
      </c>
      <c r="H73" s="98">
        <f>4.388174/1.18</f>
        <v>3.7187915254237294</v>
      </c>
      <c r="I73" s="98">
        <f>AJ73</f>
        <v>3.5694143271186403</v>
      </c>
      <c r="J73" s="97">
        <v>0</v>
      </c>
      <c r="K73" s="97">
        <f>SUM(L73:O73)</f>
        <v>3.7187915254237294</v>
      </c>
      <c r="L73" s="97">
        <v>0</v>
      </c>
      <c r="M73" s="97">
        <v>0</v>
      </c>
      <c r="N73" s="97">
        <v>0</v>
      </c>
      <c r="O73" s="97">
        <f>H73</f>
        <v>3.7187915254237294</v>
      </c>
      <c r="P73" s="97">
        <f>SUM(Q73:T73)</f>
        <v>3.5694143271186403</v>
      </c>
      <c r="Q73" s="97">
        <v>0</v>
      </c>
      <c r="R73" s="97">
        <v>0</v>
      </c>
      <c r="S73" s="97">
        <v>0</v>
      </c>
      <c r="T73" s="97">
        <f>I73</f>
        <v>3.5694143271186403</v>
      </c>
      <c r="U73" s="97" t="s">
        <v>566</v>
      </c>
      <c r="V73" s="97" t="s">
        <v>566</v>
      </c>
      <c r="W73" s="97" t="s">
        <v>566</v>
      </c>
      <c r="X73" s="97">
        <f>1.51997082952/1.2</f>
        <v>1.2666423579333335</v>
      </c>
      <c r="Y73" s="97" t="s">
        <v>566</v>
      </c>
      <c r="Z73" s="73">
        <f>I73</f>
        <v>3.5694143271186403</v>
      </c>
      <c r="AA73" s="97">
        <v>0</v>
      </c>
      <c r="AB73" s="97">
        <v>0</v>
      </c>
      <c r="AC73" s="97">
        <f>1.608294/1.18</f>
        <v>1.3629610169491526</v>
      </c>
      <c r="AD73" s="97">
        <f>1253.18912711864/1000</f>
        <v>1.25318912711864</v>
      </c>
      <c r="AE73" s="97">
        <f>1.38944/1.18</f>
        <v>1.1774915254237288</v>
      </c>
      <c r="AF73" s="97">
        <v>1.1575252</v>
      </c>
      <c r="AG73" s="97">
        <f>1.39044/1.2</f>
        <v>1.1587</v>
      </c>
      <c r="AH73" s="97">
        <f>AG73</f>
        <v>1.1587</v>
      </c>
      <c r="AI73" s="97">
        <f t="shared" si="6"/>
        <v>3.6991525423728815</v>
      </c>
      <c r="AJ73" s="73">
        <f t="shared" si="6"/>
        <v>3.5694143271186403</v>
      </c>
      <c r="AK73" s="88" t="s">
        <v>672</v>
      </c>
    </row>
    <row r="74" spans="1:37" ht="63">
      <c r="A74" s="204" t="s">
        <v>693</v>
      </c>
      <c r="B74" s="203" t="s">
        <v>696</v>
      </c>
      <c r="C74" s="75" t="s">
        <v>695</v>
      </c>
      <c r="D74" s="109" t="s">
        <v>566</v>
      </c>
      <c r="E74" s="94">
        <v>2018</v>
      </c>
      <c r="F74" s="94">
        <v>2020</v>
      </c>
      <c r="G74" s="94" t="s">
        <v>566</v>
      </c>
      <c r="H74" s="98">
        <v>0</v>
      </c>
      <c r="I74" s="98">
        <f>AJ74</f>
        <v>8.2</v>
      </c>
      <c r="J74" s="97">
        <v>0</v>
      </c>
      <c r="K74" s="97">
        <f>SUM(L74:O74)</f>
        <v>0</v>
      </c>
      <c r="L74" s="97">
        <v>0</v>
      </c>
      <c r="M74" s="97">
        <v>0</v>
      </c>
      <c r="N74" s="97">
        <v>0</v>
      </c>
      <c r="O74" s="97">
        <f>H74</f>
        <v>0</v>
      </c>
      <c r="P74" s="97">
        <f>SUM(Q74:T74)</f>
        <v>8.2</v>
      </c>
      <c r="Q74" s="97">
        <v>0</v>
      </c>
      <c r="R74" s="97">
        <v>0</v>
      </c>
      <c r="S74" s="97">
        <v>0</v>
      </c>
      <c r="T74" s="97">
        <f>I74</f>
        <v>8.2</v>
      </c>
      <c r="U74" s="97" t="s">
        <v>566</v>
      </c>
      <c r="V74" s="97" t="s">
        <v>566</v>
      </c>
      <c r="W74" s="97" t="s">
        <v>566</v>
      </c>
      <c r="X74" s="97">
        <v>0</v>
      </c>
      <c r="Y74" s="97" t="s">
        <v>566</v>
      </c>
      <c r="Z74" s="73">
        <f>I74</f>
        <v>8.2</v>
      </c>
      <c r="AA74" s="97">
        <v>0</v>
      </c>
      <c r="AB74" s="97">
        <v>0</v>
      </c>
      <c r="AC74" s="97">
        <v>0</v>
      </c>
      <c r="AD74" s="97">
        <v>0</v>
      </c>
      <c r="AE74" s="97">
        <v>0</v>
      </c>
      <c r="AF74" s="97">
        <v>0</v>
      </c>
      <c r="AG74" s="97">
        <v>0</v>
      </c>
      <c r="AH74" s="97">
        <v>8.2</v>
      </c>
      <c r="AI74" s="97">
        <f>AC74+AE74+AG74</f>
        <v>0</v>
      </c>
      <c r="AJ74" s="73">
        <f>AD74+AF74+AH74</f>
        <v>8.2</v>
      </c>
      <c r="AK74" s="88" t="s">
        <v>672</v>
      </c>
    </row>
    <row r="76" spans="2:37" ht="15.75">
      <c r="B76" s="110"/>
      <c r="C76" s="111"/>
      <c r="D76" s="110"/>
      <c r="V76" s="99"/>
      <c r="AK76" s="99"/>
    </row>
  </sheetData>
  <sheetProtection/>
  <mergeCells count="30">
    <mergeCell ref="F14:G15"/>
    <mergeCell ref="H14:I15"/>
    <mergeCell ref="J14:J16"/>
    <mergeCell ref="K14:T14"/>
    <mergeCell ref="A4:AK4"/>
    <mergeCell ref="A6:AK6"/>
    <mergeCell ref="A7:AK7"/>
    <mergeCell ref="A9:AK9"/>
    <mergeCell ref="A11:AK11"/>
    <mergeCell ref="A12:AK12"/>
    <mergeCell ref="AC15:AD15"/>
    <mergeCell ref="AE15:AF15"/>
    <mergeCell ref="AG15:AH15"/>
    <mergeCell ref="AI15:AI16"/>
    <mergeCell ref="A13:AJ13"/>
    <mergeCell ref="A14:A16"/>
    <mergeCell ref="B14:B16"/>
    <mergeCell ref="C14:C16"/>
    <mergeCell ref="D14:D16"/>
    <mergeCell ref="E14:E16"/>
    <mergeCell ref="U14:Z14"/>
    <mergeCell ref="AA14:AB15"/>
    <mergeCell ref="AC14:AJ14"/>
    <mergeCell ref="AJ15:AJ16"/>
    <mergeCell ref="AK14:AK16"/>
    <mergeCell ref="K15:O15"/>
    <mergeCell ref="P15:T15"/>
    <mergeCell ref="U15:V15"/>
    <mergeCell ref="W15:X15"/>
    <mergeCell ref="Y15:Z15"/>
  </mergeCells>
  <printOptions/>
  <pageMargins left="0.75" right="0.2" top="0.16" bottom="0.22" header="0.26" footer="0.21"/>
  <pageSetup fitToWidth="0" fitToHeight="1" horizontalDpi="600" verticalDpi="600" orientation="portrait" paperSize="9" scale="21" r:id="rId1"/>
</worksheet>
</file>

<file path=xl/worksheets/sheet6.xml><?xml version="1.0" encoding="utf-8"?>
<worksheet xmlns="http://schemas.openxmlformats.org/spreadsheetml/2006/main" xmlns:r="http://schemas.openxmlformats.org/officeDocument/2006/relationships">
  <sheetPr>
    <pageSetUpPr fitToPage="1"/>
  </sheetPr>
  <dimension ref="A1:BJ79"/>
  <sheetViews>
    <sheetView zoomScale="80" zoomScaleNormal="80" zoomScalePageLayoutView="0" workbookViewId="0" topLeftCell="A14">
      <pane xSplit="2" ySplit="6" topLeftCell="C67" activePane="bottomRight" state="frozen"/>
      <selection pane="topLeft" activeCell="A14" sqref="A14"/>
      <selection pane="topRight" activeCell="C14" sqref="C14"/>
      <selection pane="bottomLeft" activeCell="A20" sqref="A20"/>
      <selection pane="bottomRight" activeCell="C77" sqref="C77"/>
    </sheetView>
  </sheetViews>
  <sheetFormatPr defaultColWidth="9.00390625" defaultRowHeight="15.75" outlineLevelRow="1"/>
  <cols>
    <col min="1" max="1" width="17.625" style="105" customWidth="1"/>
    <col min="2" max="2" width="37.625" style="105" customWidth="1"/>
    <col min="3" max="3" width="27.625" style="105" customWidth="1"/>
    <col min="4" max="4" width="17.625" style="105" customWidth="1"/>
    <col min="5" max="5" width="22.00390625" style="105" customWidth="1"/>
    <col min="6" max="6" width="18.625" style="78" customWidth="1"/>
    <col min="7" max="12" width="10.625" style="78" customWidth="1"/>
    <col min="13" max="13" width="18.625" style="78" customWidth="1"/>
    <col min="14" max="19" width="10.625" style="78" customWidth="1"/>
    <col min="20" max="20" width="18.625" style="105" customWidth="1"/>
    <col min="21" max="26" width="10.625" style="105" customWidth="1"/>
    <col min="27" max="27" width="18.625" style="105" customWidth="1"/>
    <col min="28" max="33" width="10.625" style="105" customWidth="1"/>
    <col min="34" max="34" width="18.625" style="105" customWidth="1"/>
    <col min="35" max="40" width="10.625" style="105" customWidth="1"/>
    <col min="41" max="41" width="18.625" style="105" customWidth="1"/>
    <col min="42" max="47" width="10.625" style="105" customWidth="1"/>
    <col min="48" max="48" width="18.625" style="105" customWidth="1"/>
    <col min="49" max="54" width="10.625" style="105" customWidth="1"/>
    <col min="55" max="55" width="18.625" style="105" customWidth="1"/>
    <col min="56" max="61" width="10.625" style="105" customWidth="1"/>
    <col min="62" max="62" width="59.125" style="105" customWidth="1"/>
    <col min="63" max="16384" width="9.00390625" style="105" customWidth="1"/>
  </cols>
  <sheetData>
    <row r="1" spans="28:62" ht="18.75">
      <c r="AB1" s="78"/>
      <c r="AC1" s="78"/>
      <c r="AD1" s="78"/>
      <c r="AF1" s="25"/>
      <c r="AG1" s="25"/>
      <c r="AP1" s="78"/>
      <c r="AQ1" s="78"/>
      <c r="AR1" s="78"/>
      <c r="AT1" s="25"/>
      <c r="AU1" s="25"/>
      <c r="AV1" s="78"/>
      <c r="AW1" s="78"/>
      <c r="AX1" s="78"/>
      <c r="AY1" s="78"/>
      <c r="AZ1" s="78"/>
      <c r="BA1" s="78"/>
      <c r="BB1" s="78"/>
      <c r="BC1" s="78"/>
      <c r="BD1" s="78"/>
      <c r="BJ1" s="25" t="s">
        <v>187</v>
      </c>
    </row>
    <row r="2" spans="28:62" ht="18.75" outlineLevel="1">
      <c r="AB2" s="78"/>
      <c r="AC2" s="78"/>
      <c r="AD2" s="78"/>
      <c r="AF2" s="25"/>
      <c r="AG2" s="25"/>
      <c r="AP2" s="78"/>
      <c r="AQ2" s="78"/>
      <c r="AR2" s="78"/>
      <c r="AT2" s="25"/>
      <c r="AU2" s="25"/>
      <c r="AV2" s="78"/>
      <c r="AW2" s="78"/>
      <c r="AX2" s="78"/>
      <c r="AY2" s="78"/>
      <c r="AZ2" s="78"/>
      <c r="BA2" s="78"/>
      <c r="BB2" s="78"/>
      <c r="BC2" s="78"/>
      <c r="BD2" s="78"/>
      <c r="BJ2" s="25" t="s">
        <v>457</v>
      </c>
    </row>
    <row r="3" spans="28:62" ht="18.75" outlineLevel="1">
      <c r="AB3" s="78"/>
      <c r="AC3" s="78"/>
      <c r="AD3" s="78"/>
      <c r="AF3" s="25"/>
      <c r="AG3" s="25"/>
      <c r="AP3" s="78"/>
      <c r="AQ3" s="78"/>
      <c r="AR3" s="78"/>
      <c r="AT3" s="25"/>
      <c r="AU3" s="25"/>
      <c r="AV3" s="78"/>
      <c r="AW3" s="78"/>
      <c r="AX3" s="78"/>
      <c r="AY3" s="78"/>
      <c r="AZ3" s="78"/>
      <c r="BA3" s="78"/>
      <c r="BB3" s="78"/>
      <c r="BC3" s="78"/>
      <c r="BD3" s="78"/>
      <c r="BJ3" s="25" t="s">
        <v>692</v>
      </c>
    </row>
    <row r="4" spans="1:62" ht="18.75" outlineLevel="1">
      <c r="A4" s="269" t="s">
        <v>188</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81"/>
      <c r="AI4" s="81"/>
      <c r="AJ4" s="81"/>
      <c r="AK4" s="81"/>
      <c r="AL4" s="81"/>
      <c r="AM4" s="81"/>
      <c r="AN4" s="81"/>
      <c r="AO4" s="81"/>
      <c r="AP4" s="81"/>
      <c r="AQ4" s="81"/>
      <c r="AR4" s="81"/>
      <c r="AS4" s="81"/>
      <c r="AT4" s="81"/>
      <c r="AU4" s="81"/>
      <c r="AV4" s="7"/>
      <c r="AW4" s="7"/>
      <c r="AX4" s="7"/>
      <c r="AY4" s="7"/>
      <c r="AZ4" s="7"/>
      <c r="BA4" s="7"/>
      <c r="BB4" s="7"/>
      <c r="BC4" s="7"/>
      <c r="BD4" s="7"/>
      <c r="BE4" s="7"/>
      <c r="BF4" s="7"/>
      <c r="BG4" s="7"/>
      <c r="BH4" s="7"/>
      <c r="BI4" s="7"/>
      <c r="BJ4" s="7"/>
    </row>
    <row r="5" spans="1:62" ht="15.75" outlineLevel="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row>
    <row r="6" spans="1:62" ht="18.75" outlineLevel="1">
      <c r="A6" s="275" t="s">
        <v>661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188"/>
      <c r="AI6" s="188"/>
      <c r="AJ6" s="188"/>
      <c r="AK6" s="188"/>
      <c r="AL6" s="188"/>
      <c r="AM6" s="188"/>
      <c r="AN6" s="188"/>
      <c r="AO6" s="188"/>
      <c r="AP6" s="188"/>
      <c r="AQ6" s="188"/>
      <c r="AR6" s="188"/>
      <c r="AS6" s="188"/>
      <c r="AT6" s="188"/>
      <c r="AU6" s="188"/>
      <c r="AV6" s="112"/>
      <c r="AW6" s="112"/>
      <c r="AX6" s="112"/>
      <c r="AY6" s="112"/>
      <c r="AZ6" s="112"/>
      <c r="BA6" s="112"/>
      <c r="BB6" s="112"/>
      <c r="BC6" s="112"/>
      <c r="BD6" s="112"/>
      <c r="BE6" s="112"/>
      <c r="BF6" s="112"/>
      <c r="BG6" s="112"/>
      <c r="BH6" s="112"/>
      <c r="BI6" s="112"/>
      <c r="BJ6" s="112"/>
    </row>
    <row r="7" spans="1:62" ht="15.75" outlineLevel="1">
      <c r="A7" s="276" t="s">
        <v>459</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56"/>
      <c r="AI7" s="56"/>
      <c r="AJ7" s="56"/>
      <c r="AK7" s="56"/>
      <c r="AL7" s="56"/>
      <c r="AM7" s="56"/>
      <c r="AN7" s="56"/>
      <c r="AO7" s="56"/>
      <c r="AP7" s="56"/>
      <c r="AQ7" s="56"/>
      <c r="AR7" s="56"/>
      <c r="AS7" s="56"/>
      <c r="AT7" s="56"/>
      <c r="AU7" s="56"/>
      <c r="AV7" s="8"/>
      <c r="AW7" s="8"/>
      <c r="AX7" s="8"/>
      <c r="AY7" s="8"/>
      <c r="AZ7" s="8"/>
      <c r="BA7" s="8"/>
      <c r="BB7" s="8"/>
      <c r="BC7" s="8"/>
      <c r="BD7" s="8"/>
      <c r="BE7" s="8"/>
      <c r="BF7" s="8"/>
      <c r="BG7" s="8"/>
      <c r="BH7" s="8"/>
      <c r="BI7" s="8"/>
      <c r="BJ7" s="8"/>
    </row>
    <row r="8" spans="1:62" ht="15.75" outlineLevel="1">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row>
    <row r="9" spans="1:62" ht="18.75" outlineLevel="1">
      <c r="A9" s="281" t="s">
        <v>687</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189"/>
      <c r="AI9" s="189"/>
      <c r="AJ9" s="189"/>
      <c r="AK9" s="189"/>
      <c r="AL9" s="189"/>
      <c r="AM9" s="189"/>
      <c r="AN9" s="189"/>
      <c r="AO9" s="189"/>
      <c r="AP9" s="189"/>
      <c r="AQ9" s="189"/>
      <c r="AR9" s="189"/>
      <c r="AS9" s="189"/>
      <c r="AT9" s="189"/>
      <c r="AU9" s="189"/>
      <c r="AV9" s="113"/>
      <c r="AW9" s="113"/>
      <c r="AX9" s="113"/>
      <c r="AY9" s="113"/>
      <c r="AZ9" s="113"/>
      <c r="BA9" s="113"/>
      <c r="BB9" s="113"/>
      <c r="BC9" s="113"/>
      <c r="BD9" s="113"/>
      <c r="BE9" s="113"/>
      <c r="BF9" s="113"/>
      <c r="BG9" s="113"/>
      <c r="BH9" s="113"/>
      <c r="BI9" s="113"/>
      <c r="BJ9" s="113"/>
    </row>
    <row r="10" spans="1:62" ht="15.75" outlineLevel="1">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65"/>
      <c r="AI10" s="65"/>
      <c r="AJ10" s="65"/>
      <c r="AK10" s="65"/>
      <c r="AL10" s="65"/>
      <c r="AM10" s="65"/>
      <c r="AN10" s="65"/>
      <c r="AO10" s="65"/>
      <c r="AP10" s="65"/>
      <c r="AQ10" s="65"/>
      <c r="AR10" s="65"/>
      <c r="AS10" s="65"/>
      <c r="AT10" s="65"/>
      <c r="AU10" s="65"/>
      <c r="AV10" s="86"/>
      <c r="AW10" s="86"/>
      <c r="AX10" s="86"/>
      <c r="AY10" s="86"/>
      <c r="AZ10" s="86"/>
      <c r="BA10" s="86"/>
      <c r="BB10" s="86"/>
      <c r="BC10" s="86"/>
      <c r="BD10" s="86"/>
      <c r="BE10" s="86"/>
      <c r="BF10" s="86"/>
      <c r="BG10" s="86"/>
      <c r="BH10" s="86"/>
      <c r="BI10" s="86"/>
      <c r="BJ10" s="78"/>
    </row>
    <row r="11" spans="1:62" ht="15.75" customHeight="1" outlineLevel="1">
      <c r="A11" s="262" t="s">
        <v>684</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79"/>
      <c r="AI11" s="79"/>
      <c r="AJ11" s="79"/>
      <c r="AK11" s="79"/>
      <c r="AL11" s="79"/>
      <c r="AM11" s="79"/>
      <c r="AN11" s="79"/>
      <c r="AO11" s="79"/>
      <c r="AP11" s="79"/>
      <c r="AQ11" s="79"/>
      <c r="AR11" s="79"/>
      <c r="AS11" s="79"/>
      <c r="AT11" s="79"/>
      <c r="AU11" s="79"/>
      <c r="AV11" s="114"/>
      <c r="AW11" s="114"/>
      <c r="AX11" s="114"/>
      <c r="AY11" s="114"/>
      <c r="AZ11" s="114"/>
      <c r="BA11" s="114"/>
      <c r="BB11" s="114"/>
      <c r="BC11" s="114"/>
      <c r="BD11" s="114"/>
      <c r="BE11" s="114"/>
      <c r="BF11" s="114"/>
      <c r="BG11" s="114"/>
      <c r="BH11" s="114"/>
      <c r="BI11" s="114"/>
      <c r="BJ11" s="114"/>
    </row>
    <row r="12" spans="1:62" ht="15.75" outlineLevel="1">
      <c r="A12" s="283" t="s">
        <v>460</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190"/>
      <c r="AI12" s="190"/>
      <c r="AJ12" s="190"/>
      <c r="AK12" s="190"/>
      <c r="AL12" s="190"/>
      <c r="AM12" s="190"/>
      <c r="AN12" s="190"/>
      <c r="AO12" s="190"/>
      <c r="AP12" s="190"/>
      <c r="AQ12" s="190"/>
      <c r="AR12" s="190"/>
      <c r="AS12" s="190"/>
      <c r="AT12" s="190"/>
      <c r="AU12" s="190"/>
      <c r="AV12" s="115"/>
      <c r="AW12" s="115"/>
      <c r="AX12" s="115"/>
      <c r="AY12" s="115"/>
      <c r="AZ12" s="115"/>
      <c r="BA12" s="115"/>
      <c r="BB12" s="115"/>
      <c r="BC12" s="115"/>
      <c r="BD12" s="115"/>
      <c r="BE12" s="115"/>
      <c r="BF12" s="115"/>
      <c r="BG12" s="115"/>
      <c r="BH12" s="115"/>
      <c r="BI12" s="115"/>
      <c r="BJ12" s="115"/>
    </row>
    <row r="13" spans="1:62" ht="15.75" customHeight="1" outlineLevel="1">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116"/>
    </row>
    <row r="14" spans="1:62" ht="15.75">
      <c r="A14" s="280" t="s">
        <v>461</v>
      </c>
      <c r="B14" s="280" t="s">
        <v>462</v>
      </c>
      <c r="C14" s="280" t="s">
        <v>463</v>
      </c>
      <c r="D14" s="280" t="s">
        <v>189</v>
      </c>
      <c r="E14" s="280"/>
      <c r="F14" s="277" t="s">
        <v>710</v>
      </c>
      <c r="G14" s="277"/>
      <c r="H14" s="277"/>
      <c r="I14" s="277"/>
      <c r="J14" s="277"/>
      <c r="K14" s="277"/>
      <c r="L14" s="277"/>
      <c r="M14" s="277"/>
      <c r="N14" s="277"/>
      <c r="O14" s="277"/>
      <c r="P14" s="277"/>
      <c r="Q14" s="277"/>
      <c r="R14" s="277"/>
      <c r="S14" s="277"/>
      <c r="T14" s="277" t="s">
        <v>190</v>
      </c>
      <c r="U14" s="277"/>
      <c r="V14" s="277"/>
      <c r="W14" s="277"/>
      <c r="X14" s="277"/>
      <c r="Y14" s="277"/>
      <c r="Z14" s="277"/>
      <c r="AA14" s="277"/>
      <c r="AB14" s="277"/>
      <c r="AC14" s="277"/>
      <c r="AD14" s="277"/>
      <c r="AE14" s="277"/>
      <c r="AF14" s="277"/>
      <c r="AG14" s="277"/>
      <c r="AH14" s="277" t="s">
        <v>190</v>
      </c>
      <c r="AI14" s="277"/>
      <c r="AJ14" s="277"/>
      <c r="AK14" s="277"/>
      <c r="AL14" s="277"/>
      <c r="AM14" s="277"/>
      <c r="AN14" s="277"/>
      <c r="AO14" s="277"/>
      <c r="AP14" s="277"/>
      <c r="AQ14" s="277"/>
      <c r="AR14" s="277"/>
      <c r="AS14" s="277"/>
      <c r="AT14" s="277"/>
      <c r="AU14" s="277"/>
      <c r="AV14" s="277" t="s">
        <v>190</v>
      </c>
      <c r="AW14" s="277"/>
      <c r="AX14" s="277"/>
      <c r="AY14" s="277"/>
      <c r="AZ14" s="277"/>
      <c r="BA14" s="277"/>
      <c r="BB14" s="277"/>
      <c r="BC14" s="277"/>
      <c r="BD14" s="277"/>
      <c r="BE14" s="277"/>
      <c r="BF14" s="277"/>
      <c r="BG14" s="277"/>
      <c r="BH14" s="277"/>
      <c r="BI14" s="277"/>
      <c r="BJ14" s="280" t="s">
        <v>103</v>
      </c>
    </row>
    <row r="15" spans="1:62" ht="22.5" customHeight="1">
      <c r="A15" s="280"/>
      <c r="B15" s="280"/>
      <c r="C15" s="280"/>
      <c r="D15" s="280"/>
      <c r="E15" s="280"/>
      <c r="F15" s="277"/>
      <c r="G15" s="277"/>
      <c r="H15" s="277"/>
      <c r="I15" s="277"/>
      <c r="J15" s="277"/>
      <c r="K15" s="277"/>
      <c r="L15" s="277"/>
      <c r="M15" s="277"/>
      <c r="N15" s="277"/>
      <c r="O15" s="277"/>
      <c r="P15" s="277"/>
      <c r="Q15" s="277"/>
      <c r="R15" s="277"/>
      <c r="S15" s="277"/>
      <c r="T15" s="277" t="s">
        <v>169</v>
      </c>
      <c r="U15" s="277"/>
      <c r="V15" s="277"/>
      <c r="W15" s="277"/>
      <c r="X15" s="277"/>
      <c r="Y15" s="277"/>
      <c r="Z15" s="277"/>
      <c r="AA15" s="277"/>
      <c r="AB15" s="277"/>
      <c r="AC15" s="277"/>
      <c r="AD15" s="277"/>
      <c r="AE15" s="277"/>
      <c r="AF15" s="277"/>
      <c r="AG15" s="277"/>
      <c r="AH15" s="277" t="s">
        <v>170</v>
      </c>
      <c r="AI15" s="277"/>
      <c r="AJ15" s="277"/>
      <c r="AK15" s="277"/>
      <c r="AL15" s="277"/>
      <c r="AM15" s="277"/>
      <c r="AN15" s="277"/>
      <c r="AO15" s="277"/>
      <c r="AP15" s="277"/>
      <c r="AQ15" s="277"/>
      <c r="AR15" s="277"/>
      <c r="AS15" s="277"/>
      <c r="AT15" s="277"/>
      <c r="AU15" s="277"/>
      <c r="AV15" s="277" t="s">
        <v>662</v>
      </c>
      <c r="AW15" s="277"/>
      <c r="AX15" s="277"/>
      <c r="AY15" s="277"/>
      <c r="AZ15" s="277"/>
      <c r="BA15" s="277"/>
      <c r="BB15" s="277"/>
      <c r="BC15" s="277"/>
      <c r="BD15" s="277"/>
      <c r="BE15" s="277"/>
      <c r="BF15" s="277"/>
      <c r="BG15" s="277"/>
      <c r="BH15" s="277"/>
      <c r="BI15" s="277"/>
      <c r="BJ15" s="280"/>
    </row>
    <row r="16" spans="1:62" ht="25.5" customHeight="1">
      <c r="A16" s="280"/>
      <c r="B16" s="280"/>
      <c r="C16" s="280"/>
      <c r="D16" s="280"/>
      <c r="E16" s="280"/>
      <c r="F16" s="277" t="s">
        <v>465</v>
      </c>
      <c r="G16" s="277"/>
      <c r="H16" s="277"/>
      <c r="I16" s="277"/>
      <c r="J16" s="277"/>
      <c r="K16" s="277"/>
      <c r="L16" s="277"/>
      <c r="M16" s="280" t="s">
        <v>179</v>
      </c>
      <c r="N16" s="280"/>
      <c r="O16" s="280"/>
      <c r="P16" s="280"/>
      <c r="Q16" s="280"/>
      <c r="R16" s="280"/>
      <c r="S16" s="280"/>
      <c r="T16" s="277" t="s">
        <v>465</v>
      </c>
      <c r="U16" s="277"/>
      <c r="V16" s="277"/>
      <c r="W16" s="277"/>
      <c r="X16" s="277"/>
      <c r="Y16" s="277"/>
      <c r="Z16" s="277"/>
      <c r="AA16" s="280" t="s">
        <v>179</v>
      </c>
      <c r="AB16" s="280"/>
      <c r="AC16" s="280"/>
      <c r="AD16" s="280"/>
      <c r="AE16" s="280"/>
      <c r="AF16" s="280"/>
      <c r="AG16" s="280"/>
      <c r="AH16" s="277" t="s">
        <v>465</v>
      </c>
      <c r="AI16" s="277"/>
      <c r="AJ16" s="277"/>
      <c r="AK16" s="277"/>
      <c r="AL16" s="277"/>
      <c r="AM16" s="277"/>
      <c r="AN16" s="277"/>
      <c r="AO16" s="280" t="s">
        <v>179</v>
      </c>
      <c r="AP16" s="280"/>
      <c r="AQ16" s="280"/>
      <c r="AR16" s="280"/>
      <c r="AS16" s="280"/>
      <c r="AT16" s="280"/>
      <c r="AU16" s="280"/>
      <c r="AV16" s="277" t="s">
        <v>465</v>
      </c>
      <c r="AW16" s="277"/>
      <c r="AX16" s="277"/>
      <c r="AY16" s="277"/>
      <c r="AZ16" s="277"/>
      <c r="BA16" s="277"/>
      <c r="BB16" s="277"/>
      <c r="BC16" s="280" t="s">
        <v>464</v>
      </c>
      <c r="BD16" s="280"/>
      <c r="BE16" s="280"/>
      <c r="BF16" s="280"/>
      <c r="BG16" s="280"/>
      <c r="BH16" s="280"/>
      <c r="BI16" s="280"/>
      <c r="BJ16" s="280"/>
    </row>
    <row r="17" spans="1:62" ht="31.5" customHeight="1">
      <c r="A17" s="280"/>
      <c r="B17" s="280"/>
      <c r="C17" s="280"/>
      <c r="D17" s="280" t="s">
        <v>109</v>
      </c>
      <c r="E17" s="280" t="s">
        <v>464</v>
      </c>
      <c r="F17" s="208" t="s">
        <v>192</v>
      </c>
      <c r="G17" s="277" t="s">
        <v>193</v>
      </c>
      <c r="H17" s="277"/>
      <c r="I17" s="277"/>
      <c r="J17" s="277"/>
      <c r="K17" s="277"/>
      <c r="L17" s="277"/>
      <c r="M17" s="208" t="s">
        <v>192</v>
      </c>
      <c r="N17" s="277" t="s">
        <v>193</v>
      </c>
      <c r="O17" s="277"/>
      <c r="P17" s="277"/>
      <c r="Q17" s="277"/>
      <c r="R17" s="277"/>
      <c r="S17" s="277"/>
      <c r="T17" s="208" t="s">
        <v>192</v>
      </c>
      <c r="U17" s="277" t="s">
        <v>193</v>
      </c>
      <c r="V17" s="277"/>
      <c r="W17" s="277"/>
      <c r="X17" s="277"/>
      <c r="Y17" s="277"/>
      <c r="Z17" s="277"/>
      <c r="AA17" s="208" t="s">
        <v>192</v>
      </c>
      <c r="AB17" s="277" t="s">
        <v>193</v>
      </c>
      <c r="AC17" s="277"/>
      <c r="AD17" s="277"/>
      <c r="AE17" s="277"/>
      <c r="AF17" s="277"/>
      <c r="AG17" s="277"/>
      <c r="AH17" s="208" t="s">
        <v>192</v>
      </c>
      <c r="AI17" s="277" t="s">
        <v>193</v>
      </c>
      <c r="AJ17" s="277"/>
      <c r="AK17" s="277"/>
      <c r="AL17" s="277"/>
      <c r="AM17" s="277"/>
      <c r="AN17" s="277"/>
      <c r="AO17" s="208" t="s">
        <v>192</v>
      </c>
      <c r="AP17" s="277" t="s">
        <v>193</v>
      </c>
      <c r="AQ17" s="277"/>
      <c r="AR17" s="277"/>
      <c r="AS17" s="277"/>
      <c r="AT17" s="277"/>
      <c r="AU17" s="277"/>
      <c r="AV17" s="208" t="s">
        <v>192</v>
      </c>
      <c r="AW17" s="277" t="s">
        <v>193</v>
      </c>
      <c r="AX17" s="277"/>
      <c r="AY17" s="277"/>
      <c r="AZ17" s="277"/>
      <c r="BA17" s="277"/>
      <c r="BB17" s="277"/>
      <c r="BC17" s="208" t="s">
        <v>192</v>
      </c>
      <c r="BD17" s="277" t="s">
        <v>193</v>
      </c>
      <c r="BE17" s="277"/>
      <c r="BF17" s="277"/>
      <c r="BG17" s="277"/>
      <c r="BH17" s="277"/>
      <c r="BI17" s="277"/>
      <c r="BJ17" s="280"/>
    </row>
    <row r="18" spans="1:62" ht="66" customHeight="1">
      <c r="A18" s="280"/>
      <c r="B18" s="280"/>
      <c r="C18" s="280"/>
      <c r="D18" s="280"/>
      <c r="E18" s="280"/>
      <c r="F18" s="205" t="s">
        <v>194</v>
      </c>
      <c r="G18" s="205" t="s">
        <v>194</v>
      </c>
      <c r="H18" s="209" t="s">
        <v>195</v>
      </c>
      <c r="I18" s="209" t="s">
        <v>196</v>
      </c>
      <c r="J18" s="209" t="s">
        <v>197</v>
      </c>
      <c r="K18" s="209" t="s">
        <v>198</v>
      </c>
      <c r="L18" s="209" t="s">
        <v>199</v>
      </c>
      <c r="M18" s="205" t="s">
        <v>194</v>
      </c>
      <c r="N18" s="205" t="s">
        <v>194</v>
      </c>
      <c r="O18" s="209" t="s">
        <v>195</v>
      </c>
      <c r="P18" s="209" t="s">
        <v>196</v>
      </c>
      <c r="Q18" s="209" t="s">
        <v>197</v>
      </c>
      <c r="R18" s="209" t="s">
        <v>198</v>
      </c>
      <c r="S18" s="209" t="s">
        <v>199</v>
      </c>
      <c r="T18" s="205" t="s">
        <v>194</v>
      </c>
      <c r="U18" s="205" t="s">
        <v>194</v>
      </c>
      <c r="V18" s="209" t="s">
        <v>195</v>
      </c>
      <c r="W18" s="209" t="s">
        <v>196</v>
      </c>
      <c r="X18" s="209" t="s">
        <v>197</v>
      </c>
      <c r="Y18" s="209" t="s">
        <v>198</v>
      </c>
      <c r="Z18" s="209" t="s">
        <v>199</v>
      </c>
      <c r="AA18" s="205" t="s">
        <v>194</v>
      </c>
      <c r="AB18" s="205" t="s">
        <v>194</v>
      </c>
      <c r="AC18" s="209" t="s">
        <v>195</v>
      </c>
      <c r="AD18" s="209" t="s">
        <v>196</v>
      </c>
      <c r="AE18" s="209" t="s">
        <v>197</v>
      </c>
      <c r="AF18" s="209" t="s">
        <v>198</v>
      </c>
      <c r="AG18" s="209" t="s">
        <v>199</v>
      </c>
      <c r="AH18" s="205" t="s">
        <v>194</v>
      </c>
      <c r="AI18" s="205" t="s">
        <v>194</v>
      </c>
      <c r="AJ18" s="209" t="s">
        <v>195</v>
      </c>
      <c r="AK18" s="209" t="s">
        <v>196</v>
      </c>
      <c r="AL18" s="209" t="s">
        <v>197</v>
      </c>
      <c r="AM18" s="209" t="s">
        <v>198</v>
      </c>
      <c r="AN18" s="209" t="s">
        <v>199</v>
      </c>
      <c r="AO18" s="205" t="s">
        <v>194</v>
      </c>
      <c r="AP18" s="205" t="s">
        <v>194</v>
      </c>
      <c r="AQ18" s="209" t="s">
        <v>195</v>
      </c>
      <c r="AR18" s="209" t="s">
        <v>196</v>
      </c>
      <c r="AS18" s="209" t="s">
        <v>197</v>
      </c>
      <c r="AT18" s="209" t="s">
        <v>198</v>
      </c>
      <c r="AU18" s="209" t="s">
        <v>199</v>
      </c>
      <c r="AV18" s="205" t="s">
        <v>194</v>
      </c>
      <c r="AW18" s="205" t="s">
        <v>194</v>
      </c>
      <c r="AX18" s="209" t="s">
        <v>195</v>
      </c>
      <c r="AY18" s="209" t="s">
        <v>196</v>
      </c>
      <c r="AZ18" s="209" t="s">
        <v>197</v>
      </c>
      <c r="BA18" s="209" t="s">
        <v>198</v>
      </c>
      <c r="BB18" s="209" t="s">
        <v>199</v>
      </c>
      <c r="BC18" s="205" t="s">
        <v>194</v>
      </c>
      <c r="BD18" s="205" t="s">
        <v>194</v>
      </c>
      <c r="BE18" s="209" t="s">
        <v>195</v>
      </c>
      <c r="BF18" s="209" t="s">
        <v>196</v>
      </c>
      <c r="BG18" s="209" t="s">
        <v>197</v>
      </c>
      <c r="BH18" s="209" t="s">
        <v>198</v>
      </c>
      <c r="BI18" s="209" t="s">
        <v>199</v>
      </c>
      <c r="BJ18" s="280"/>
    </row>
    <row r="19" spans="1:62" ht="15.75">
      <c r="A19" s="210">
        <v>1</v>
      </c>
      <c r="B19" s="210">
        <v>2</v>
      </c>
      <c r="C19" s="210">
        <v>3</v>
      </c>
      <c r="D19" s="210">
        <v>4</v>
      </c>
      <c r="E19" s="210">
        <v>5</v>
      </c>
      <c r="F19" s="210" t="s">
        <v>200</v>
      </c>
      <c r="G19" s="210" t="s">
        <v>201</v>
      </c>
      <c r="H19" s="210" t="s">
        <v>202</v>
      </c>
      <c r="I19" s="210" t="s">
        <v>203</v>
      </c>
      <c r="J19" s="210" t="s">
        <v>204</v>
      </c>
      <c r="K19" s="210" t="s">
        <v>205</v>
      </c>
      <c r="L19" s="210" t="s">
        <v>206</v>
      </c>
      <c r="M19" s="210" t="s">
        <v>207</v>
      </c>
      <c r="N19" s="210" t="s">
        <v>208</v>
      </c>
      <c r="O19" s="210" t="s">
        <v>209</v>
      </c>
      <c r="P19" s="210" t="s">
        <v>210</v>
      </c>
      <c r="Q19" s="210" t="s">
        <v>211</v>
      </c>
      <c r="R19" s="210" t="s">
        <v>212</v>
      </c>
      <c r="S19" s="210" t="s">
        <v>213</v>
      </c>
      <c r="T19" s="210" t="s">
        <v>214</v>
      </c>
      <c r="U19" s="210" t="s">
        <v>215</v>
      </c>
      <c r="V19" s="210" t="s">
        <v>216</v>
      </c>
      <c r="W19" s="210" t="s">
        <v>217</v>
      </c>
      <c r="X19" s="210" t="s">
        <v>218</v>
      </c>
      <c r="Y19" s="210" t="s">
        <v>219</v>
      </c>
      <c r="Z19" s="210" t="s">
        <v>220</v>
      </c>
      <c r="AA19" s="210" t="s">
        <v>221</v>
      </c>
      <c r="AB19" s="210" t="s">
        <v>222</v>
      </c>
      <c r="AC19" s="210" t="s">
        <v>223</v>
      </c>
      <c r="AD19" s="210" t="s">
        <v>224</v>
      </c>
      <c r="AE19" s="210" t="s">
        <v>225</v>
      </c>
      <c r="AF19" s="210" t="s">
        <v>226</v>
      </c>
      <c r="AG19" s="210" t="s">
        <v>227</v>
      </c>
      <c r="AH19" s="210" t="s">
        <v>214</v>
      </c>
      <c r="AI19" s="210" t="s">
        <v>215</v>
      </c>
      <c r="AJ19" s="210" t="s">
        <v>216</v>
      </c>
      <c r="AK19" s="210" t="s">
        <v>217</v>
      </c>
      <c r="AL19" s="210" t="s">
        <v>218</v>
      </c>
      <c r="AM19" s="210" t="s">
        <v>219</v>
      </c>
      <c r="AN19" s="210" t="s">
        <v>220</v>
      </c>
      <c r="AO19" s="210" t="s">
        <v>221</v>
      </c>
      <c r="AP19" s="210" t="s">
        <v>222</v>
      </c>
      <c r="AQ19" s="210" t="s">
        <v>223</v>
      </c>
      <c r="AR19" s="210" t="s">
        <v>224</v>
      </c>
      <c r="AS19" s="210" t="s">
        <v>225</v>
      </c>
      <c r="AT19" s="210" t="s">
        <v>226</v>
      </c>
      <c r="AU19" s="210" t="s">
        <v>227</v>
      </c>
      <c r="AV19" s="210" t="s">
        <v>228</v>
      </c>
      <c r="AW19" s="210" t="s">
        <v>229</v>
      </c>
      <c r="AX19" s="210" t="s">
        <v>230</v>
      </c>
      <c r="AY19" s="210" t="s">
        <v>231</v>
      </c>
      <c r="AZ19" s="210" t="s">
        <v>232</v>
      </c>
      <c r="BA19" s="210" t="s">
        <v>233</v>
      </c>
      <c r="BB19" s="210" t="s">
        <v>234</v>
      </c>
      <c r="BC19" s="210" t="s">
        <v>235</v>
      </c>
      <c r="BD19" s="210" t="s">
        <v>236</v>
      </c>
      <c r="BE19" s="210" t="s">
        <v>237</v>
      </c>
      <c r="BF19" s="210" t="s">
        <v>238</v>
      </c>
      <c r="BG19" s="210" t="s">
        <v>239</v>
      </c>
      <c r="BH19" s="210" t="s">
        <v>240</v>
      </c>
      <c r="BI19" s="210" t="s">
        <v>241</v>
      </c>
      <c r="BJ19" s="210" t="s">
        <v>639</v>
      </c>
    </row>
    <row r="20" spans="1:62" ht="31.5">
      <c r="A20" s="200" t="s">
        <v>466</v>
      </c>
      <c r="B20" s="201" t="s">
        <v>467</v>
      </c>
      <c r="C20" s="59" t="s">
        <v>468</v>
      </c>
      <c r="D20" s="87">
        <f>D26</f>
        <v>12.75652118644068</v>
      </c>
      <c r="E20" s="87">
        <f aca="true" t="shared" si="0" ref="E20:BI20">E26</f>
        <v>12.382532000564968</v>
      </c>
      <c r="F20" s="87">
        <f t="shared" si="0"/>
        <v>0</v>
      </c>
      <c r="G20" s="87">
        <f t="shared" si="0"/>
        <v>0</v>
      </c>
      <c r="H20" s="87">
        <f t="shared" si="0"/>
        <v>0</v>
      </c>
      <c r="I20" s="87">
        <f t="shared" si="0"/>
        <v>0</v>
      </c>
      <c r="J20" s="87">
        <f t="shared" si="0"/>
        <v>0</v>
      </c>
      <c r="K20" s="87">
        <f t="shared" si="0"/>
        <v>0</v>
      </c>
      <c r="L20" s="87">
        <f t="shared" si="0"/>
        <v>0</v>
      </c>
      <c r="M20" s="87">
        <f t="shared" si="0"/>
        <v>0</v>
      </c>
      <c r="N20" s="87">
        <f t="shared" si="0"/>
        <v>0</v>
      </c>
      <c r="O20" s="87">
        <f t="shared" si="0"/>
        <v>0</v>
      </c>
      <c r="P20" s="87">
        <f t="shared" si="0"/>
        <v>0</v>
      </c>
      <c r="Q20" s="87">
        <f t="shared" si="0"/>
        <v>0</v>
      </c>
      <c r="R20" s="87">
        <f t="shared" si="0"/>
        <v>0</v>
      </c>
      <c r="S20" s="87">
        <f t="shared" si="0"/>
        <v>0</v>
      </c>
      <c r="T20" s="87">
        <f t="shared" si="0"/>
        <v>0</v>
      </c>
      <c r="U20" s="87">
        <f t="shared" si="0"/>
        <v>12.75652118644068</v>
      </c>
      <c r="V20" s="87">
        <f t="shared" si="0"/>
        <v>0</v>
      </c>
      <c r="W20" s="87">
        <f t="shared" si="0"/>
        <v>0</v>
      </c>
      <c r="X20" s="87">
        <f t="shared" si="0"/>
        <v>0</v>
      </c>
      <c r="Y20" s="87">
        <f t="shared" si="0"/>
        <v>0</v>
      </c>
      <c r="Z20" s="87">
        <f t="shared" si="0"/>
        <v>3</v>
      </c>
      <c r="AA20" s="87">
        <f t="shared" si="0"/>
        <v>0</v>
      </c>
      <c r="AB20" s="87">
        <f t="shared" si="0"/>
        <v>4.182532000564968</v>
      </c>
      <c r="AC20" s="87">
        <f t="shared" si="0"/>
        <v>0</v>
      </c>
      <c r="AD20" s="87">
        <f t="shared" si="0"/>
        <v>0</v>
      </c>
      <c r="AE20" s="87">
        <f t="shared" si="0"/>
        <v>0</v>
      </c>
      <c r="AF20" s="87">
        <f t="shared" si="0"/>
        <v>0</v>
      </c>
      <c r="AG20" s="87">
        <f t="shared" si="0"/>
        <v>2</v>
      </c>
      <c r="AH20" s="87">
        <f aca="true" t="shared" si="1" ref="AH20:AU20">AH26</f>
        <v>0</v>
      </c>
      <c r="AI20" s="87">
        <f t="shared" si="1"/>
        <v>0</v>
      </c>
      <c r="AJ20" s="87">
        <f t="shared" si="1"/>
        <v>0</v>
      </c>
      <c r="AK20" s="87">
        <f t="shared" si="1"/>
        <v>0</v>
      </c>
      <c r="AL20" s="87">
        <f t="shared" si="1"/>
        <v>0</v>
      </c>
      <c r="AM20" s="87">
        <f t="shared" si="1"/>
        <v>0</v>
      </c>
      <c r="AN20" s="87">
        <f t="shared" si="1"/>
        <v>0</v>
      </c>
      <c r="AO20" s="87">
        <f t="shared" si="1"/>
        <v>0</v>
      </c>
      <c r="AP20" s="87">
        <f t="shared" si="1"/>
        <v>8.2</v>
      </c>
      <c r="AQ20" s="87">
        <f t="shared" si="1"/>
        <v>0</v>
      </c>
      <c r="AR20" s="87">
        <f t="shared" si="1"/>
        <v>0</v>
      </c>
      <c r="AS20" s="87">
        <f t="shared" si="1"/>
        <v>0</v>
      </c>
      <c r="AT20" s="87">
        <f t="shared" si="1"/>
        <v>0</v>
      </c>
      <c r="AU20" s="87">
        <f t="shared" si="1"/>
        <v>1</v>
      </c>
      <c r="AV20" s="87">
        <f t="shared" si="0"/>
        <v>0</v>
      </c>
      <c r="AW20" s="87">
        <f t="shared" si="0"/>
        <v>0</v>
      </c>
      <c r="AX20" s="87">
        <f t="shared" si="0"/>
        <v>0</v>
      </c>
      <c r="AY20" s="87">
        <f t="shared" si="0"/>
        <v>0</v>
      </c>
      <c r="AZ20" s="87">
        <f t="shared" si="0"/>
        <v>0</v>
      </c>
      <c r="BA20" s="87">
        <f t="shared" si="0"/>
        <v>0</v>
      </c>
      <c r="BB20" s="87">
        <f t="shared" si="0"/>
        <v>0</v>
      </c>
      <c r="BC20" s="87">
        <f t="shared" si="0"/>
        <v>0</v>
      </c>
      <c r="BD20" s="87">
        <f t="shared" si="0"/>
        <v>8.2</v>
      </c>
      <c r="BE20" s="87">
        <f t="shared" si="0"/>
        <v>0</v>
      </c>
      <c r="BF20" s="87">
        <f t="shared" si="0"/>
        <v>0</v>
      </c>
      <c r="BG20" s="87">
        <f t="shared" si="0"/>
        <v>0</v>
      </c>
      <c r="BH20" s="87">
        <f t="shared" si="0"/>
        <v>0</v>
      </c>
      <c r="BI20" s="87">
        <f t="shared" si="0"/>
        <v>1</v>
      </c>
      <c r="BJ20" s="73" t="s">
        <v>566</v>
      </c>
    </row>
    <row r="21" spans="1:62" ht="15.75" outlineLevel="1">
      <c r="A21" s="200" t="s">
        <v>469</v>
      </c>
      <c r="B21" s="228" t="s">
        <v>470</v>
      </c>
      <c r="C21" s="108" t="s">
        <v>468</v>
      </c>
      <c r="D21" s="92" t="s">
        <v>566</v>
      </c>
      <c r="E21" s="92" t="s">
        <v>566</v>
      </c>
      <c r="F21" s="92" t="s">
        <v>566</v>
      </c>
      <c r="G21" s="92" t="s">
        <v>566</v>
      </c>
      <c r="H21" s="92" t="s">
        <v>566</v>
      </c>
      <c r="I21" s="92" t="s">
        <v>566</v>
      </c>
      <c r="J21" s="92" t="s">
        <v>566</v>
      </c>
      <c r="K21" s="92" t="s">
        <v>566</v>
      </c>
      <c r="L21" s="92" t="s">
        <v>566</v>
      </c>
      <c r="M21" s="92" t="s">
        <v>566</v>
      </c>
      <c r="N21" s="92" t="s">
        <v>566</v>
      </c>
      <c r="O21" s="92" t="s">
        <v>566</v>
      </c>
      <c r="P21" s="92" t="s">
        <v>566</v>
      </c>
      <c r="Q21" s="92" t="s">
        <v>566</v>
      </c>
      <c r="R21" s="92" t="s">
        <v>566</v>
      </c>
      <c r="S21" s="92" t="s">
        <v>566</v>
      </c>
      <c r="T21" s="92" t="s">
        <v>566</v>
      </c>
      <c r="U21" s="92" t="s">
        <v>566</v>
      </c>
      <c r="V21" s="92" t="s">
        <v>566</v>
      </c>
      <c r="W21" s="92" t="s">
        <v>566</v>
      </c>
      <c r="X21" s="92" t="s">
        <v>566</v>
      </c>
      <c r="Y21" s="92" t="s">
        <v>566</v>
      </c>
      <c r="Z21" s="92" t="s">
        <v>566</v>
      </c>
      <c r="AA21" s="92" t="s">
        <v>566</v>
      </c>
      <c r="AB21" s="92" t="s">
        <v>566</v>
      </c>
      <c r="AC21" s="92" t="s">
        <v>566</v>
      </c>
      <c r="AD21" s="92" t="s">
        <v>566</v>
      </c>
      <c r="AE21" s="92" t="s">
        <v>566</v>
      </c>
      <c r="AF21" s="92" t="s">
        <v>566</v>
      </c>
      <c r="AG21" s="92" t="s">
        <v>566</v>
      </c>
      <c r="AH21" s="92" t="s">
        <v>566</v>
      </c>
      <c r="AI21" s="92" t="s">
        <v>566</v>
      </c>
      <c r="AJ21" s="92" t="s">
        <v>566</v>
      </c>
      <c r="AK21" s="92" t="s">
        <v>566</v>
      </c>
      <c r="AL21" s="92" t="s">
        <v>566</v>
      </c>
      <c r="AM21" s="92" t="s">
        <v>566</v>
      </c>
      <c r="AN21" s="92" t="s">
        <v>566</v>
      </c>
      <c r="AO21" s="92" t="s">
        <v>566</v>
      </c>
      <c r="AP21" s="92" t="s">
        <v>566</v>
      </c>
      <c r="AQ21" s="92" t="s">
        <v>566</v>
      </c>
      <c r="AR21" s="92" t="s">
        <v>566</v>
      </c>
      <c r="AS21" s="92" t="s">
        <v>566</v>
      </c>
      <c r="AT21" s="92" t="s">
        <v>566</v>
      </c>
      <c r="AU21" s="92" t="s">
        <v>566</v>
      </c>
      <c r="AV21" s="92" t="s">
        <v>566</v>
      </c>
      <c r="AW21" s="92" t="s">
        <v>566</v>
      </c>
      <c r="AX21" s="92" t="s">
        <v>566</v>
      </c>
      <c r="AY21" s="92" t="s">
        <v>566</v>
      </c>
      <c r="AZ21" s="92" t="s">
        <v>566</v>
      </c>
      <c r="BA21" s="92" t="s">
        <v>566</v>
      </c>
      <c r="BB21" s="92" t="s">
        <v>566</v>
      </c>
      <c r="BC21" s="92" t="s">
        <v>566</v>
      </c>
      <c r="BD21" s="92" t="s">
        <v>566</v>
      </c>
      <c r="BE21" s="92" t="s">
        <v>566</v>
      </c>
      <c r="BF21" s="92" t="s">
        <v>566</v>
      </c>
      <c r="BG21" s="92" t="s">
        <v>566</v>
      </c>
      <c r="BH21" s="92" t="s">
        <v>566</v>
      </c>
      <c r="BI21" s="92" t="s">
        <v>566</v>
      </c>
      <c r="BJ21" s="73" t="s">
        <v>566</v>
      </c>
    </row>
    <row r="22" spans="1:62" ht="31.5">
      <c r="A22" s="200" t="s">
        <v>471</v>
      </c>
      <c r="B22" s="228" t="s">
        <v>472</v>
      </c>
      <c r="C22" s="108" t="s">
        <v>468</v>
      </c>
      <c r="D22" s="92" t="s">
        <v>566</v>
      </c>
      <c r="E22" s="92" t="s">
        <v>566</v>
      </c>
      <c r="F22" s="92" t="s">
        <v>566</v>
      </c>
      <c r="G22" s="92" t="s">
        <v>566</v>
      </c>
      <c r="H22" s="92" t="s">
        <v>566</v>
      </c>
      <c r="I22" s="92" t="s">
        <v>566</v>
      </c>
      <c r="J22" s="92" t="s">
        <v>566</v>
      </c>
      <c r="K22" s="92" t="s">
        <v>566</v>
      </c>
      <c r="L22" s="92" t="s">
        <v>566</v>
      </c>
      <c r="M22" s="92" t="s">
        <v>566</v>
      </c>
      <c r="N22" s="92" t="s">
        <v>566</v>
      </c>
      <c r="O22" s="92" t="s">
        <v>566</v>
      </c>
      <c r="P22" s="92" t="s">
        <v>566</v>
      </c>
      <c r="Q22" s="92" t="s">
        <v>566</v>
      </c>
      <c r="R22" s="92" t="s">
        <v>566</v>
      </c>
      <c r="S22" s="92" t="s">
        <v>566</v>
      </c>
      <c r="T22" s="92" t="s">
        <v>566</v>
      </c>
      <c r="U22" s="92" t="s">
        <v>566</v>
      </c>
      <c r="V22" s="92" t="s">
        <v>566</v>
      </c>
      <c r="W22" s="92" t="s">
        <v>566</v>
      </c>
      <c r="X22" s="92" t="s">
        <v>566</v>
      </c>
      <c r="Y22" s="92" t="s">
        <v>566</v>
      </c>
      <c r="Z22" s="92" t="s">
        <v>566</v>
      </c>
      <c r="AA22" s="92" t="s">
        <v>566</v>
      </c>
      <c r="AB22" s="92" t="s">
        <v>566</v>
      </c>
      <c r="AC22" s="92" t="s">
        <v>566</v>
      </c>
      <c r="AD22" s="92" t="s">
        <v>566</v>
      </c>
      <c r="AE22" s="92" t="s">
        <v>566</v>
      </c>
      <c r="AF22" s="92" t="s">
        <v>566</v>
      </c>
      <c r="AG22" s="92" t="s">
        <v>566</v>
      </c>
      <c r="AH22" s="92" t="s">
        <v>566</v>
      </c>
      <c r="AI22" s="92" t="s">
        <v>566</v>
      </c>
      <c r="AJ22" s="92" t="s">
        <v>566</v>
      </c>
      <c r="AK22" s="92" t="s">
        <v>566</v>
      </c>
      <c r="AL22" s="92" t="s">
        <v>566</v>
      </c>
      <c r="AM22" s="92" t="s">
        <v>566</v>
      </c>
      <c r="AN22" s="92" t="s">
        <v>566</v>
      </c>
      <c r="AO22" s="92" t="s">
        <v>566</v>
      </c>
      <c r="AP22" s="92" t="s">
        <v>566</v>
      </c>
      <c r="AQ22" s="92" t="s">
        <v>566</v>
      </c>
      <c r="AR22" s="92" t="s">
        <v>566</v>
      </c>
      <c r="AS22" s="92" t="s">
        <v>566</v>
      </c>
      <c r="AT22" s="92" t="s">
        <v>566</v>
      </c>
      <c r="AU22" s="92" t="s">
        <v>566</v>
      </c>
      <c r="AV22" s="92" t="s">
        <v>566</v>
      </c>
      <c r="AW22" s="92" t="s">
        <v>566</v>
      </c>
      <c r="AX22" s="92" t="s">
        <v>566</v>
      </c>
      <c r="AY22" s="92" t="s">
        <v>566</v>
      </c>
      <c r="AZ22" s="92" t="s">
        <v>566</v>
      </c>
      <c r="BA22" s="92" t="s">
        <v>566</v>
      </c>
      <c r="BB22" s="92" t="s">
        <v>566</v>
      </c>
      <c r="BC22" s="92" t="s">
        <v>566</v>
      </c>
      <c r="BD22" s="92" t="s">
        <v>566</v>
      </c>
      <c r="BE22" s="92" t="s">
        <v>566</v>
      </c>
      <c r="BF22" s="92" t="s">
        <v>566</v>
      </c>
      <c r="BG22" s="92" t="s">
        <v>566</v>
      </c>
      <c r="BH22" s="92" t="s">
        <v>566</v>
      </c>
      <c r="BI22" s="92" t="s">
        <v>566</v>
      </c>
      <c r="BJ22" s="73" t="s">
        <v>566</v>
      </c>
    </row>
    <row r="23" spans="1:62" ht="78.75" outlineLevel="1">
      <c r="A23" s="200" t="s">
        <v>473</v>
      </c>
      <c r="B23" s="228" t="s">
        <v>474</v>
      </c>
      <c r="C23" s="108" t="s">
        <v>468</v>
      </c>
      <c r="D23" s="92" t="s">
        <v>566</v>
      </c>
      <c r="E23" s="92" t="s">
        <v>566</v>
      </c>
      <c r="F23" s="92" t="s">
        <v>566</v>
      </c>
      <c r="G23" s="92" t="s">
        <v>566</v>
      </c>
      <c r="H23" s="92" t="s">
        <v>566</v>
      </c>
      <c r="I23" s="92" t="s">
        <v>566</v>
      </c>
      <c r="J23" s="92" t="s">
        <v>566</v>
      </c>
      <c r="K23" s="92" t="s">
        <v>566</v>
      </c>
      <c r="L23" s="92" t="s">
        <v>566</v>
      </c>
      <c r="M23" s="92" t="s">
        <v>566</v>
      </c>
      <c r="N23" s="92" t="s">
        <v>566</v>
      </c>
      <c r="O23" s="92" t="s">
        <v>566</v>
      </c>
      <c r="P23" s="92" t="s">
        <v>566</v>
      </c>
      <c r="Q23" s="92" t="s">
        <v>566</v>
      </c>
      <c r="R23" s="92" t="s">
        <v>566</v>
      </c>
      <c r="S23" s="92" t="s">
        <v>566</v>
      </c>
      <c r="T23" s="92" t="s">
        <v>566</v>
      </c>
      <c r="U23" s="92" t="s">
        <v>566</v>
      </c>
      <c r="V23" s="92" t="s">
        <v>566</v>
      </c>
      <c r="W23" s="92" t="s">
        <v>566</v>
      </c>
      <c r="X23" s="92" t="s">
        <v>566</v>
      </c>
      <c r="Y23" s="92" t="s">
        <v>566</v>
      </c>
      <c r="Z23" s="92" t="s">
        <v>566</v>
      </c>
      <c r="AA23" s="92" t="s">
        <v>566</v>
      </c>
      <c r="AB23" s="92" t="s">
        <v>566</v>
      </c>
      <c r="AC23" s="92" t="s">
        <v>566</v>
      </c>
      <c r="AD23" s="92" t="s">
        <v>566</v>
      </c>
      <c r="AE23" s="92" t="s">
        <v>566</v>
      </c>
      <c r="AF23" s="92" t="s">
        <v>566</v>
      </c>
      <c r="AG23" s="92" t="s">
        <v>566</v>
      </c>
      <c r="AH23" s="92" t="s">
        <v>566</v>
      </c>
      <c r="AI23" s="92" t="s">
        <v>566</v>
      </c>
      <c r="AJ23" s="92" t="s">
        <v>566</v>
      </c>
      <c r="AK23" s="92" t="s">
        <v>566</v>
      </c>
      <c r="AL23" s="92" t="s">
        <v>566</v>
      </c>
      <c r="AM23" s="92" t="s">
        <v>566</v>
      </c>
      <c r="AN23" s="92" t="s">
        <v>566</v>
      </c>
      <c r="AO23" s="92" t="s">
        <v>566</v>
      </c>
      <c r="AP23" s="92" t="s">
        <v>566</v>
      </c>
      <c r="AQ23" s="92" t="s">
        <v>566</v>
      </c>
      <c r="AR23" s="92" t="s">
        <v>566</v>
      </c>
      <c r="AS23" s="92" t="s">
        <v>566</v>
      </c>
      <c r="AT23" s="92" t="s">
        <v>566</v>
      </c>
      <c r="AU23" s="92" t="s">
        <v>566</v>
      </c>
      <c r="AV23" s="92" t="s">
        <v>566</v>
      </c>
      <c r="AW23" s="92" t="s">
        <v>566</v>
      </c>
      <c r="AX23" s="92" t="s">
        <v>566</v>
      </c>
      <c r="AY23" s="92" t="s">
        <v>566</v>
      </c>
      <c r="AZ23" s="92" t="s">
        <v>566</v>
      </c>
      <c r="BA23" s="92" t="s">
        <v>566</v>
      </c>
      <c r="BB23" s="92" t="s">
        <v>566</v>
      </c>
      <c r="BC23" s="92" t="s">
        <v>566</v>
      </c>
      <c r="BD23" s="92" t="s">
        <v>566</v>
      </c>
      <c r="BE23" s="92" t="s">
        <v>566</v>
      </c>
      <c r="BF23" s="92" t="s">
        <v>566</v>
      </c>
      <c r="BG23" s="92" t="s">
        <v>566</v>
      </c>
      <c r="BH23" s="92" t="s">
        <v>566</v>
      </c>
      <c r="BI23" s="92" t="s">
        <v>566</v>
      </c>
      <c r="BJ23" s="73" t="s">
        <v>566</v>
      </c>
    </row>
    <row r="24" spans="1:62" ht="31.5">
      <c r="A24" s="200" t="s">
        <v>475</v>
      </c>
      <c r="B24" s="228" t="s">
        <v>476</v>
      </c>
      <c r="C24" s="108" t="s">
        <v>468</v>
      </c>
      <c r="D24" s="92" t="s">
        <v>566</v>
      </c>
      <c r="E24" s="92" t="s">
        <v>566</v>
      </c>
      <c r="F24" s="92" t="s">
        <v>566</v>
      </c>
      <c r="G24" s="92" t="s">
        <v>566</v>
      </c>
      <c r="H24" s="92" t="s">
        <v>566</v>
      </c>
      <c r="I24" s="92" t="s">
        <v>566</v>
      </c>
      <c r="J24" s="92" t="s">
        <v>566</v>
      </c>
      <c r="K24" s="92" t="s">
        <v>566</v>
      </c>
      <c r="L24" s="92" t="s">
        <v>566</v>
      </c>
      <c r="M24" s="92" t="s">
        <v>566</v>
      </c>
      <c r="N24" s="92" t="s">
        <v>566</v>
      </c>
      <c r="O24" s="92" t="s">
        <v>566</v>
      </c>
      <c r="P24" s="92" t="s">
        <v>566</v>
      </c>
      <c r="Q24" s="92" t="s">
        <v>566</v>
      </c>
      <c r="R24" s="92" t="s">
        <v>566</v>
      </c>
      <c r="S24" s="92" t="s">
        <v>566</v>
      </c>
      <c r="T24" s="92" t="s">
        <v>566</v>
      </c>
      <c r="U24" s="92" t="s">
        <v>566</v>
      </c>
      <c r="V24" s="92" t="s">
        <v>566</v>
      </c>
      <c r="W24" s="92" t="s">
        <v>566</v>
      </c>
      <c r="X24" s="92" t="s">
        <v>566</v>
      </c>
      <c r="Y24" s="92" t="s">
        <v>566</v>
      </c>
      <c r="Z24" s="92" t="s">
        <v>566</v>
      </c>
      <c r="AA24" s="92" t="s">
        <v>566</v>
      </c>
      <c r="AB24" s="92" t="s">
        <v>566</v>
      </c>
      <c r="AC24" s="92" t="s">
        <v>566</v>
      </c>
      <c r="AD24" s="92" t="s">
        <v>566</v>
      </c>
      <c r="AE24" s="92" t="s">
        <v>566</v>
      </c>
      <c r="AF24" s="92" t="s">
        <v>566</v>
      </c>
      <c r="AG24" s="92" t="s">
        <v>566</v>
      </c>
      <c r="AH24" s="92" t="s">
        <v>566</v>
      </c>
      <c r="AI24" s="92" t="s">
        <v>566</v>
      </c>
      <c r="AJ24" s="92" t="s">
        <v>566</v>
      </c>
      <c r="AK24" s="92" t="s">
        <v>566</v>
      </c>
      <c r="AL24" s="92" t="s">
        <v>566</v>
      </c>
      <c r="AM24" s="92" t="s">
        <v>566</v>
      </c>
      <c r="AN24" s="92" t="s">
        <v>566</v>
      </c>
      <c r="AO24" s="92" t="s">
        <v>566</v>
      </c>
      <c r="AP24" s="92" t="s">
        <v>566</v>
      </c>
      <c r="AQ24" s="92" t="s">
        <v>566</v>
      </c>
      <c r="AR24" s="92" t="s">
        <v>566</v>
      </c>
      <c r="AS24" s="92" t="s">
        <v>566</v>
      </c>
      <c r="AT24" s="92" t="s">
        <v>566</v>
      </c>
      <c r="AU24" s="92" t="s">
        <v>566</v>
      </c>
      <c r="AV24" s="92" t="s">
        <v>566</v>
      </c>
      <c r="AW24" s="92" t="s">
        <v>566</v>
      </c>
      <c r="AX24" s="92" t="s">
        <v>566</v>
      </c>
      <c r="AY24" s="92" t="s">
        <v>566</v>
      </c>
      <c r="AZ24" s="92" t="s">
        <v>566</v>
      </c>
      <c r="BA24" s="92" t="s">
        <v>566</v>
      </c>
      <c r="BB24" s="92" t="s">
        <v>566</v>
      </c>
      <c r="BC24" s="92" t="s">
        <v>566</v>
      </c>
      <c r="BD24" s="92" t="s">
        <v>566</v>
      </c>
      <c r="BE24" s="92" t="s">
        <v>566</v>
      </c>
      <c r="BF24" s="92" t="s">
        <v>566</v>
      </c>
      <c r="BG24" s="92" t="s">
        <v>566</v>
      </c>
      <c r="BH24" s="92" t="s">
        <v>566</v>
      </c>
      <c r="BI24" s="92" t="s">
        <v>566</v>
      </c>
      <c r="BJ24" s="73" t="s">
        <v>566</v>
      </c>
    </row>
    <row r="25" spans="1:62" ht="47.25" outlineLevel="1">
      <c r="A25" s="200" t="s">
        <v>477</v>
      </c>
      <c r="B25" s="228" t="s">
        <v>478</v>
      </c>
      <c r="C25" s="108" t="s">
        <v>468</v>
      </c>
      <c r="D25" s="92" t="s">
        <v>566</v>
      </c>
      <c r="E25" s="92" t="s">
        <v>566</v>
      </c>
      <c r="F25" s="92" t="s">
        <v>566</v>
      </c>
      <c r="G25" s="92" t="s">
        <v>566</v>
      </c>
      <c r="H25" s="92" t="s">
        <v>566</v>
      </c>
      <c r="I25" s="92" t="s">
        <v>566</v>
      </c>
      <c r="J25" s="92" t="s">
        <v>566</v>
      </c>
      <c r="K25" s="92" t="s">
        <v>566</v>
      </c>
      <c r="L25" s="92" t="s">
        <v>566</v>
      </c>
      <c r="M25" s="92" t="s">
        <v>566</v>
      </c>
      <c r="N25" s="92" t="s">
        <v>566</v>
      </c>
      <c r="O25" s="92" t="s">
        <v>566</v>
      </c>
      <c r="P25" s="92" t="s">
        <v>566</v>
      </c>
      <c r="Q25" s="92" t="s">
        <v>566</v>
      </c>
      <c r="R25" s="92" t="s">
        <v>566</v>
      </c>
      <c r="S25" s="92" t="s">
        <v>566</v>
      </c>
      <c r="T25" s="92" t="s">
        <v>566</v>
      </c>
      <c r="U25" s="92" t="s">
        <v>566</v>
      </c>
      <c r="V25" s="92" t="s">
        <v>566</v>
      </c>
      <c r="W25" s="92" t="s">
        <v>566</v>
      </c>
      <c r="X25" s="92" t="s">
        <v>566</v>
      </c>
      <c r="Y25" s="92" t="s">
        <v>566</v>
      </c>
      <c r="Z25" s="92" t="s">
        <v>566</v>
      </c>
      <c r="AA25" s="92" t="s">
        <v>566</v>
      </c>
      <c r="AB25" s="92" t="s">
        <v>566</v>
      </c>
      <c r="AC25" s="92" t="s">
        <v>566</v>
      </c>
      <c r="AD25" s="92" t="s">
        <v>566</v>
      </c>
      <c r="AE25" s="92" t="s">
        <v>566</v>
      </c>
      <c r="AF25" s="92" t="s">
        <v>566</v>
      </c>
      <c r="AG25" s="92" t="s">
        <v>566</v>
      </c>
      <c r="AH25" s="92" t="s">
        <v>566</v>
      </c>
      <c r="AI25" s="92" t="s">
        <v>566</v>
      </c>
      <c r="AJ25" s="92" t="s">
        <v>566</v>
      </c>
      <c r="AK25" s="92" t="s">
        <v>566</v>
      </c>
      <c r="AL25" s="92" t="s">
        <v>566</v>
      </c>
      <c r="AM25" s="92" t="s">
        <v>566</v>
      </c>
      <c r="AN25" s="92" t="s">
        <v>566</v>
      </c>
      <c r="AO25" s="92" t="s">
        <v>566</v>
      </c>
      <c r="AP25" s="92" t="s">
        <v>566</v>
      </c>
      <c r="AQ25" s="92" t="s">
        <v>566</v>
      </c>
      <c r="AR25" s="92" t="s">
        <v>566</v>
      </c>
      <c r="AS25" s="92" t="s">
        <v>566</v>
      </c>
      <c r="AT25" s="92" t="s">
        <v>566</v>
      </c>
      <c r="AU25" s="92" t="s">
        <v>566</v>
      </c>
      <c r="AV25" s="92" t="s">
        <v>566</v>
      </c>
      <c r="AW25" s="92" t="s">
        <v>566</v>
      </c>
      <c r="AX25" s="92" t="s">
        <v>566</v>
      </c>
      <c r="AY25" s="92" t="s">
        <v>566</v>
      </c>
      <c r="AZ25" s="92" t="s">
        <v>566</v>
      </c>
      <c r="BA25" s="92" t="s">
        <v>566</v>
      </c>
      <c r="BB25" s="92" t="s">
        <v>566</v>
      </c>
      <c r="BC25" s="92" t="s">
        <v>566</v>
      </c>
      <c r="BD25" s="92" t="s">
        <v>566</v>
      </c>
      <c r="BE25" s="92" t="s">
        <v>566</v>
      </c>
      <c r="BF25" s="92" t="s">
        <v>566</v>
      </c>
      <c r="BG25" s="92" t="s">
        <v>566</v>
      </c>
      <c r="BH25" s="92" t="s">
        <v>566</v>
      </c>
      <c r="BI25" s="92" t="s">
        <v>566</v>
      </c>
      <c r="BJ25" s="73" t="s">
        <v>566</v>
      </c>
    </row>
    <row r="26" spans="1:62" ht="31.5">
      <c r="A26" s="200" t="s">
        <v>479</v>
      </c>
      <c r="B26" s="228" t="s">
        <v>480</v>
      </c>
      <c r="C26" s="108" t="s">
        <v>468</v>
      </c>
      <c r="D26" s="92">
        <f>D27</f>
        <v>12.75652118644068</v>
      </c>
      <c r="E26" s="92">
        <f aca="true" t="shared" si="2" ref="E26:BI26">E27</f>
        <v>12.382532000564968</v>
      </c>
      <c r="F26" s="92">
        <f t="shared" si="2"/>
        <v>0</v>
      </c>
      <c r="G26" s="92">
        <f t="shared" si="2"/>
        <v>0</v>
      </c>
      <c r="H26" s="92">
        <f t="shared" si="2"/>
        <v>0</v>
      </c>
      <c r="I26" s="92">
        <f t="shared" si="2"/>
        <v>0</v>
      </c>
      <c r="J26" s="92">
        <f t="shared" si="2"/>
        <v>0</v>
      </c>
      <c r="K26" s="92">
        <f t="shared" si="2"/>
        <v>0</v>
      </c>
      <c r="L26" s="92">
        <f t="shared" si="2"/>
        <v>0</v>
      </c>
      <c r="M26" s="92">
        <f t="shared" si="2"/>
        <v>0</v>
      </c>
      <c r="N26" s="92">
        <f t="shared" si="2"/>
        <v>0</v>
      </c>
      <c r="O26" s="92">
        <f t="shared" si="2"/>
        <v>0</v>
      </c>
      <c r="P26" s="92">
        <f t="shared" si="2"/>
        <v>0</v>
      </c>
      <c r="Q26" s="92">
        <f t="shared" si="2"/>
        <v>0</v>
      </c>
      <c r="R26" s="92">
        <f t="shared" si="2"/>
        <v>0</v>
      </c>
      <c r="S26" s="92">
        <f t="shared" si="2"/>
        <v>0</v>
      </c>
      <c r="T26" s="92">
        <f t="shared" si="2"/>
        <v>0</v>
      </c>
      <c r="U26" s="92">
        <f t="shared" si="2"/>
        <v>12.75652118644068</v>
      </c>
      <c r="V26" s="92">
        <f t="shared" si="2"/>
        <v>0</v>
      </c>
      <c r="W26" s="92">
        <f t="shared" si="2"/>
        <v>0</v>
      </c>
      <c r="X26" s="92">
        <f t="shared" si="2"/>
        <v>0</v>
      </c>
      <c r="Y26" s="92">
        <f t="shared" si="2"/>
        <v>0</v>
      </c>
      <c r="Z26" s="92">
        <f t="shared" si="2"/>
        <v>3</v>
      </c>
      <c r="AA26" s="92">
        <f t="shared" si="2"/>
        <v>0</v>
      </c>
      <c r="AB26" s="92">
        <f t="shared" si="2"/>
        <v>4.182532000564968</v>
      </c>
      <c r="AC26" s="92">
        <f t="shared" si="2"/>
        <v>0</v>
      </c>
      <c r="AD26" s="92">
        <f t="shared" si="2"/>
        <v>0</v>
      </c>
      <c r="AE26" s="92">
        <f t="shared" si="2"/>
        <v>0</v>
      </c>
      <c r="AF26" s="92">
        <f t="shared" si="2"/>
        <v>0</v>
      </c>
      <c r="AG26" s="92">
        <f t="shared" si="2"/>
        <v>2</v>
      </c>
      <c r="AH26" s="92">
        <f t="shared" si="2"/>
        <v>0</v>
      </c>
      <c r="AI26" s="92">
        <f t="shared" si="2"/>
        <v>0</v>
      </c>
      <c r="AJ26" s="92">
        <f t="shared" si="2"/>
        <v>0</v>
      </c>
      <c r="AK26" s="92">
        <f t="shared" si="2"/>
        <v>0</v>
      </c>
      <c r="AL26" s="92">
        <f t="shared" si="2"/>
        <v>0</v>
      </c>
      <c r="AM26" s="92">
        <f t="shared" si="2"/>
        <v>0</v>
      </c>
      <c r="AN26" s="92">
        <f t="shared" si="2"/>
        <v>0</v>
      </c>
      <c r="AO26" s="92">
        <f t="shared" si="2"/>
        <v>0</v>
      </c>
      <c r="AP26" s="92">
        <f t="shared" si="2"/>
        <v>8.2</v>
      </c>
      <c r="AQ26" s="92">
        <f t="shared" si="2"/>
        <v>0</v>
      </c>
      <c r="AR26" s="92">
        <f t="shared" si="2"/>
        <v>0</v>
      </c>
      <c r="AS26" s="92">
        <f t="shared" si="2"/>
        <v>0</v>
      </c>
      <c r="AT26" s="92">
        <f t="shared" si="2"/>
        <v>0</v>
      </c>
      <c r="AU26" s="92">
        <f t="shared" si="2"/>
        <v>1</v>
      </c>
      <c r="AV26" s="92">
        <f t="shared" si="2"/>
        <v>0</v>
      </c>
      <c r="AW26" s="92">
        <f t="shared" si="2"/>
        <v>0</v>
      </c>
      <c r="AX26" s="92">
        <f t="shared" si="2"/>
        <v>0</v>
      </c>
      <c r="AY26" s="92">
        <f t="shared" si="2"/>
        <v>0</v>
      </c>
      <c r="AZ26" s="92">
        <f t="shared" si="2"/>
        <v>0</v>
      </c>
      <c r="BA26" s="92">
        <f t="shared" si="2"/>
        <v>0</v>
      </c>
      <c r="BB26" s="92">
        <f t="shared" si="2"/>
        <v>0</v>
      </c>
      <c r="BC26" s="92">
        <f t="shared" si="2"/>
        <v>0</v>
      </c>
      <c r="BD26" s="92">
        <f t="shared" si="2"/>
        <v>8.2</v>
      </c>
      <c r="BE26" s="92">
        <f t="shared" si="2"/>
        <v>0</v>
      </c>
      <c r="BF26" s="92">
        <f t="shared" si="2"/>
        <v>0</v>
      </c>
      <c r="BG26" s="92">
        <f t="shared" si="2"/>
        <v>0</v>
      </c>
      <c r="BH26" s="92">
        <f t="shared" si="2"/>
        <v>0</v>
      </c>
      <c r="BI26" s="92">
        <f t="shared" si="2"/>
        <v>1</v>
      </c>
      <c r="BJ26" s="73" t="s">
        <v>566</v>
      </c>
    </row>
    <row r="27" spans="1:62" ht="15.75">
      <c r="A27" s="200" t="s">
        <v>481</v>
      </c>
      <c r="B27" s="228" t="s">
        <v>563</v>
      </c>
      <c r="C27" s="108" t="s">
        <v>468</v>
      </c>
      <c r="D27" s="87">
        <f>D72</f>
        <v>12.75652118644068</v>
      </c>
      <c r="E27" s="87">
        <f aca="true" t="shared" si="3" ref="E27:BI27">E72</f>
        <v>12.382532000564968</v>
      </c>
      <c r="F27" s="87">
        <f t="shared" si="3"/>
        <v>0</v>
      </c>
      <c r="G27" s="87">
        <f t="shared" si="3"/>
        <v>0</v>
      </c>
      <c r="H27" s="87">
        <f t="shared" si="3"/>
        <v>0</v>
      </c>
      <c r="I27" s="87">
        <f t="shared" si="3"/>
        <v>0</v>
      </c>
      <c r="J27" s="87">
        <f t="shared" si="3"/>
        <v>0</v>
      </c>
      <c r="K27" s="87">
        <f t="shared" si="3"/>
        <v>0</v>
      </c>
      <c r="L27" s="87">
        <f t="shared" si="3"/>
        <v>0</v>
      </c>
      <c r="M27" s="87">
        <f t="shared" si="3"/>
        <v>0</v>
      </c>
      <c r="N27" s="87">
        <f t="shared" si="3"/>
        <v>0</v>
      </c>
      <c r="O27" s="87">
        <f t="shared" si="3"/>
        <v>0</v>
      </c>
      <c r="P27" s="87">
        <f t="shared" si="3"/>
        <v>0</v>
      </c>
      <c r="Q27" s="87">
        <f t="shared" si="3"/>
        <v>0</v>
      </c>
      <c r="R27" s="87">
        <f t="shared" si="3"/>
        <v>0</v>
      </c>
      <c r="S27" s="87">
        <f t="shared" si="3"/>
        <v>0</v>
      </c>
      <c r="T27" s="87">
        <f t="shared" si="3"/>
        <v>0</v>
      </c>
      <c r="U27" s="87">
        <f t="shared" si="3"/>
        <v>12.75652118644068</v>
      </c>
      <c r="V27" s="87">
        <f t="shared" si="3"/>
        <v>0</v>
      </c>
      <c r="W27" s="87">
        <f t="shared" si="3"/>
        <v>0</v>
      </c>
      <c r="X27" s="87">
        <f t="shared" si="3"/>
        <v>0</v>
      </c>
      <c r="Y27" s="87">
        <f t="shared" si="3"/>
        <v>0</v>
      </c>
      <c r="Z27" s="87">
        <f t="shared" si="3"/>
        <v>3</v>
      </c>
      <c r="AA27" s="87">
        <f t="shared" si="3"/>
        <v>0</v>
      </c>
      <c r="AB27" s="87">
        <f t="shared" si="3"/>
        <v>4.182532000564968</v>
      </c>
      <c r="AC27" s="87">
        <f t="shared" si="3"/>
        <v>0</v>
      </c>
      <c r="AD27" s="87">
        <f t="shared" si="3"/>
        <v>0</v>
      </c>
      <c r="AE27" s="87">
        <f t="shared" si="3"/>
        <v>0</v>
      </c>
      <c r="AF27" s="87">
        <f t="shared" si="3"/>
        <v>0</v>
      </c>
      <c r="AG27" s="87">
        <f t="shared" si="3"/>
        <v>2</v>
      </c>
      <c r="AH27" s="87">
        <f aca="true" t="shared" si="4" ref="AH27:AU27">AH72</f>
        <v>0</v>
      </c>
      <c r="AI27" s="87">
        <f t="shared" si="4"/>
        <v>0</v>
      </c>
      <c r="AJ27" s="87">
        <f t="shared" si="4"/>
        <v>0</v>
      </c>
      <c r="AK27" s="87">
        <f t="shared" si="4"/>
        <v>0</v>
      </c>
      <c r="AL27" s="87">
        <f t="shared" si="4"/>
        <v>0</v>
      </c>
      <c r="AM27" s="87">
        <f t="shared" si="4"/>
        <v>0</v>
      </c>
      <c r="AN27" s="87">
        <f t="shared" si="4"/>
        <v>0</v>
      </c>
      <c r="AO27" s="87">
        <f t="shared" si="4"/>
        <v>0</v>
      </c>
      <c r="AP27" s="87">
        <f t="shared" si="4"/>
        <v>8.2</v>
      </c>
      <c r="AQ27" s="87">
        <f t="shared" si="4"/>
        <v>0</v>
      </c>
      <c r="AR27" s="87">
        <f t="shared" si="4"/>
        <v>0</v>
      </c>
      <c r="AS27" s="87">
        <f t="shared" si="4"/>
        <v>0</v>
      </c>
      <c r="AT27" s="87">
        <f t="shared" si="4"/>
        <v>0</v>
      </c>
      <c r="AU27" s="87">
        <f t="shared" si="4"/>
        <v>1</v>
      </c>
      <c r="AV27" s="87">
        <f t="shared" si="3"/>
        <v>0</v>
      </c>
      <c r="AW27" s="87">
        <f t="shared" si="3"/>
        <v>0</v>
      </c>
      <c r="AX27" s="87">
        <f t="shared" si="3"/>
        <v>0</v>
      </c>
      <c r="AY27" s="87">
        <f t="shared" si="3"/>
        <v>0</v>
      </c>
      <c r="AZ27" s="87">
        <f t="shared" si="3"/>
        <v>0</v>
      </c>
      <c r="BA27" s="87">
        <f t="shared" si="3"/>
        <v>0</v>
      </c>
      <c r="BB27" s="87">
        <f t="shared" si="3"/>
        <v>0</v>
      </c>
      <c r="BC27" s="87">
        <f t="shared" si="3"/>
        <v>0</v>
      </c>
      <c r="BD27" s="87">
        <f t="shared" si="3"/>
        <v>8.2</v>
      </c>
      <c r="BE27" s="87">
        <f t="shared" si="3"/>
        <v>0</v>
      </c>
      <c r="BF27" s="87">
        <f t="shared" si="3"/>
        <v>0</v>
      </c>
      <c r="BG27" s="87">
        <f t="shared" si="3"/>
        <v>0</v>
      </c>
      <c r="BH27" s="87">
        <f t="shared" si="3"/>
        <v>0</v>
      </c>
      <c r="BI27" s="87">
        <f t="shared" si="3"/>
        <v>1</v>
      </c>
      <c r="BJ27" s="73" t="s">
        <v>566</v>
      </c>
    </row>
    <row r="28" spans="1:62" ht="31.5" outlineLevel="1">
      <c r="A28" s="200" t="s">
        <v>482</v>
      </c>
      <c r="B28" s="228" t="s">
        <v>483</v>
      </c>
      <c r="C28" s="108" t="s">
        <v>468</v>
      </c>
      <c r="D28" s="92" t="s">
        <v>566</v>
      </c>
      <c r="E28" s="92" t="s">
        <v>566</v>
      </c>
      <c r="F28" s="93" t="s">
        <v>566</v>
      </c>
      <c r="G28" s="93" t="s">
        <v>566</v>
      </c>
      <c r="H28" s="93" t="s">
        <v>566</v>
      </c>
      <c r="I28" s="93" t="s">
        <v>566</v>
      </c>
      <c r="J28" s="93" t="s">
        <v>566</v>
      </c>
      <c r="K28" s="93" t="s">
        <v>566</v>
      </c>
      <c r="L28" s="93" t="s">
        <v>566</v>
      </c>
      <c r="M28" s="93" t="s">
        <v>566</v>
      </c>
      <c r="N28" s="93" t="s">
        <v>566</v>
      </c>
      <c r="O28" s="93" t="s">
        <v>566</v>
      </c>
      <c r="P28" s="93" t="s">
        <v>566</v>
      </c>
      <c r="Q28" s="93" t="s">
        <v>566</v>
      </c>
      <c r="R28" s="93" t="s">
        <v>566</v>
      </c>
      <c r="S28" s="93" t="s">
        <v>566</v>
      </c>
      <c r="T28" s="93" t="s">
        <v>566</v>
      </c>
      <c r="U28" s="93" t="s">
        <v>566</v>
      </c>
      <c r="V28" s="93" t="s">
        <v>566</v>
      </c>
      <c r="W28" s="93" t="s">
        <v>566</v>
      </c>
      <c r="X28" s="93" t="s">
        <v>566</v>
      </c>
      <c r="Y28" s="93" t="s">
        <v>566</v>
      </c>
      <c r="Z28" s="93" t="s">
        <v>566</v>
      </c>
      <c r="AA28" s="93" t="s">
        <v>566</v>
      </c>
      <c r="AB28" s="93" t="s">
        <v>566</v>
      </c>
      <c r="AC28" s="93" t="s">
        <v>566</v>
      </c>
      <c r="AD28" s="93" t="s">
        <v>566</v>
      </c>
      <c r="AE28" s="93" t="s">
        <v>566</v>
      </c>
      <c r="AF28" s="93" t="s">
        <v>566</v>
      </c>
      <c r="AG28" s="93" t="s">
        <v>566</v>
      </c>
      <c r="AH28" s="93" t="s">
        <v>566</v>
      </c>
      <c r="AI28" s="93" t="s">
        <v>566</v>
      </c>
      <c r="AJ28" s="93" t="s">
        <v>566</v>
      </c>
      <c r="AK28" s="93" t="s">
        <v>566</v>
      </c>
      <c r="AL28" s="93" t="s">
        <v>566</v>
      </c>
      <c r="AM28" s="93" t="s">
        <v>566</v>
      </c>
      <c r="AN28" s="93" t="s">
        <v>566</v>
      </c>
      <c r="AO28" s="93" t="s">
        <v>566</v>
      </c>
      <c r="AP28" s="93" t="s">
        <v>566</v>
      </c>
      <c r="AQ28" s="93" t="s">
        <v>566</v>
      </c>
      <c r="AR28" s="93" t="s">
        <v>566</v>
      </c>
      <c r="AS28" s="93" t="s">
        <v>566</v>
      </c>
      <c r="AT28" s="93" t="s">
        <v>566</v>
      </c>
      <c r="AU28" s="93" t="s">
        <v>566</v>
      </c>
      <c r="AV28" s="93" t="s">
        <v>566</v>
      </c>
      <c r="AW28" s="93" t="s">
        <v>566</v>
      </c>
      <c r="AX28" s="93" t="s">
        <v>566</v>
      </c>
      <c r="AY28" s="93" t="s">
        <v>566</v>
      </c>
      <c r="AZ28" s="93" t="s">
        <v>566</v>
      </c>
      <c r="BA28" s="93" t="s">
        <v>566</v>
      </c>
      <c r="BB28" s="93" t="s">
        <v>566</v>
      </c>
      <c r="BC28" s="93" t="s">
        <v>566</v>
      </c>
      <c r="BD28" s="93" t="s">
        <v>566</v>
      </c>
      <c r="BE28" s="93" t="s">
        <v>566</v>
      </c>
      <c r="BF28" s="93" t="s">
        <v>566</v>
      </c>
      <c r="BG28" s="93" t="s">
        <v>566</v>
      </c>
      <c r="BH28" s="93" t="s">
        <v>566</v>
      </c>
      <c r="BI28" s="93" t="s">
        <v>566</v>
      </c>
      <c r="BJ28" s="73" t="s">
        <v>566</v>
      </c>
    </row>
    <row r="29" spans="1:62" ht="47.25" outlineLevel="1">
      <c r="A29" s="200" t="s">
        <v>484</v>
      </c>
      <c r="B29" s="228" t="s">
        <v>485</v>
      </c>
      <c r="C29" s="108" t="s">
        <v>468</v>
      </c>
      <c r="D29" s="92" t="s">
        <v>566</v>
      </c>
      <c r="E29" s="92" t="s">
        <v>566</v>
      </c>
      <c r="F29" s="93" t="s">
        <v>566</v>
      </c>
      <c r="G29" s="93" t="s">
        <v>566</v>
      </c>
      <c r="H29" s="93" t="s">
        <v>566</v>
      </c>
      <c r="I29" s="93" t="s">
        <v>566</v>
      </c>
      <c r="J29" s="93" t="s">
        <v>566</v>
      </c>
      <c r="K29" s="93" t="s">
        <v>566</v>
      </c>
      <c r="L29" s="93" t="s">
        <v>566</v>
      </c>
      <c r="M29" s="93" t="s">
        <v>566</v>
      </c>
      <c r="N29" s="93" t="s">
        <v>566</v>
      </c>
      <c r="O29" s="93" t="s">
        <v>566</v>
      </c>
      <c r="P29" s="93" t="s">
        <v>566</v>
      </c>
      <c r="Q29" s="93" t="s">
        <v>566</v>
      </c>
      <c r="R29" s="93" t="s">
        <v>566</v>
      </c>
      <c r="S29" s="93" t="s">
        <v>566</v>
      </c>
      <c r="T29" s="93" t="s">
        <v>566</v>
      </c>
      <c r="U29" s="93" t="s">
        <v>566</v>
      </c>
      <c r="V29" s="93" t="s">
        <v>566</v>
      </c>
      <c r="W29" s="93" t="s">
        <v>566</v>
      </c>
      <c r="X29" s="93" t="s">
        <v>566</v>
      </c>
      <c r="Y29" s="93" t="s">
        <v>566</v>
      </c>
      <c r="Z29" s="93" t="s">
        <v>566</v>
      </c>
      <c r="AA29" s="93" t="s">
        <v>566</v>
      </c>
      <c r="AB29" s="93" t="s">
        <v>566</v>
      </c>
      <c r="AC29" s="93" t="s">
        <v>566</v>
      </c>
      <c r="AD29" s="93" t="s">
        <v>566</v>
      </c>
      <c r="AE29" s="93" t="s">
        <v>566</v>
      </c>
      <c r="AF29" s="93" t="s">
        <v>566</v>
      </c>
      <c r="AG29" s="93" t="s">
        <v>566</v>
      </c>
      <c r="AH29" s="93" t="s">
        <v>566</v>
      </c>
      <c r="AI29" s="93" t="s">
        <v>566</v>
      </c>
      <c r="AJ29" s="93" t="s">
        <v>566</v>
      </c>
      <c r="AK29" s="93" t="s">
        <v>566</v>
      </c>
      <c r="AL29" s="93" t="s">
        <v>566</v>
      </c>
      <c r="AM29" s="93" t="s">
        <v>566</v>
      </c>
      <c r="AN29" s="93" t="s">
        <v>566</v>
      </c>
      <c r="AO29" s="93" t="s">
        <v>566</v>
      </c>
      <c r="AP29" s="93" t="s">
        <v>566</v>
      </c>
      <c r="AQ29" s="93" t="s">
        <v>566</v>
      </c>
      <c r="AR29" s="93" t="s">
        <v>566</v>
      </c>
      <c r="AS29" s="93" t="s">
        <v>566</v>
      </c>
      <c r="AT29" s="93" t="s">
        <v>566</v>
      </c>
      <c r="AU29" s="93" t="s">
        <v>566</v>
      </c>
      <c r="AV29" s="93" t="s">
        <v>566</v>
      </c>
      <c r="AW29" s="93" t="s">
        <v>566</v>
      </c>
      <c r="AX29" s="93" t="s">
        <v>566</v>
      </c>
      <c r="AY29" s="93" t="s">
        <v>566</v>
      </c>
      <c r="AZ29" s="93" t="s">
        <v>566</v>
      </c>
      <c r="BA29" s="93" t="s">
        <v>566</v>
      </c>
      <c r="BB29" s="93" t="s">
        <v>566</v>
      </c>
      <c r="BC29" s="93" t="s">
        <v>566</v>
      </c>
      <c r="BD29" s="93" t="s">
        <v>566</v>
      </c>
      <c r="BE29" s="93" t="s">
        <v>566</v>
      </c>
      <c r="BF29" s="93" t="s">
        <v>566</v>
      </c>
      <c r="BG29" s="93" t="s">
        <v>566</v>
      </c>
      <c r="BH29" s="93" t="s">
        <v>566</v>
      </c>
      <c r="BI29" s="93" t="s">
        <v>566</v>
      </c>
      <c r="BJ29" s="73" t="s">
        <v>566</v>
      </c>
    </row>
    <row r="30" spans="1:62" ht="78.75" outlineLevel="1">
      <c r="A30" s="200" t="s">
        <v>486</v>
      </c>
      <c r="B30" s="228" t="s">
        <v>487</v>
      </c>
      <c r="C30" s="108" t="s">
        <v>468</v>
      </c>
      <c r="D30" s="92" t="s">
        <v>566</v>
      </c>
      <c r="E30" s="92" t="s">
        <v>566</v>
      </c>
      <c r="F30" s="93" t="s">
        <v>566</v>
      </c>
      <c r="G30" s="93" t="s">
        <v>566</v>
      </c>
      <c r="H30" s="93" t="s">
        <v>566</v>
      </c>
      <c r="I30" s="93" t="s">
        <v>566</v>
      </c>
      <c r="J30" s="93" t="s">
        <v>566</v>
      </c>
      <c r="K30" s="93" t="s">
        <v>566</v>
      </c>
      <c r="L30" s="93" t="s">
        <v>566</v>
      </c>
      <c r="M30" s="93" t="s">
        <v>566</v>
      </c>
      <c r="N30" s="93" t="s">
        <v>566</v>
      </c>
      <c r="O30" s="93" t="s">
        <v>566</v>
      </c>
      <c r="P30" s="93" t="s">
        <v>566</v>
      </c>
      <c r="Q30" s="93" t="s">
        <v>566</v>
      </c>
      <c r="R30" s="93" t="s">
        <v>566</v>
      </c>
      <c r="S30" s="93" t="s">
        <v>566</v>
      </c>
      <c r="T30" s="93" t="s">
        <v>566</v>
      </c>
      <c r="U30" s="93" t="s">
        <v>566</v>
      </c>
      <c r="V30" s="93" t="s">
        <v>566</v>
      </c>
      <c r="W30" s="93" t="s">
        <v>566</v>
      </c>
      <c r="X30" s="93" t="s">
        <v>566</v>
      </c>
      <c r="Y30" s="93" t="s">
        <v>566</v>
      </c>
      <c r="Z30" s="93" t="s">
        <v>566</v>
      </c>
      <c r="AA30" s="93" t="s">
        <v>566</v>
      </c>
      <c r="AB30" s="93" t="s">
        <v>566</v>
      </c>
      <c r="AC30" s="93" t="s">
        <v>566</v>
      </c>
      <c r="AD30" s="93" t="s">
        <v>566</v>
      </c>
      <c r="AE30" s="93" t="s">
        <v>566</v>
      </c>
      <c r="AF30" s="93" t="s">
        <v>566</v>
      </c>
      <c r="AG30" s="93" t="s">
        <v>566</v>
      </c>
      <c r="AH30" s="93" t="s">
        <v>566</v>
      </c>
      <c r="AI30" s="93" t="s">
        <v>566</v>
      </c>
      <c r="AJ30" s="93" t="s">
        <v>566</v>
      </c>
      <c r="AK30" s="93" t="s">
        <v>566</v>
      </c>
      <c r="AL30" s="93" t="s">
        <v>566</v>
      </c>
      <c r="AM30" s="93" t="s">
        <v>566</v>
      </c>
      <c r="AN30" s="93" t="s">
        <v>566</v>
      </c>
      <c r="AO30" s="93" t="s">
        <v>566</v>
      </c>
      <c r="AP30" s="93" t="s">
        <v>566</v>
      </c>
      <c r="AQ30" s="93" t="s">
        <v>566</v>
      </c>
      <c r="AR30" s="93" t="s">
        <v>566</v>
      </c>
      <c r="AS30" s="93" t="s">
        <v>566</v>
      </c>
      <c r="AT30" s="93" t="s">
        <v>566</v>
      </c>
      <c r="AU30" s="93" t="s">
        <v>566</v>
      </c>
      <c r="AV30" s="93" t="s">
        <v>566</v>
      </c>
      <c r="AW30" s="93" t="s">
        <v>566</v>
      </c>
      <c r="AX30" s="93" t="s">
        <v>566</v>
      </c>
      <c r="AY30" s="93" t="s">
        <v>566</v>
      </c>
      <c r="AZ30" s="93" t="s">
        <v>566</v>
      </c>
      <c r="BA30" s="93" t="s">
        <v>566</v>
      </c>
      <c r="BB30" s="93" t="s">
        <v>566</v>
      </c>
      <c r="BC30" s="93" t="s">
        <v>566</v>
      </c>
      <c r="BD30" s="93" t="s">
        <v>566</v>
      </c>
      <c r="BE30" s="93" t="s">
        <v>566</v>
      </c>
      <c r="BF30" s="93" t="s">
        <v>566</v>
      </c>
      <c r="BG30" s="93" t="s">
        <v>566</v>
      </c>
      <c r="BH30" s="93" t="s">
        <v>566</v>
      </c>
      <c r="BI30" s="93" t="s">
        <v>566</v>
      </c>
      <c r="BJ30" s="73" t="s">
        <v>566</v>
      </c>
    </row>
    <row r="31" spans="1:62" ht="78.75" outlineLevel="1">
      <c r="A31" s="200" t="s">
        <v>488</v>
      </c>
      <c r="B31" s="228" t="s">
        <v>489</v>
      </c>
      <c r="C31" s="108" t="s">
        <v>468</v>
      </c>
      <c r="D31" s="92" t="s">
        <v>566</v>
      </c>
      <c r="E31" s="92" t="s">
        <v>566</v>
      </c>
      <c r="F31" s="93" t="s">
        <v>566</v>
      </c>
      <c r="G31" s="93" t="s">
        <v>566</v>
      </c>
      <c r="H31" s="93" t="s">
        <v>566</v>
      </c>
      <c r="I31" s="93" t="s">
        <v>566</v>
      </c>
      <c r="J31" s="93" t="s">
        <v>566</v>
      </c>
      <c r="K31" s="93" t="s">
        <v>566</v>
      </c>
      <c r="L31" s="93" t="s">
        <v>566</v>
      </c>
      <c r="M31" s="93" t="s">
        <v>566</v>
      </c>
      <c r="N31" s="93" t="s">
        <v>566</v>
      </c>
      <c r="O31" s="93" t="s">
        <v>566</v>
      </c>
      <c r="P31" s="93" t="s">
        <v>566</v>
      </c>
      <c r="Q31" s="93" t="s">
        <v>566</v>
      </c>
      <c r="R31" s="93" t="s">
        <v>566</v>
      </c>
      <c r="S31" s="93" t="s">
        <v>566</v>
      </c>
      <c r="T31" s="93" t="s">
        <v>566</v>
      </c>
      <c r="U31" s="93" t="s">
        <v>566</v>
      </c>
      <c r="V31" s="93" t="s">
        <v>566</v>
      </c>
      <c r="W31" s="93" t="s">
        <v>566</v>
      </c>
      <c r="X31" s="93" t="s">
        <v>566</v>
      </c>
      <c r="Y31" s="93" t="s">
        <v>566</v>
      </c>
      <c r="Z31" s="93" t="s">
        <v>566</v>
      </c>
      <c r="AA31" s="93" t="s">
        <v>566</v>
      </c>
      <c r="AB31" s="93" t="s">
        <v>566</v>
      </c>
      <c r="AC31" s="93" t="s">
        <v>566</v>
      </c>
      <c r="AD31" s="93" t="s">
        <v>566</v>
      </c>
      <c r="AE31" s="93" t="s">
        <v>566</v>
      </c>
      <c r="AF31" s="93" t="s">
        <v>566</v>
      </c>
      <c r="AG31" s="93" t="s">
        <v>566</v>
      </c>
      <c r="AH31" s="93" t="s">
        <v>566</v>
      </c>
      <c r="AI31" s="93" t="s">
        <v>566</v>
      </c>
      <c r="AJ31" s="93" t="s">
        <v>566</v>
      </c>
      <c r="AK31" s="93" t="s">
        <v>566</v>
      </c>
      <c r="AL31" s="93" t="s">
        <v>566</v>
      </c>
      <c r="AM31" s="93" t="s">
        <v>566</v>
      </c>
      <c r="AN31" s="93" t="s">
        <v>566</v>
      </c>
      <c r="AO31" s="93" t="s">
        <v>566</v>
      </c>
      <c r="AP31" s="93" t="s">
        <v>566</v>
      </c>
      <c r="AQ31" s="93" t="s">
        <v>566</v>
      </c>
      <c r="AR31" s="93" t="s">
        <v>566</v>
      </c>
      <c r="AS31" s="93" t="s">
        <v>566</v>
      </c>
      <c r="AT31" s="93" t="s">
        <v>566</v>
      </c>
      <c r="AU31" s="93" t="s">
        <v>566</v>
      </c>
      <c r="AV31" s="93" t="s">
        <v>566</v>
      </c>
      <c r="AW31" s="93" t="s">
        <v>566</v>
      </c>
      <c r="AX31" s="93" t="s">
        <v>566</v>
      </c>
      <c r="AY31" s="93" t="s">
        <v>566</v>
      </c>
      <c r="AZ31" s="93" t="s">
        <v>566</v>
      </c>
      <c r="BA31" s="93" t="s">
        <v>566</v>
      </c>
      <c r="BB31" s="93" t="s">
        <v>566</v>
      </c>
      <c r="BC31" s="93" t="s">
        <v>566</v>
      </c>
      <c r="BD31" s="93" t="s">
        <v>566</v>
      </c>
      <c r="BE31" s="93" t="s">
        <v>566</v>
      </c>
      <c r="BF31" s="93" t="s">
        <v>566</v>
      </c>
      <c r="BG31" s="93" t="s">
        <v>566</v>
      </c>
      <c r="BH31" s="93" t="s">
        <v>566</v>
      </c>
      <c r="BI31" s="93" t="s">
        <v>566</v>
      </c>
      <c r="BJ31" s="73" t="s">
        <v>566</v>
      </c>
    </row>
    <row r="32" spans="1:62" ht="63" outlineLevel="1">
      <c r="A32" s="200" t="s">
        <v>490</v>
      </c>
      <c r="B32" s="228" t="s">
        <v>491</v>
      </c>
      <c r="C32" s="108" t="s">
        <v>468</v>
      </c>
      <c r="D32" s="92" t="s">
        <v>566</v>
      </c>
      <c r="E32" s="92" t="s">
        <v>566</v>
      </c>
      <c r="F32" s="93" t="s">
        <v>566</v>
      </c>
      <c r="G32" s="93" t="s">
        <v>566</v>
      </c>
      <c r="H32" s="93" t="s">
        <v>566</v>
      </c>
      <c r="I32" s="93" t="s">
        <v>566</v>
      </c>
      <c r="J32" s="93" t="s">
        <v>566</v>
      </c>
      <c r="K32" s="93" t="s">
        <v>566</v>
      </c>
      <c r="L32" s="93" t="s">
        <v>566</v>
      </c>
      <c r="M32" s="93" t="s">
        <v>566</v>
      </c>
      <c r="N32" s="93" t="s">
        <v>566</v>
      </c>
      <c r="O32" s="93" t="s">
        <v>566</v>
      </c>
      <c r="P32" s="93" t="s">
        <v>566</v>
      </c>
      <c r="Q32" s="93" t="s">
        <v>566</v>
      </c>
      <c r="R32" s="93" t="s">
        <v>566</v>
      </c>
      <c r="S32" s="93" t="s">
        <v>566</v>
      </c>
      <c r="T32" s="93" t="s">
        <v>566</v>
      </c>
      <c r="U32" s="93" t="s">
        <v>566</v>
      </c>
      <c r="V32" s="93" t="s">
        <v>566</v>
      </c>
      <c r="W32" s="93" t="s">
        <v>566</v>
      </c>
      <c r="X32" s="93" t="s">
        <v>566</v>
      </c>
      <c r="Y32" s="93" t="s">
        <v>566</v>
      </c>
      <c r="Z32" s="93" t="s">
        <v>566</v>
      </c>
      <c r="AA32" s="93" t="s">
        <v>566</v>
      </c>
      <c r="AB32" s="93" t="s">
        <v>566</v>
      </c>
      <c r="AC32" s="93" t="s">
        <v>566</v>
      </c>
      <c r="AD32" s="93" t="s">
        <v>566</v>
      </c>
      <c r="AE32" s="93" t="s">
        <v>566</v>
      </c>
      <c r="AF32" s="93" t="s">
        <v>566</v>
      </c>
      <c r="AG32" s="93" t="s">
        <v>566</v>
      </c>
      <c r="AH32" s="93" t="s">
        <v>566</v>
      </c>
      <c r="AI32" s="93" t="s">
        <v>566</v>
      </c>
      <c r="AJ32" s="93" t="s">
        <v>566</v>
      </c>
      <c r="AK32" s="93" t="s">
        <v>566</v>
      </c>
      <c r="AL32" s="93" t="s">
        <v>566</v>
      </c>
      <c r="AM32" s="93" t="s">
        <v>566</v>
      </c>
      <c r="AN32" s="93" t="s">
        <v>566</v>
      </c>
      <c r="AO32" s="93" t="s">
        <v>566</v>
      </c>
      <c r="AP32" s="93" t="s">
        <v>566</v>
      </c>
      <c r="AQ32" s="93" t="s">
        <v>566</v>
      </c>
      <c r="AR32" s="93" t="s">
        <v>566</v>
      </c>
      <c r="AS32" s="93" t="s">
        <v>566</v>
      </c>
      <c r="AT32" s="93" t="s">
        <v>566</v>
      </c>
      <c r="AU32" s="93" t="s">
        <v>566</v>
      </c>
      <c r="AV32" s="93" t="s">
        <v>566</v>
      </c>
      <c r="AW32" s="93" t="s">
        <v>566</v>
      </c>
      <c r="AX32" s="93" t="s">
        <v>566</v>
      </c>
      <c r="AY32" s="93" t="s">
        <v>566</v>
      </c>
      <c r="AZ32" s="93" t="s">
        <v>566</v>
      </c>
      <c r="BA32" s="93" t="s">
        <v>566</v>
      </c>
      <c r="BB32" s="93" t="s">
        <v>566</v>
      </c>
      <c r="BC32" s="93" t="s">
        <v>566</v>
      </c>
      <c r="BD32" s="93" t="s">
        <v>566</v>
      </c>
      <c r="BE32" s="93" t="s">
        <v>566</v>
      </c>
      <c r="BF32" s="93" t="s">
        <v>566</v>
      </c>
      <c r="BG32" s="93" t="s">
        <v>566</v>
      </c>
      <c r="BH32" s="93" t="s">
        <v>566</v>
      </c>
      <c r="BI32" s="93" t="s">
        <v>566</v>
      </c>
      <c r="BJ32" s="73" t="s">
        <v>566</v>
      </c>
    </row>
    <row r="33" spans="1:62" ht="47.25" outlineLevel="1">
      <c r="A33" s="200" t="s">
        <v>492</v>
      </c>
      <c r="B33" s="228" t="s">
        <v>493</v>
      </c>
      <c r="C33" s="108" t="s">
        <v>468</v>
      </c>
      <c r="D33" s="92" t="s">
        <v>566</v>
      </c>
      <c r="E33" s="92" t="s">
        <v>566</v>
      </c>
      <c r="F33" s="93" t="s">
        <v>566</v>
      </c>
      <c r="G33" s="93" t="s">
        <v>566</v>
      </c>
      <c r="H33" s="93" t="s">
        <v>566</v>
      </c>
      <c r="I33" s="93" t="s">
        <v>566</v>
      </c>
      <c r="J33" s="93" t="s">
        <v>566</v>
      </c>
      <c r="K33" s="93" t="s">
        <v>566</v>
      </c>
      <c r="L33" s="93" t="s">
        <v>566</v>
      </c>
      <c r="M33" s="93" t="s">
        <v>566</v>
      </c>
      <c r="N33" s="93" t="s">
        <v>566</v>
      </c>
      <c r="O33" s="93" t="s">
        <v>566</v>
      </c>
      <c r="P33" s="93" t="s">
        <v>566</v>
      </c>
      <c r="Q33" s="93" t="s">
        <v>566</v>
      </c>
      <c r="R33" s="93" t="s">
        <v>566</v>
      </c>
      <c r="S33" s="93" t="s">
        <v>566</v>
      </c>
      <c r="T33" s="93" t="s">
        <v>566</v>
      </c>
      <c r="U33" s="93" t="s">
        <v>566</v>
      </c>
      <c r="V33" s="93" t="s">
        <v>566</v>
      </c>
      <c r="W33" s="93" t="s">
        <v>566</v>
      </c>
      <c r="X33" s="93" t="s">
        <v>566</v>
      </c>
      <c r="Y33" s="93" t="s">
        <v>566</v>
      </c>
      <c r="Z33" s="93" t="s">
        <v>566</v>
      </c>
      <c r="AA33" s="93" t="s">
        <v>566</v>
      </c>
      <c r="AB33" s="93" t="s">
        <v>566</v>
      </c>
      <c r="AC33" s="93" t="s">
        <v>566</v>
      </c>
      <c r="AD33" s="93" t="s">
        <v>566</v>
      </c>
      <c r="AE33" s="93" t="s">
        <v>566</v>
      </c>
      <c r="AF33" s="93" t="s">
        <v>566</v>
      </c>
      <c r="AG33" s="93" t="s">
        <v>566</v>
      </c>
      <c r="AH33" s="93" t="s">
        <v>566</v>
      </c>
      <c r="AI33" s="93" t="s">
        <v>566</v>
      </c>
      <c r="AJ33" s="93" t="s">
        <v>566</v>
      </c>
      <c r="AK33" s="93" t="s">
        <v>566</v>
      </c>
      <c r="AL33" s="93" t="s">
        <v>566</v>
      </c>
      <c r="AM33" s="93" t="s">
        <v>566</v>
      </c>
      <c r="AN33" s="93" t="s">
        <v>566</v>
      </c>
      <c r="AO33" s="93" t="s">
        <v>566</v>
      </c>
      <c r="AP33" s="93" t="s">
        <v>566</v>
      </c>
      <c r="AQ33" s="93" t="s">
        <v>566</v>
      </c>
      <c r="AR33" s="93" t="s">
        <v>566</v>
      </c>
      <c r="AS33" s="93" t="s">
        <v>566</v>
      </c>
      <c r="AT33" s="93" t="s">
        <v>566</v>
      </c>
      <c r="AU33" s="93" t="s">
        <v>566</v>
      </c>
      <c r="AV33" s="93" t="s">
        <v>566</v>
      </c>
      <c r="AW33" s="93" t="s">
        <v>566</v>
      </c>
      <c r="AX33" s="93" t="s">
        <v>566</v>
      </c>
      <c r="AY33" s="93" t="s">
        <v>566</v>
      </c>
      <c r="AZ33" s="93" t="s">
        <v>566</v>
      </c>
      <c r="BA33" s="93" t="s">
        <v>566</v>
      </c>
      <c r="BB33" s="93" t="s">
        <v>566</v>
      </c>
      <c r="BC33" s="93" t="s">
        <v>566</v>
      </c>
      <c r="BD33" s="93" t="s">
        <v>566</v>
      </c>
      <c r="BE33" s="93" t="s">
        <v>566</v>
      </c>
      <c r="BF33" s="93" t="s">
        <v>566</v>
      </c>
      <c r="BG33" s="93" t="s">
        <v>566</v>
      </c>
      <c r="BH33" s="93" t="s">
        <v>566</v>
      </c>
      <c r="BI33" s="93" t="s">
        <v>566</v>
      </c>
      <c r="BJ33" s="73" t="s">
        <v>566</v>
      </c>
    </row>
    <row r="34" spans="1:62" ht="78.75" outlineLevel="1">
      <c r="A34" s="200" t="s">
        <v>494</v>
      </c>
      <c r="B34" s="228" t="s">
        <v>495</v>
      </c>
      <c r="C34" s="108" t="s">
        <v>468</v>
      </c>
      <c r="D34" s="92" t="s">
        <v>566</v>
      </c>
      <c r="E34" s="92" t="s">
        <v>566</v>
      </c>
      <c r="F34" s="93" t="s">
        <v>566</v>
      </c>
      <c r="G34" s="93" t="s">
        <v>566</v>
      </c>
      <c r="H34" s="93" t="s">
        <v>566</v>
      </c>
      <c r="I34" s="93" t="s">
        <v>566</v>
      </c>
      <c r="J34" s="93" t="s">
        <v>566</v>
      </c>
      <c r="K34" s="93" t="s">
        <v>566</v>
      </c>
      <c r="L34" s="93" t="s">
        <v>566</v>
      </c>
      <c r="M34" s="93" t="s">
        <v>566</v>
      </c>
      <c r="N34" s="93" t="s">
        <v>566</v>
      </c>
      <c r="O34" s="93" t="s">
        <v>566</v>
      </c>
      <c r="P34" s="93" t="s">
        <v>566</v>
      </c>
      <c r="Q34" s="93" t="s">
        <v>566</v>
      </c>
      <c r="R34" s="93" t="s">
        <v>566</v>
      </c>
      <c r="S34" s="93" t="s">
        <v>566</v>
      </c>
      <c r="T34" s="93" t="s">
        <v>566</v>
      </c>
      <c r="U34" s="93" t="s">
        <v>566</v>
      </c>
      <c r="V34" s="93" t="s">
        <v>566</v>
      </c>
      <c r="W34" s="93" t="s">
        <v>566</v>
      </c>
      <c r="X34" s="93" t="s">
        <v>566</v>
      </c>
      <c r="Y34" s="93" t="s">
        <v>566</v>
      </c>
      <c r="Z34" s="93" t="s">
        <v>566</v>
      </c>
      <c r="AA34" s="93" t="s">
        <v>566</v>
      </c>
      <c r="AB34" s="93" t="s">
        <v>566</v>
      </c>
      <c r="AC34" s="93" t="s">
        <v>566</v>
      </c>
      <c r="AD34" s="93" t="s">
        <v>566</v>
      </c>
      <c r="AE34" s="93" t="s">
        <v>566</v>
      </c>
      <c r="AF34" s="93" t="s">
        <v>566</v>
      </c>
      <c r="AG34" s="93" t="s">
        <v>566</v>
      </c>
      <c r="AH34" s="93" t="s">
        <v>566</v>
      </c>
      <c r="AI34" s="93" t="s">
        <v>566</v>
      </c>
      <c r="AJ34" s="93" t="s">
        <v>566</v>
      </c>
      <c r="AK34" s="93" t="s">
        <v>566</v>
      </c>
      <c r="AL34" s="93" t="s">
        <v>566</v>
      </c>
      <c r="AM34" s="93" t="s">
        <v>566</v>
      </c>
      <c r="AN34" s="93" t="s">
        <v>566</v>
      </c>
      <c r="AO34" s="93" t="s">
        <v>566</v>
      </c>
      <c r="AP34" s="93" t="s">
        <v>566</v>
      </c>
      <c r="AQ34" s="93" t="s">
        <v>566</v>
      </c>
      <c r="AR34" s="93" t="s">
        <v>566</v>
      </c>
      <c r="AS34" s="93" t="s">
        <v>566</v>
      </c>
      <c r="AT34" s="93" t="s">
        <v>566</v>
      </c>
      <c r="AU34" s="93" t="s">
        <v>566</v>
      </c>
      <c r="AV34" s="93" t="s">
        <v>566</v>
      </c>
      <c r="AW34" s="93" t="s">
        <v>566</v>
      </c>
      <c r="AX34" s="93" t="s">
        <v>566</v>
      </c>
      <c r="AY34" s="93" t="s">
        <v>566</v>
      </c>
      <c r="AZ34" s="93" t="s">
        <v>566</v>
      </c>
      <c r="BA34" s="93" t="s">
        <v>566</v>
      </c>
      <c r="BB34" s="93" t="s">
        <v>566</v>
      </c>
      <c r="BC34" s="93" t="s">
        <v>566</v>
      </c>
      <c r="BD34" s="93" t="s">
        <v>566</v>
      </c>
      <c r="BE34" s="93" t="s">
        <v>566</v>
      </c>
      <c r="BF34" s="93" t="s">
        <v>566</v>
      </c>
      <c r="BG34" s="93" t="s">
        <v>566</v>
      </c>
      <c r="BH34" s="93" t="s">
        <v>566</v>
      </c>
      <c r="BI34" s="93" t="s">
        <v>566</v>
      </c>
      <c r="BJ34" s="73" t="s">
        <v>566</v>
      </c>
    </row>
    <row r="35" spans="1:62" ht="47.25" outlineLevel="1">
      <c r="A35" s="200" t="s">
        <v>496</v>
      </c>
      <c r="B35" s="228" t="s">
        <v>497</v>
      </c>
      <c r="C35" s="108" t="s">
        <v>468</v>
      </c>
      <c r="D35" s="92" t="s">
        <v>566</v>
      </c>
      <c r="E35" s="92" t="s">
        <v>566</v>
      </c>
      <c r="F35" s="93" t="s">
        <v>566</v>
      </c>
      <c r="G35" s="93" t="s">
        <v>566</v>
      </c>
      <c r="H35" s="93" t="s">
        <v>566</v>
      </c>
      <c r="I35" s="93" t="s">
        <v>566</v>
      </c>
      <c r="J35" s="93" t="s">
        <v>566</v>
      </c>
      <c r="K35" s="93" t="s">
        <v>566</v>
      </c>
      <c r="L35" s="93" t="s">
        <v>566</v>
      </c>
      <c r="M35" s="93" t="s">
        <v>566</v>
      </c>
      <c r="N35" s="93" t="s">
        <v>566</v>
      </c>
      <c r="O35" s="93" t="s">
        <v>566</v>
      </c>
      <c r="P35" s="93" t="s">
        <v>566</v>
      </c>
      <c r="Q35" s="93" t="s">
        <v>566</v>
      </c>
      <c r="R35" s="93" t="s">
        <v>566</v>
      </c>
      <c r="S35" s="93" t="s">
        <v>566</v>
      </c>
      <c r="T35" s="93" t="s">
        <v>566</v>
      </c>
      <c r="U35" s="93" t="s">
        <v>566</v>
      </c>
      <c r="V35" s="93" t="s">
        <v>566</v>
      </c>
      <c r="W35" s="93" t="s">
        <v>566</v>
      </c>
      <c r="X35" s="93" t="s">
        <v>566</v>
      </c>
      <c r="Y35" s="93" t="s">
        <v>566</v>
      </c>
      <c r="Z35" s="93" t="s">
        <v>566</v>
      </c>
      <c r="AA35" s="93" t="s">
        <v>566</v>
      </c>
      <c r="AB35" s="93" t="s">
        <v>566</v>
      </c>
      <c r="AC35" s="93" t="s">
        <v>566</v>
      </c>
      <c r="AD35" s="93" t="s">
        <v>566</v>
      </c>
      <c r="AE35" s="93" t="s">
        <v>566</v>
      </c>
      <c r="AF35" s="93" t="s">
        <v>566</v>
      </c>
      <c r="AG35" s="93" t="s">
        <v>566</v>
      </c>
      <c r="AH35" s="93" t="s">
        <v>566</v>
      </c>
      <c r="AI35" s="93" t="s">
        <v>566</v>
      </c>
      <c r="AJ35" s="93" t="s">
        <v>566</v>
      </c>
      <c r="AK35" s="93" t="s">
        <v>566</v>
      </c>
      <c r="AL35" s="93" t="s">
        <v>566</v>
      </c>
      <c r="AM35" s="93" t="s">
        <v>566</v>
      </c>
      <c r="AN35" s="93" t="s">
        <v>566</v>
      </c>
      <c r="AO35" s="93" t="s">
        <v>566</v>
      </c>
      <c r="AP35" s="93" t="s">
        <v>566</v>
      </c>
      <c r="AQ35" s="93" t="s">
        <v>566</v>
      </c>
      <c r="AR35" s="93" t="s">
        <v>566</v>
      </c>
      <c r="AS35" s="93" t="s">
        <v>566</v>
      </c>
      <c r="AT35" s="93" t="s">
        <v>566</v>
      </c>
      <c r="AU35" s="93" t="s">
        <v>566</v>
      </c>
      <c r="AV35" s="93" t="s">
        <v>566</v>
      </c>
      <c r="AW35" s="93" t="s">
        <v>566</v>
      </c>
      <c r="AX35" s="93" t="s">
        <v>566</v>
      </c>
      <c r="AY35" s="93" t="s">
        <v>566</v>
      </c>
      <c r="AZ35" s="93" t="s">
        <v>566</v>
      </c>
      <c r="BA35" s="93" t="s">
        <v>566</v>
      </c>
      <c r="BB35" s="93" t="s">
        <v>566</v>
      </c>
      <c r="BC35" s="93" t="s">
        <v>566</v>
      </c>
      <c r="BD35" s="93" t="s">
        <v>566</v>
      </c>
      <c r="BE35" s="93" t="s">
        <v>566</v>
      </c>
      <c r="BF35" s="93" t="s">
        <v>566</v>
      </c>
      <c r="BG35" s="93" t="s">
        <v>566</v>
      </c>
      <c r="BH35" s="93" t="s">
        <v>566</v>
      </c>
      <c r="BI35" s="93" t="s">
        <v>566</v>
      </c>
      <c r="BJ35" s="73" t="s">
        <v>566</v>
      </c>
    </row>
    <row r="36" spans="1:62" ht="63" outlineLevel="1">
      <c r="A36" s="200" t="s">
        <v>498</v>
      </c>
      <c r="B36" s="228" t="s">
        <v>499</v>
      </c>
      <c r="C36" s="108" t="s">
        <v>468</v>
      </c>
      <c r="D36" s="92" t="s">
        <v>566</v>
      </c>
      <c r="E36" s="92" t="s">
        <v>566</v>
      </c>
      <c r="F36" s="93" t="s">
        <v>566</v>
      </c>
      <c r="G36" s="93" t="s">
        <v>566</v>
      </c>
      <c r="H36" s="93" t="s">
        <v>566</v>
      </c>
      <c r="I36" s="93" t="s">
        <v>566</v>
      </c>
      <c r="J36" s="93" t="s">
        <v>566</v>
      </c>
      <c r="K36" s="93" t="s">
        <v>566</v>
      </c>
      <c r="L36" s="93" t="s">
        <v>566</v>
      </c>
      <c r="M36" s="93" t="s">
        <v>566</v>
      </c>
      <c r="N36" s="93" t="s">
        <v>566</v>
      </c>
      <c r="O36" s="93" t="s">
        <v>566</v>
      </c>
      <c r="P36" s="93" t="s">
        <v>566</v>
      </c>
      <c r="Q36" s="93" t="s">
        <v>566</v>
      </c>
      <c r="R36" s="93" t="s">
        <v>566</v>
      </c>
      <c r="S36" s="93" t="s">
        <v>566</v>
      </c>
      <c r="T36" s="93" t="s">
        <v>566</v>
      </c>
      <c r="U36" s="93" t="s">
        <v>566</v>
      </c>
      <c r="V36" s="93" t="s">
        <v>566</v>
      </c>
      <c r="W36" s="93" t="s">
        <v>566</v>
      </c>
      <c r="X36" s="93" t="s">
        <v>566</v>
      </c>
      <c r="Y36" s="93" t="s">
        <v>566</v>
      </c>
      <c r="Z36" s="93" t="s">
        <v>566</v>
      </c>
      <c r="AA36" s="93" t="s">
        <v>566</v>
      </c>
      <c r="AB36" s="93" t="s">
        <v>566</v>
      </c>
      <c r="AC36" s="93" t="s">
        <v>566</v>
      </c>
      <c r="AD36" s="93" t="s">
        <v>566</v>
      </c>
      <c r="AE36" s="93" t="s">
        <v>566</v>
      </c>
      <c r="AF36" s="93" t="s">
        <v>566</v>
      </c>
      <c r="AG36" s="93" t="s">
        <v>566</v>
      </c>
      <c r="AH36" s="93" t="s">
        <v>566</v>
      </c>
      <c r="AI36" s="93" t="s">
        <v>566</v>
      </c>
      <c r="AJ36" s="93" t="s">
        <v>566</v>
      </c>
      <c r="AK36" s="93" t="s">
        <v>566</v>
      </c>
      <c r="AL36" s="93" t="s">
        <v>566</v>
      </c>
      <c r="AM36" s="93" t="s">
        <v>566</v>
      </c>
      <c r="AN36" s="93" t="s">
        <v>566</v>
      </c>
      <c r="AO36" s="93" t="s">
        <v>566</v>
      </c>
      <c r="AP36" s="93" t="s">
        <v>566</v>
      </c>
      <c r="AQ36" s="93" t="s">
        <v>566</v>
      </c>
      <c r="AR36" s="93" t="s">
        <v>566</v>
      </c>
      <c r="AS36" s="93" t="s">
        <v>566</v>
      </c>
      <c r="AT36" s="93" t="s">
        <v>566</v>
      </c>
      <c r="AU36" s="93" t="s">
        <v>566</v>
      </c>
      <c r="AV36" s="93" t="s">
        <v>566</v>
      </c>
      <c r="AW36" s="93" t="s">
        <v>566</v>
      </c>
      <c r="AX36" s="93" t="s">
        <v>566</v>
      </c>
      <c r="AY36" s="93" t="s">
        <v>566</v>
      </c>
      <c r="AZ36" s="93" t="s">
        <v>566</v>
      </c>
      <c r="BA36" s="93" t="s">
        <v>566</v>
      </c>
      <c r="BB36" s="93" t="s">
        <v>566</v>
      </c>
      <c r="BC36" s="93" t="s">
        <v>566</v>
      </c>
      <c r="BD36" s="93" t="s">
        <v>566</v>
      </c>
      <c r="BE36" s="93" t="s">
        <v>566</v>
      </c>
      <c r="BF36" s="93" t="s">
        <v>566</v>
      </c>
      <c r="BG36" s="93" t="s">
        <v>566</v>
      </c>
      <c r="BH36" s="93" t="s">
        <v>566</v>
      </c>
      <c r="BI36" s="93" t="s">
        <v>566</v>
      </c>
      <c r="BJ36" s="73" t="s">
        <v>566</v>
      </c>
    </row>
    <row r="37" spans="1:62" ht="47.25" outlineLevel="1">
      <c r="A37" s="200" t="s">
        <v>500</v>
      </c>
      <c r="B37" s="228" t="s">
        <v>501</v>
      </c>
      <c r="C37" s="108" t="s">
        <v>468</v>
      </c>
      <c r="D37" s="92" t="s">
        <v>566</v>
      </c>
      <c r="E37" s="92" t="s">
        <v>566</v>
      </c>
      <c r="F37" s="93" t="s">
        <v>566</v>
      </c>
      <c r="G37" s="93" t="s">
        <v>566</v>
      </c>
      <c r="H37" s="93" t="s">
        <v>566</v>
      </c>
      <c r="I37" s="93" t="s">
        <v>566</v>
      </c>
      <c r="J37" s="93" t="s">
        <v>566</v>
      </c>
      <c r="K37" s="93" t="s">
        <v>566</v>
      </c>
      <c r="L37" s="93" t="s">
        <v>566</v>
      </c>
      <c r="M37" s="93" t="s">
        <v>566</v>
      </c>
      <c r="N37" s="93" t="s">
        <v>566</v>
      </c>
      <c r="O37" s="93" t="s">
        <v>566</v>
      </c>
      <c r="P37" s="93" t="s">
        <v>566</v>
      </c>
      <c r="Q37" s="93" t="s">
        <v>566</v>
      </c>
      <c r="R37" s="93" t="s">
        <v>566</v>
      </c>
      <c r="S37" s="93" t="s">
        <v>566</v>
      </c>
      <c r="T37" s="93" t="s">
        <v>566</v>
      </c>
      <c r="U37" s="93" t="s">
        <v>566</v>
      </c>
      <c r="V37" s="93" t="s">
        <v>566</v>
      </c>
      <c r="W37" s="93" t="s">
        <v>566</v>
      </c>
      <c r="X37" s="93" t="s">
        <v>566</v>
      </c>
      <c r="Y37" s="93" t="s">
        <v>566</v>
      </c>
      <c r="Z37" s="93" t="s">
        <v>566</v>
      </c>
      <c r="AA37" s="93" t="s">
        <v>566</v>
      </c>
      <c r="AB37" s="93" t="s">
        <v>566</v>
      </c>
      <c r="AC37" s="93" t="s">
        <v>566</v>
      </c>
      <c r="AD37" s="93" t="s">
        <v>566</v>
      </c>
      <c r="AE37" s="93" t="s">
        <v>566</v>
      </c>
      <c r="AF37" s="93" t="s">
        <v>566</v>
      </c>
      <c r="AG37" s="93" t="s">
        <v>566</v>
      </c>
      <c r="AH37" s="93" t="s">
        <v>566</v>
      </c>
      <c r="AI37" s="93" t="s">
        <v>566</v>
      </c>
      <c r="AJ37" s="93" t="s">
        <v>566</v>
      </c>
      <c r="AK37" s="93" t="s">
        <v>566</v>
      </c>
      <c r="AL37" s="93" t="s">
        <v>566</v>
      </c>
      <c r="AM37" s="93" t="s">
        <v>566</v>
      </c>
      <c r="AN37" s="93" t="s">
        <v>566</v>
      </c>
      <c r="AO37" s="93" t="s">
        <v>566</v>
      </c>
      <c r="AP37" s="93" t="s">
        <v>566</v>
      </c>
      <c r="AQ37" s="93" t="s">
        <v>566</v>
      </c>
      <c r="AR37" s="93" t="s">
        <v>566</v>
      </c>
      <c r="AS37" s="93" t="s">
        <v>566</v>
      </c>
      <c r="AT37" s="93" t="s">
        <v>566</v>
      </c>
      <c r="AU37" s="93" t="s">
        <v>566</v>
      </c>
      <c r="AV37" s="93" t="s">
        <v>566</v>
      </c>
      <c r="AW37" s="93" t="s">
        <v>566</v>
      </c>
      <c r="AX37" s="93" t="s">
        <v>566</v>
      </c>
      <c r="AY37" s="93" t="s">
        <v>566</v>
      </c>
      <c r="AZ37" s="93" t="s">
        <v>566</v>
      </c>
      <c r="BA37" s="93" t="s">
        <v>566</v>
      </c>
      <c r="BB37" s="93" t="s">
        <v>566</v>
      </c>
      <c r="BC37" s="93" t="s">
        <v>566</v>
      </c>
      <c r="BD37" s="93" t="s">
        <v>566</v>
      </c>
      <c r="BE37" s="93" t="s">
        <v>566</v>
      </c>
      <c r="BF37" s="93" t="s">
        <v>566</v>
      </c>
      <c r="BG37" s="93" t="s">
        <v>566</v>
      </c>
      <c r="BH37" s="93" t="s">
        <v>566</v>
      </c>
      <c r="BI37" s="93" t="s">
        <v>566</v>
      </c>
      <c r="BJ37" s="73" t="s">
        <v>566</v>
      </c>
    </row>
    <row r="38" spans="1:62" ht="141.75" outlineLevel="1">
      <c r="A38" s="200" t="s">
        <v>500</v>
      </c>
      <c r="B38" s="228" t="s">
        <v>502</v>
      </c>
      <c r="C38" s="108" t="s">
        <v>468</v>
      </c>
      <c r="D38" s="92" t="s">
        <v>566</v>
      </c>
      <c r="E38" s="92" t="s">
        <v>566</v>
      </c>
      <c r="F38" s="93" t="s">
        <v>566</v>
      </c>
      <c r="G38" s="93" t="s">
        <v>566</v>
      </c>
      <c r="H38" s="93" t="s">
        <v>566</v>
      </c>
      <c r="I38" s="93" t="s">
        <v>566</v>
      </c>
      <c r="J38" s="93" t="s">
        <v>566</v>
      </c>
      <c r="K38" s="93" t="s">
        <v>566</v>
      </c>
      <c r="L38" s="93" t="s">
        <v>566</v>
      </c>
      <c r="M38" s="93" t="s">
        <v>566</v>
      </c>
      <c r="N38" s="93" t="s">
        <v>566</v>
      </c>
      <c r="O38" s="93" t="s">
        <v>566</v>
      </c>
      <c r="P38" s="93" t="s">
        <v>566</v>
      </c>
      <c r="Q38" s="93" t="s">
        <v>566</v>
      </c>
      <c r="R38" s="93" t="s">
        <v>566</v>
      </c>
      <c r="S38" s="93" t="s">
        <v>566</v>
      </c>
      <c r="T38" s="93" t="s">
        <v>566</v>
      </c>
      <c r="U38" s="93" t="s">
        <v>566</v>
      </c>
      <c r="V38" s="93" t="s">
        <v>566</v>
      </c>
      <c r="W38" s="93" t="s">
        <v>566</v>
      </c>
      <c r="X38" s="93" t="s">
        <v>566</v>
      </c>
      <c r="Y38" s="93" t="s">
        <v>566</v>
      </c>
      <c r="Z38" s="93" t="s">
        <v>566</v>
      </c>
      <c r="AA38" s="93" t="s">
        <v>566</v>
      </c>
      <c r="AB38" s="93" t="s">
        <v>566</v>
      </c>
      <c r="AC38" s="93" t="s">
        <v>566</v>
      </c>
      <c r="AD38" s="93" t="s">
        <v>566</v>
      </c>
      <c r="AE38" s="93" t="s">
        <v>566</v>
      </c>
      <c r="AF38" s="93" t="s">
        <v>566</v>
      </c>
      <c r="AG38" s="93" t="s">
        <v>566</v>
      </c>
      <c r="AH38" s="93" t="s">
        <v>566</v>
      </c>
      <c r="AI38" s="93" t="s">
        <v>566</v>
      </c>
      <c r="AJ38" s="93" t="s">
        <v>566</v>
      </c>
      <c r="AK38" s="93" t="s">
        <v>566</v>
      </c>
      <c r="AL38" s="93" t="s">
        <v>566</v>
      </c>
      <c r="AM38" s="93" t="s">
        <v>566</v>
      </c>
      <c r="AN38" s="93" t="s">
        <v>566</v>
      </c>
      <c r="AO38" s="93" t="s">
        <v>566</v>
      </c>
      <c r="AP38" s="93" t="s">
        <v>566</v>
      </c>
      <c r="AQ38" s="93" t="s">
        <v>566</v>
      </c>
      <c r="AR38" s="93" t="s">
        <v>566</v>
      </c>
      <c r="AS38" s="93" t="s">
        <v>566</v>
      </c>
      <c r="AT38" s="93" t="s">
        <v>566</v>
      </c>
      <c r="AU38" s="93" t="s">
        <v>566</v>
      </c>
      <c r="AV38" s="93" t="s">
        <v>566</v>
      </c>
      <c r="AW38" s="93" t="s">
        <v>566</v>
      </c>
      <c r="AX38" s="93" t="s">
        <v>566</v>
      </c>
      <c r="AY38" s="93" t="s">
        <v>566</v>
      </c>
      <c r="AZ38" s="93" t="s">
        <v>566</v>
      </c>
      <c r="BA38" s="93" t="s">
        <v>566</v>
      </c>
      <c r="BB38" s="93" t="s">
        <v>566</v>
      </c>
      <c r="BC38" s="93" t="s">
        <v>566</v>
      </c>
      <c r="BD38" s="93" t="s">
        <v>566</v>
      </c>
      <c r="BE38" s="93" t="s">
        <v>566</v>
      </c>
      <c r="BF38" s="93" t="s">
        <v>566</v>
      </c>
      <c r="BG38" s="93" t="s">
        <v>566</v>
      </c>
      <c r="BH38" s="93" t="s">
        <v>566</v>
      </c>
      <c r="BI38" s="93" t="s">
        <v>566</v>
      </c>
      <c r="BJ38" s="73" t="s">
        <v>566</v>
      </c>
    </row>
    <row r="39" spans="1:62" ht="110.25" outlineLevel="1">
      <c r="A39" s="200" t="s">
        <v>500</v>
      </c>
      <c r="B39" s="228" t="s">
        <v>503</v>
      </c>
      <c r="C39" s="108" t="s">
        <v>468</v>
      </c>
      <c r="D39" s="92" t="s">
        <v>566</v>
      </c>
      <c r="E39" s="92" t="s">
        <v>566</v>
      </c>
      <c r="F39" s="93" t="s">
        <v>566</v>
      </c>
      <c r="G39" s="93" t="s">
        <v>566</v>
      </c>
      <c r="H39" s="93" t="s">
        <v>566</v>
      </c>
      <c r="I39" s="93" t="s">
        <v>566</v>
      </c>
      <c r="J39" s="93" t="s">
        <v>566</v>
      </c>
      <c r="K39" s="93" t="s">
        <v>566</v>
      </c>
      <c r="L39" s="93" t="s">
        <v>566</v>
      </c>
      <c r="M39" s="93" t="s">
        <v>566</v>
      </c>
      <c r="N39" s="93" t="s">
        <v>566</v>
      </c>
      <c r="O39" s="93" t="s">
        <v>566</v>
      </c>
      <c r="P39" s="93" t="s">
        <v>566</v>
      </c>
      <c r="Q39" s="93" t="s">
        <v>566</v>
      </c>
      <c r="R39" s="93" t="s">
        <v>566</v>
      </c>
      <c r="S39" s="93" t="s">
        <v>566</v>
      </c>
      <c r="T39" s="93" t="s">
        <v>566</v>
      </c>
      <c r="U39" s="93" t="s">
        <v>566</v>
      </c>
      <c r="V39" s="93" t="s">
        <v>566</v>
      </c>
      <c r="W39" s="93" t="s">
        <v>566</v>
      </c>
      <c r="X39" s="93" t="s">
        <v>566</v>
      </c>
      <c r="Y39" s="93" t="s">
        <v>566</v>
      </c>
      <c r="Z39" s="93" t="s">
        <v>566</v>
      </c>
      <c r="AA39" s="93" t="s">
        <v>566</v>
      </c>
      <c r="AB39" s="93" t="s">
        <v>566</v>
      </c>
      <c r="AC39" s="93" t="s">
        <v>566</v>
      </c>
      <c r="AD39" s="93" t="s">
        <v>566</v>
      </c>
      <c r="AE39" s="93" t="s">
        <v>566</v>
      </c>
      <c r="AF39" s="93" t="s">
        <v>566</v>
      </c>
      <c r="AG39" s="93" t="s">
        <v>566</v>
      </c>
      <c r="AH39" s="93" t="s">
        <v>566</v>
      </c>
      <c r="AI39" s="93" t="s">
        <v>566</v>
      </c>
      <c r="AJ39" s="93" t="s">
        <v>566</v>
      </c>
      <c r="AK39" s="93" t="s">
        <v>566</v>
      </c>
      <c r="AL39" s="93" t="s">
        <v>566</v>
      </c>
      <c r="AM39" s="93" t="s">
        <v>566</v>
      </c>
      <c r="AN39" s="93" t="s">
        <v>566</v>
      </c>
      <c r="AO39" s="93" t="s">
        <v>566</v>
      </c>
      <c r="AP39" s="93" t="s">
        <v>566</v>
      </c>
      <c r="AQ39" s="93" t="s">
        <v>566</v>
      </c>
      <c r="AR39" s="93" t="s">
        <v>566</v>
      </c>
      <c r="AS39" s="93" t="s">
        <v>566</v>
      </c>
      <c r="AT39" s="93" t="s">
        <v>566</v>
      </c>
      <c r="AU39" s="93" t="s">
        <v>566</v>
      </c>
      <c r="AV39" s="93" t="s">
        <v>566</v>
      </c>
      <c r="AW39" s="93" t="s">
        <v>566</v>
      </c>
      <c r="AX39" s="93" t="s">
        <v>566</v>
      </c>
      <c r="AY39" s="93" t="s">
        <v>566</v>
      </c>
      <c r="AZ39" s="93" t="s">
        <v>566</v>
      </c>
      <c r="BA39" s="93" t="s">
        <v>566</v>
      </c>
      <c r="BB39" s="93" t="s">
        <v>566</v>
      </c>
      <c r="BC39" s="93" t="s">
        <v>566</v>
      </c>
      <c r="BD39" s="93" t="s">
        <v>566</v>
      </c>
      <c r="BE39" s="93" t="s">
        <v>566</v>
      </c>
      <c r="BF39" s="93" t="s">
        <v>566</v>
      </c>
      <c r="BG39" s="93" t="s">
        <v>566</v>
      </c>
      <c r="BH39" s="93" t="s">
        <v>566</v>
      </c>
      <c r="BI39" s="93" t="s">
        <v>566</v>
      </c>
      <c r="BJ39" s="73" t="s">
        <v>566</v>
      </c>
    </row>
    <row r="40" spans="1:62" ht="126" outlineLevel="1">
      <c r="A40" s="200" t="s">
        <v>500</v>
      </c>
      <c r="B40" s="228" t="s">
        <v>504</v>
      </c>
      <c r="C40" s="108" t="s">
        <v>468</v>
      </c>
      <c r="D40" s="92" t="s">
        <v>566</v>
      </c>
      <c r="E40" s="92" t="s">
        <v>566</v>
      </c>
      <c r="F40" s="93" t="s">
        <v>566</v>
      </c>
      <c r="G40" s="93" t="s">
        <v>566</v>
      </c>
      <c r="H40" s="93" t="s">
        <v>566</v>
      </c>
      <c r="I40" s="93" t="s">
        <v>566</v>
      </c>
      <c r="J40" s="93" t="s">
        <v>566</v>
      </c>
      <c r="K40" s="93" t="s">
        <v>566</v>
      </c>
      <c r="L40" s="93" t="s">
        <v>566</v>
      </c>
      <c r="M40" s="93" t="s">
        <v>566</v>
      </c>
      <c r="N40" s="93" t="s">
        <v>566</v>
      </c>
      <c r="O40" s="93" t="s">
        <v>566</v>
      </c>
      <c r="P40" s="93" t="s">
        <v>566</v>
      </c>
      <c r="Q40" s="93" t="s">
        <v>566</v>
      </c>
      <c r="R40" s="93" t="s">
        <v>566</v>
      </c>
      <c r="S40" s="93" t="s">
        <v>566</v>
      </c>
      <c r="T40" s="93" t="s">
        <v>566</v>
      </c>
      <c r="U40" s="93" t="s">
        <v>566</v>
      </c>
      <c r="V40" s="93" t="s">
        <v>566</v>
      </c>
      <c r="W40" s="93" t="s">
        <v>566</v>
      </c>
      <c r="X40" s="93" t="s">
        <v>566</v>
      </c>
      <c r="Y40" s="93" t="s">
        <v>566</v>
      </c>
      <c r="Z40" s="93" t="s">
        <v>566</v>
      </c>
      <c r="AA40" s="93" t="s">
        <v>566</v>
      </c>
      <c r="AB40" s="93" t="s">
        <v>566</v>
      </c>
      <c r="AC40" s="93" t="s">
        <v>566</v>
      </c>
      <c r="AD40" s="93" t="s">
        <v>566</v>
      </c>
      <c r="AE40" s="93" t="s">
        <v>566</v>
      </c>
      <c r="AF40" s="93" t="s">
        <v>566</v>
      </c>
      <c r="AG40" s="93" t="s">
        <v>566</v>
      </c>
      <c r="AH40" s="93" t="s">
        <v>566</v>
      </c>
      <c r="AI40" s="93" t="s">
        <v>566</v>
      </c>
      <c r="AJ40" s="93" t="s">
        <v>566</v>
      </c>
      <c r="AK40" s="93" t="s">
        <v>566</v>
      </c>
      <c r="AL40" s="93" t="s">
        <v>566</v>
      </c>
      <c r="AM40" s="93" t="s">
        <v>566</v>
      </c>
      <c r="AN40" s="93" t="s">
        <v>566</v>
      </c>
      <c r="AO40" s="93" t="s">
        <v>566</v>
      </c>
      <c r="AP40" s="93" t="s">
        <v>566</v>
      </c>
      <c r="AQ40" s="93" t="s">
        <v>566</v>
      </c>
      <c r="AR40" s="93" t="s">
        <v>566</v>
      </c>
      <c r="AS40" s="93" t="s">
        <v>566</v>
      </c>
      <c r="AT40" s="93" t="s">
        <v>566</v>
      </c>
      <c r="AU40" s="93" t="s">
        <v>566</v>
      </c>
      <c r="AV40" s="93" t="s">
        <v>566</v>
      </c>
      <c r="AW40" s="93" t="s">
        <v>566</v>
      </c>
      <c r="AX40" s="93" t="s">
        <v>566</v>
      </c>
      <c r="AY40" s="93" t="s">
        <v>566</v>
      </c>
      <c r="AZ40" s="93" t="s">
        <v>566</v>
      </c>
      <c r="BA40" s="93" t="s">
        <v>566</v>
      </c>
      <c r="BB40" s="93" t="s">
        <v>566</v>
      </c>
      <c r="BC40" s="93" t="s">
        <v>566</v>
      </c>
      <c r="BD40" s="93" t="s">
        <v>566</v>
      </c>
      <c r="BE40" s="93" t="s">
        <v>566</v>
      </c>
      <c r="BF40" s="93" t="s">
        <v>566</v>
      </c>
      <c r="BG40" s="93" t="s">
        <v>566</v>
      </c>
      <c r="BH40" s="93" t="s">
        <v>566</v>
      </c>
      <c r="BI40" s="93" t="s">
        <v>566</v>
      </c>
      <c r="BJ40" s="73" t="s">
        <v>566</v>
      </c>
    </row>
    <row r="41" spans="1:62" ht="47.25" outlineLevel="1">
      <c r="A41" s="200" t="s">
        <v>505</v>
      </c>
      <c r="B41" s="228" t="s">
        <v>501</v>
      </c>
      <c r="C41" s="108" t="s">
        <v>468</v>
      </c>
      <c r="D41" s="92" t="s">
        <v>566</v>
      </c>
      <c r="E41" s="92" t="s">
        <v>566</v>
      </c>
      <c r="F41" s="93" t="s">
        <v>566</v>
      </c>
      <c r="G41" s="93" t="s">
        <v>566</v>
      </c>
      <c r="H41" s="93" t="s">
        <v>566</v>
      </c>
      <c r="I41" s="93" t="s">
        <v>566</v>
      </c>
      <c r="J41" s="93" t="s">
        <v>566</v>
      </c>
      <c r="K41" s="93" t="s">
        <v>566</v>
      </c>
      <c r="L41" s="93" t="s">
        <v>566</v>
      </c>
      <c r="M41" s="93" t="s">
        <v>566</v>
      </c>
      <c r="N41" s="93" t="s">
        <v>566</v>
      </c>
      <c r="O41" s="93" t="s">
        <v>566</v>
      </c>
      <c r="P41" s="93" t="s">
        <v>566</v>
      </c>
      <c r="Q41" s="93" t="s">
        <v>566</v>
      </c>
      <c r="R41" s="93" t="s">
        <v>566</v>
      </c>
      <c r="S41" s="93" t="s">
        <v>566</v>
      </c>
      <c r="T41" s="93" t="s">
        <v>566</v>
      </c>
      <c r="U41" s="93" t="s">
        <v>566</v>
      </c>
      <c r="V41" s="93" t="s">
        <v>566</v>
      </c>
      <c r="W41" s="93" t="s">
        <v>566</v>
      </c>
      <c r="X41" s="93" t="s">
        <v>566</v>
      </c>
      <c r="Y41" s="93" t="s">
        <v>566</v>
      </c>
      <c r="Z41" s="93" t="s">
        <v>566</v>
      </c>
      <c r="AA41" s="93" t="s">
        <v>566</v>
      </c>
      <c r="AB41" s="93" t="s">
        <v>566</v>
      </c>
      <c r="AC41" s="93" t="s">
        <v>566</v>
      </c>
      <c r="AD41" s="93" t="s">
        <v>566</v>
      </c>
      <c r="AE41" s="93" t="s">
        <v>566</v>
      </c>
      <c r="AF41" s="93" t="s">
        <v>566</v>
      </c>
      <c r="AG41" s="93" t="s">
        <v>566</v>
      </c>
      <c r="AH41" s="93" t="s">
        <v>566</v>
      </c>
      <c r="AI41" s="93" t="s">
        <v>566</v>
      </c>
      <c r="AJ41" s="93" t="s">
        <v>566</v>
      </c>
      <c r="AK41" s="93" t="s">
        <v>566</v>
      </c>
      <c r="AL41" s="93" t="s">
        <v>566</v>
      </c>
      <c r="AM41" s="93" t="s">
        <v>566</v>
      </c>
      <c r="AN41" s="93" t="s">
        <v>566</v>
      </c>
      <c r="AO41" s="93" t="s">
        <v>566</v>
      </c>
      <c r="AP41" s="93" t="s">
        <v>566</v>
      </c>
      <c r="AQ41" s="93" t="s">
        <v>566</v>
      </c>
      <c r="AR41" s="93" t="s">
        <v>566</v>
      </c>
      <c r="AS41" s="93" t="s">
        <v>566</v>
      </c>
      <c r="AT41" s="93" t="s">
        <v>566</v>
      </c>
      <c r="AU41" s="93" t="s">
        <v>566</v>
      </c>
      <c r="AV41" s="93" t="s">
        <v>566</v>
      </c>
      <c r="AW41" s="93" t="s">
        <v>566</v>
      </c>
      <c r="AX41" s="93" t="s">
        <v>566</v>
      </c>
      <c r="AY41" s="93" t="s">
        <v>566</v>
      </c>
      <c r="AZ41" s="93" t="s">
        <v>566</v>
      </c>
      <c r="BA41" s="93" t="s">
        <v>566</v>
      </c>
      <c r="BB41" s="93" t="s">
        <v>566</v>
      </c>
      <c r="BC41" s="93" t="s">
        <v>566</v>
      </c>
      <c r="BD41" s="93" t="s">
        <v>566</v>
      </c>
      <c r="BE41" s="93" t="s">
        <v>566</v>
      </c>
      <c r="BF41" s="93" t="s">
        <v>566</v>
      </c>
      <c r="BG41" s="93" t="s">
        <v>566</v>
      </c>
      <c r="BH41" s="93" t="s">
        <v>566</v>
      </c>
      <c r="BI41" s="93" t="s">
        <v>566</v>
      </c>
      <c r="BJ41" s="73" t="s">
        <v>566</v>
      </c>
    </row>
    <row r="42" spans="1:62" ht="141.75" outlineLevel="1">
      <c r="A42" s="200" t="s">
        <v>505</v>
      </c>
      <c r="B42" s="228" t="s">
        <v>502</v>
      </c>
      <c r="C42" s="108" t="s">
        <v>468</v>
      </c>
      <c r="D42" s="92" t="s">
        <v>566</v>
      </c>
      <c r="E42" s="92" t="s">
        <v>566</v>
      </c>
      <c r="F42" s="93" t="s">
        <v>566</v>
      </c>
      <c r="G42" s="93" t="s">
        <v>566</v>
      </c>
      <c r="H42" s="93" t="s">
        <v>566</v>
      </c>
      <c r="I42" s="93" t="s">
        <v>566</v>
      </c>
      <c r="J42" s="93" t="s">
        <v>566</v>
      </c>
      <c r="K42" s="93" t="s">
        <v>566</v>
      </c>
      <c r="L42" s="93" t="s">
        <v>566</v>
      </c>
      <c r="M42" s="93" t="s">
        <v>566</v>
      </c>
      <c r="N42" s="93" t="s">
        <v>566</v>
      </c>
      <c r="O42" s="93" t="s">
        <v>566</v>
      </c>
      <c r="P42" s="93" t="s">
        <v>566</v>
      </c>
      <c r="Q42" s="93" t="s">
        <v>566</v>
      </c>
      <c r="R42" s="93" t="s">
        <v>566</v>
      </c>
      <c r="S42" s="93" t="s">
        <v>566</v>
      </c>
      <c r="T42" s="93" t="s">
        <v>566</v>
      </c>
      <c r="U42" s="93" t="s">
        <v>566</v>
      </c>
      <c r="V42" s="93" t="s">
        <v>566</v>
      </c>
      <c r="W42" s="93" t="s">
        <v>566</v>
      </c>
      <c r="X42" s="93" t="s">
        <v>566</v>
      </c>
      <c r="Y42" s="93" t="s">
        <v>566</v>
      </c>
      <c r="Z42" s="93" t="s">
        <v>566</v>
      </c>
      <c r="AA42" s="93" t="s">
        <v>566</v>
      </c>
      <c r="AB42" s="93" t="s">
        <v>566</v>
      </c>
      <c r="AC42" s="93" t="s">
        <v>566</v>
      </c>
      <c r="AD42" s="93" t="s">
        <v>566</v>
      </c>
      <c r="AE42" s="93" t="s">
        <v>566</v>
      </c>
      <c r="AF42" s="93" t="s">
        <v>566</v>
      </c>
      <c r="AG42" s="93" t="s">
        <v>566</v>
      </c>
      <c r="AH42" s="93" t="s">
        <v>566</v>
      </c>
      <c r="AI42" s="93" t="s">
        <v>566</v>
      </c>
      <c r="AJ42" s="93" t="s">
        <v>566</v>
      </c>
      <c r="AK42" s="93" t="s">
        <v>566</v>
      </c>
      <c r="AL42" s="93" t="s">
        <v>566</v>
      </c>
      <c r="AM42" s="93" t="s">
        <v>566</v>
      </c>
      <c r="AN42" s="93" t="s">
        <v>566</v>
      </c>
      <c r="AO42" s="93" t="s">
        <v>566</v>
      </c>
      <c r="AP42" s="93" t="s">
        <v>566</v>
      </c>
      <c r="AQ42" s="93" t="s">
        <v>566</v>
      </c>
      <c r="AR42" s="93" t="s">
        <v>566</v>
      </c>
      <c r="AS42" s="93" t="s">
        <v>566</v>
      </c>
      <c r="AT42" s="93" t="s">
        <v>566</v>
      </c>
      <c r="AU42" s="93" t="s">
        <v>566</v>
      </c>
      <c r="AV42" s="93" t="s">
        <v>566</v>
      </c>
      <c r="AW42" s="93" t="s">
        <v>566</v>
      </c>
      <c r="AX42" s="93" t="s">
        <v>566</v>
      </c>
      <c r="AY42" s="93" t="s">
        <v>566</v>
      </c>
      <c r="AZ42" s="93" t="s">
        <v>566</v>
      </c>
      <c r="BA42" s="93" t="s">
        <v>566</v>
      </c>
      <c r="BB42" s="93" t="s">
        <v>566</v>
      </c>
      <c r="BC42" s="93" t="s">
        <v>566</v>
      </c>
      <c r="BD42" s="93" t="s">
        <v>566</v>
      </c>
      <c r="BE42" s="93" t="s">
        <v>566</v>
      </c>
      <c r="BF42" s="93" t="s">
        <v>566</v>
      </c>
      <c r="BG42" s="93" t="s">
        <v>566</v>
      </c>
      <c r="BH42" s="93" t="s">
        <v>566</v>
      </c>
      <c r="BI42" s="93" t="s">
        <v>566</v>
      </c>
      <c r="BJ42" s="73" t="s">
        <v>566</v>
      </c>
    </row>
    <row r="43" spans="1:62" ht="110.25" outlineLevel="1">
      <c r="A43" s="200" t="s">
        <v>505</v>
      </c>
      <c r="B43" s="228" t="s">
        <v>503</v>
      </c>
      <c r="C43" s="108" t="s">
        <v>468</v>
      </c>
      <c r="D43" s="92" t="s">
        <v>566</v>
      </c>
      <c r="E43" s="92" t="s">
        <v>566</v>
      </c>
      <c r="F43" s="93" t="s">
        <v>566</v>
      </c>
      <c r="G43" s="93" t="s">
        <v>566</v>
      </c>
      <c r="H43" s="93" t="s">
        <v>566</v>
      </c>
      <c r="I43" s="93" t="s">
        <v>566</v>
      </c>
      <c r="J43" s="93" t="s">
        <v>566</v>
      </c>
      <c r="K43" s="93" t="s">
        <v>566</v>
      </c>
      <c r="L43" s="93" t="s">
        <v>566</v>
      </c>
      <c r="M43" s="93" t="s">
        <v>566</v>
      </c>
      <c r="N43" s="93" t="s">
        <v>566</v>
      </c>
      <c r="O43" s="93" t="s">
        <v>566</v>
      </c>
      <c r="P43" s="93" t="s">
        <v>566</v>
      </c>
      <c r="Q43" s="93" t="s">
        <v>566</v>
      </c>
      <c r="R43" s="93" t="s">
        <v>566</v>
      </c>
      <c r="S43" s="93" t="s">
        <v>566</v>
      </c>
      <c r="T43" s="93" t="s">
        <v>566</v>
      </c>
      <c r="U43" s="93" t="s">
        <v>566</v>
      </c>
      <c r="V43" s="93" t="s">
        <v>566</v>
      </c>
      <c r="W43" s="93" t="s">
        <v>566</v>
      </c>
      <c r="X43" s="93" t="s">
        <v>566</v>
      </c>
      <c r="Y43" s="93" t="s">
        <v>566</v>
      </c>
      <c r="Z43" s="93" t="s">
        <v>566</v>
      </c>
      <c r="AA43" s="93" t="s">
        <v>566</v>
      </c>
      <c r="AB43" s="93" t="s">
        <v>566</v>
      </c>
      <c r="AC43" s="93" t="s">
        <v>566</v>
      </c>
      <c r="AD43" s="93" t="s">
        <v>566</v>
      </c>
      <c r="AE43" s="93" t="s">
        <v>566</v>
      </c>
      <c r="AF43" s="93" t="s">
        <v>566</v>
      </c>
      <c r="AG43" s="93" t="s">
        <v>566</v>
      </c>
      <c r="AH43" s="93" t="s">
        <v>566</v>
      </c>
      <c r="AI43" s="93" t="s">
        <v>566</v>
      </c>
      <c r="AJ43" s="93" t="s">
        <v>566</v>
      </c>
      <c r="AK43" s="93" t="s">
        <v>566</v>
      </c>
      <c r="AL43" s="93" t="s">
        <v>566</v>
      </c>
      <c r="AM43" s="93" t="s">
        <v>566</v>
      </c>
      <c r="AN43" s="93" t="s">
        <v>566</v>
      </c>
      <c r="AO43" s="93" t="s">
        <v>566</v>
      </c>
      <c r="AP43" s="93" t="s">
        <v>566</v>
      </c>
      <c r="AQ43" s="93" t="s">
        <v>566</v>
      </c>
      <c r="AR43" s="93" t="s">
        <v>566</v>
      </c>
      <c r="AS43" s="93" t="s">
        <v>566</v>
      </c>
      <c r="AT43" s="93" t="s">
        <v>566</v>
      </c>
      <c r="AU43" s="93" t="s">
        <v>566</v>
      </c>
      <c r="AV43" s="93" t="s">
        <v>566</v>
      </c>
      <c r="AW43" s="93" t="s">
        <v>566</v>
      </c>
      <c r="AX43" s="93" t="s">
        <v>566</v>
      </c>
      <c r="AY43" s="93" t="s">
        <v>566</v>
      </c>
      <c r="AZ43" s="93" t="s">
        <v>566</v>
      </c>
      <c r="BA43" s="93" t="s">
        <v>566</v>
      </c>
      <c r="BB43" s="93" t="s">
        <v>566</v>
      </c>
      <c r="BC43" s="93" t="s">
        <v>566</v>
      </c>
      <c r="BD43" s="93" t="s">
        <v>566</v>
      </c>
      <c r="BE43" s="93" t="s">
        <v>566</v>
      </c>
      <c r="BF43" s="93" t="s">
        <v>566</v>
      </c>
      <c r="BG43" s="93" t="s">
        <v>566</v>
      </c>
      <c r="BH43" s="93" t="s">
        <v>566</v>
      </c>
      <c r="BI43" s="93" t="s">
        <v>566</v>
      </c>
      <c r="BJ43" s="73" t="s">
        <v>566</v>
      </c>
    </row>
    <row r="44" spans="1:62" ht="126" outlineLevel="1">
      <c r="A44" s="200" t="s">
        <v>505</v>
      </c>
      <c r="B44" s="228" t="s">
        <v>506</v>
      </c>
      <c r="C44" s="108" t="s">
        <v>468</v>
      </c>
      <c r="D44" s="92" t="s">
        <v>566</v>
      </c>
      <c r="E44" s="92" t="s">
        <v>566</v>
      </c>
      <c r="F44" s="93" t="s">
        <v>566</v>
      </c>
      <c r="G44" s="93" t="s">
        <v>566</v>
      </c>
      <c r="H44" s="93" t="s">
        <v>566</v>
      </c>
      <c r="I44" s="93" t="s">
        <v>566</v>
      </c>
      <c r="J44" s="93" t="s">
        <v>566</v>
      </c>
      <c r="K44" s="93" t="s">
        <v>566</v>
      </c>
      <c r="L44" s="93" t="s">
        <v>566</v>
      </c>
      <c r="M44" s="93" t="s">
        <v>566</v>
      </c>
      <c r="N44" s="93" t="s">
        <v>566</v>
      </c>
      <c r="O44" s="93" t="s">
        <v>566</v>
      </c>
      <c r="P44" s="93" t="s">
        <v>566</v>
      </c>
      <c r="Q44" s="93" t="s">
        <v>566</v>
      </c>
      <c r="R44" s="93" t="s">
        <v>566</v>
      </c>
      <c r="S44" s="93" t="s">
        <v>566</v>
      </c>
      <c r="T44" s="93" t="s">
        <v>566</v>
      </c>
      <c r="U44" s="93" t="s">
        <v>566</v>
      </c>
      <c r="V44" s="93" t="s">
        <v>566</v>
      </c>
      <c r="W44" s="93" t="s">
        <v>566</v>
      </c>
      <c r="X44" s="93" t="s">
        <v>566</v>
      </c>
      <c r="Y44" s="93" t="s">
        <v>566</v>
      </c>
      <c r="Z44" s="93" t="s">
        <v>566</v>
      </c>
      <c r="AA44" s="93" t="s">
        <v>566</v>
      </c>
      <c r="AB44" s="93" t="s">
        <v>566</v>
      </c>
      <c r="AC44" s="93" t="s">
        <v>566</v>
      </c>
      <c r="AD44" s="93" t="s">
        <v>566</v>
      </c>
      <c r="AE44" s="93" t="s">
        <v>566</v>
      </c>
      <c r="AF44" s="93" t="s">
        <v>566</v>
      </c>
      <c r="AG44" s="93" t="s">
        <v>566</v>
      </c>
      <c r="AH44" s="93" t="s">
        <v>566</v>
      </c>
      <c r="AI44" s="93" t="s">
        <v>566</v>
      </c>
      <c r="AJ44" s="93" t="s">
        <v>566</v>
      </c>
      <c r="AK44" s="93" t="s">
        <v>566</v>
      </c>
      <c r="AL44" s="93" t="s">
        <v>566</v>
      </c>
      <c r="AM44" s="93" t="s">
        <v>566</v>
      </c>
      <c r="AN44" s="93" t="s">
        <v>566</v>
      </c>
      <c r="AO44" s="93" t="s">
        <v>566</v>
      </c>
      <c r="AP44" s="93" t="s">
        <v>566</v>
      </c>
      <c r="AQ44" s="93" t="s">
        <v>566</v>
      </c>
      <c r="AR44" s="93" t="s">
        <v>566</v>
      </c>
      <c r="AS44" s="93" t="s">
        <v>566</v>
      </c>
      <c r="AT44" s="93" t="s">
        <v>566</v>
      </c>
      <c r="AU44" s="93" t="s">
        <v>566</v>
      </c>
      <c r="AV44" s="93" t="s">
        <v>566</v>
      </c>
      <c r="AW44" s="93" t="s">
        <v>566</v>
      </c>
      <c r="AX44" s="93" t="s">
        <v>566</v>
      </c>
      <c r="AY44" s="93" t="s">
        <v>566</v>
      </c>
      <c r="AZ44" s="93" t="s">
        <v>566</v>
      </c>
      <c r="BA44" s="93" t="s">
        <v>566</v>
      </c>
      <c r="BB44" s="93" t="s">
        <v>566</v>
      </c>
      <c r="BC44" s="93" t="s">
        <v>566</v>
      </c>
      <c r="BD44" s="93" t="s">
        <v>566</v>
      </c>
      <c r="BE44" s="93" t="s">
        <v>566</v>
      </c>
      <c r="BF44" s="93" t="s">
        <v>566</v>
      </c>
      <c r="BG44" s="93" t="s">
        <v>566</v>
      </c>
      <c r="BH44" s="93" t="s">
        <v>566</v>
      </c>
      <c r="BI44" s="93" t="s">
        <v>566</v>
      </c>
      <c r="BJ44" s="73" t="s">
        <v>566</v>
      </c>
    </row>
    <row r="45" spans="1:62" ht="94.5" outlineLevel="1">
      <c r="A45" s="200" t="s">
        <v>507</v>
      </c>
      <c r="B45" s="228" t="s">
        <v>508</v>
      </c>
      <c r="C45" s="108" t="s">
        <v>468</v>
      </c>
      <c r="D45" s="92" t="s">
        <v>566</v>
      </c>
      <c r="E45" s="92" t="s">
        <v>566</v>
      </c>
      <c r="F45" s="93" t="s">
        <v>566</v>
      </c>
      <c r="G45" s="93" t="s">
        <v>566</v>
      </c>
      <c r="H45" s="93" t="s">
        <v>566</v>
      </c>
      <c r="I45" s="93" t="s">
        <v>566</v>
      </c>
      <c r="J45" s="93" t="s">
        <v>566</v>
      </c>
      <c r="K45" s="93" t="s">
        <v>566</v>
      </c>
      <c r="L45" s="93" t="s">
        <v>566</v>
      </c>
      <c r="M45" s="93" t="s">
        <v>566</v>
      </c>
      <c r="N45" s="93" t="s">
        <v>566</v>
      </c>
      <c r="O45" s="93" t="s">
        <v>566</v>
      </c>
      <c r="P45" s="93" t="s">
        <v>566</v>
      </c>
      <c r="Q45" s="93" t="s">
        <v>566</v>
      </c>
      <c r="R45" s="93" t="s">
        <v>566</v>
      </c>
      <c r="S45" s="93" t="s">
        <v>566</v>
      </c>
      <c r="T45" s="93" t="s">
        <v>566</v>
      </c>
      <c r="U45" s="93" t="s">
        <v>566</v>
      </c>
      <c r="V45" s="93" t="s">
        <v>566</v>
      </c>
      <c r="W45" s="93" t="s">
        <v>566</v>
      </c>
      <c r="X45" s="93" t="s">
        <v>566</v>
      </c>
      <c r="Y45" s="93" t="s">
        <v>566</v>
      </c>
      <c r="Z45" s="93" t="s">
        <v>566</v>
      </c>
      <c r="AA45" s="93" t="s">
        <v>566</v>
      </c>
      <c r="AB45" s="93" t="s">
        <v>566</v>
      </c>
      <c r="AC45" s="93" t="s">
        <v>566</v>
      </c>
      <c r="AD45" s="93" t="s">
        <v>566</v>
      </c>
      <c r="AE45" s="93" t="s">
        <v>566</v>
      </c>
      <c r="AF45" s="93" t="s">
        <v>566</v>
      </c>
      <c r="AG45" s="93" t="s">
        <v>566</v>
      </c>
      <c r="AH45" s="93" t="s">
        <v>566</v>
      </c>
      <c r="AI45" s="93" t="s">
        <v>566</v>
      </c>
      <c r="AJ45" s="93" t="s">
        <v>566</v>
      </c>
      <c r="AK45" s="93" t="s">
        <v>566</v>
      </c>
      <c r="AL45" s="93" t="s">
        <v>566</v>
      </c>
      <c r="AM45" s="93" t="s">
        <v>566</v>
      </c>
      <c r="AN45" s="93" t="s">
        <v>566</v>
      </c>
      <c r="AO45" s="93" t="s">
        <v>566</v>
      </c>
      <c r="AP45" s="93" t="s">
        <v>566</v>
      </c>
      <c r="AQ45" s="93" t="s">
        <v>566</v>
      </c>
      <c r="AR45" s="93" t="s">
        <v>566</v>
      </c>
      <c r="AS45" s="93" t="s">
        <v>566</v>
      </c>
      <c r="AT45" s="93" t="s">
        <v>566</v>
      </c>
      <c r="AU45" s="93" t="s">
        <v>566</v>
      </c>
      <c r="AV45" s="93" t="s">
        <v>566</v>
      </c>
      <c r="AW45" s="93" t="s">
        <v>566</v>
      </c>
      <c r="AX45" s="93" t="s">
        <v>566</v>
      </c>
      <c r="AY45" s="93" t="s">
        <v>566</v>
      </c>
      <c r="AZ45" s="93" t="s">
        <v>566</v>
      </c>
      <c r="BA45" s="93" t="s">
        <v>566</v>
      </c>
      <c r="BB45" s="93" t="s">
        <v>566</v>
      </c>
      <c r="BC45" s="93" t="s">
        <v>566</v>
      </c>
      <c r="BD45" s="93" t="s">
        <v>566</v>
      </c>
      <c r="BE45" s="93" t="s">
        <v>566</v>
      </c>
      <c r="BF45" s="93" t="s">
        <v>566</v>
      </c>
      <c r="BG45" s="93" t="s">
        <v>566</v>
      </c>
      <c r="BH45" s="93" t="s">
        <v>566</v>
      </c>
      <c r="BI45" s="93" t="s">
        <v>566</v>
      </c>
      <c r="BJ45" s="73" t="s">
        <v>566</v>
      </c>
    </row>
    <row r="46" spans="1:62" ht="78.75" outlineLevel="1">
      <c r="A46" s="200" t="s">
        <v>509</v>
      </c>
      <c r="B46" s="228" t="s">
        <v>510</v>
      </c>
      <c r="C46" s="108" t="s">
        <v>468</v>
      </c>
      <c r="D46" s="92" t="s">
        <v>566</v>
      </c>
      <c r="E46" s="92" t="s">
        <v>566</v>
      </c>
      <c r="F46" s="93" t="s">
        <v>566</v>
      </c>
      <c r="G46" s="93" t="s">
        <v>566</v>
      </c>
      <c r="H46" s="93" t="s">
        <v>566</v>
      </c>
      <c r="I46" s="93" t="s">
        <v>566</v>
      </c>
      <c r="J46" s="93" t="s">
        <v>566</v>
      </c>
      <c r="K46" s="93" t="s">
        <v>566</v>
      </c>
      <c r="L46" s="93" t="s">
        <v>566</v>
      </c>
      <c r="M46" s="93" t="s">
        <v>566</v>
      </c>
      <c r="N46" s="93" t="s">
        <v>566</v>
      </c>
      <c r="O46" s="93" t="s">
        <v>566</v>
      </c>
      <c r="P46" s="93" t="s">
        <v>566</v>
      </c>
      <c r="Q46" s="93" t="s">
        <v>566</v>
      </c>
      <c r="R46" s="93" t="s">
        <v>566</v>
      </c>
      <c r="S46" s="93" t="s">
        <v>566</v>
      </c>
      <c r="T46" s="93" t="s">
        <v>566</v>
      </c>
      <c r="U46" s="93" t="s">
        <v>566</v>
      </c>
      <c r="V46" s="93" t="s">
        <v>566</v>
      </c>
      <c r="W46" s="93" t="s">
        <v>566</v>
      </c>
      <c r="X46" s="93" t="s">
        <v>566</v>
      </c>
      <c r="Y46" s="93" t="s">
        <v>566</v>
      </c>
      <c r="Z46" s="93" t="s">
        <v>566</v>
      </c>
      <c r="AA46" s="93" t="s">
        <v>566</v>
      </c>
      <c r="AB46" s="93" t="s">
        <v>566</v>
      </c>
      <c r="AC46" s="93" t="s">
        <v>566</v>
      </c>
      <c r="AD46" s="93" t="s">
        <v>566</v>
      </c>
      <c r="AE46" s="93" t="s">
        <v>566</v>
      </c>
      <c r="AF46" s="93" t="s">
        <v>566</v>
      </c>
      <c r="AG46" s="93" t="s">
        <v>566</v>
      </c>
      <c r="AH46" s="93" t="s">
        <v>566</v>
      </c>
      <c r="AI46" s="93" t="s">
        <v>566</v>
      </c>
      <c r="AJ46" s="93" t="s">
        <v>566</v>
      </c>
      <c r="AK46" s="93" t="s">
        <v>566</v>
      </c>
      <c r="AL46" s="93" t="s">
        <v>566</v>
      </c>
      <c r="AM46" s="93" t="s">
        <v>566</v>
      </c>
      <c r="AN46" s="93" t="s">
        <v>566</v>
      </c>
      <c r="AO46" s="93" t="s">
        <v>566</v>
      </c>
      <c r="AP46" s="93" t="s">
        <v>566</v>
      </c>
      <c r="AQ46" s="93" t="s">
        <v>566</v>
      </c>
      <c r="AR46" s="93" t="s">
        <v>566</v>
      </c>
      <c r="AS46" s="93" t="s">
        <v>566</v>
      </c>
      <c r="AT46" s="93" t="s">
        <v>566</v>
      </c>
      <c r="AU46" s="93" t="s">
        <v>566</v>
      </c>
      <c r="AV46" s="93" t="s">
        <v>566</v>
      </c>
      <c r="AW46" s="93" t="s">
        <v>566</v>
      </c>
      <c r="AX46" s="93" t="s">
        <v>566</v>
      </c>
      <c r="AY46" s="93" t="s">
        <v>566</v>
      </c>
      <c r="AZ46" s="93" t="s">
        <v>566</v>
      </c>
      <c r="BA46" s="93" t="s">
        <v>566</v>
      </c>
      <c r="BB46" s="93" t="s">
        <v>566</v>
      </c>
      <c r="BC46" s="93" t="s">
        <v>566</v>
      </c>
      <c r="BD46" s="93" t="s">
        <v>566</v>
      </c>
      <c r="BE46" s="93" t="s">
        <v>566</v>
      </c>
      <c r="BF46" s="93" t="s">
        <v>566</v>
      </c>
      <c r="BG46" s="93" t="s">
        <v>566</v>
      </c>
      <c r="BH46" s="93" t="s">
        <v>566</v>
      </c>
      <c r="BI46" s="93" t="s">
        <v>566</v>
      </c>
      <c r="BJ46" s="73" t="s">
        <v>566</v>
      </c>
    </row>
    <row r="47" spans="1:62" ht="94.5" outlineLevel="1">
      <c r="A47" s="200" t="s">
        <v>511</v>
      </c>
      <c r="B47" s="228" t="s">
        <v>512</v>
      </c>
      <c r="C47" s="108" t="s">
        <v>468</v>
      </c>
      <c r="D47" s="92" t="s">
        <v>566</v>
      </c>
      <c r="E47" s="92" t="s">
        <v>566</v>
      </c>
      <c r="F47" s="93" t="s">
        <v>566</v>
      </c>
      <c r="G47" s="93" t="s">
        <v>566</v>
      </c>
      <c r="H47" s="93" t="s">
        <v>566</v>
      </c>
      <c r="I47" s="93" t="s">
        <v>566</v>
      </c>
      <c r="J47" s="93" t="s">
        <v>566</v>
      </c>
      <c r="K47" s="93" t="s">
        <v>566</v>
      </c>
      <c r="L47" s="93" t="s">
        <v>566</v>
      </c>
      <c r="M47" s="93" t="s">
        <v>566</v>
      </c>
      <c r="N47" s="93" t="s">
        <v>566</v>
      </c>
      <c r="O47" s="93" t="s">
        <v>566</v>
      </c>
      <c r="P47" s="93" t="s">
        <v>566</v>
      </c>
      <c r="Q47" s="93" t="s">
        <v>566</v>
      </c>
      <c r="R47" s="93" t="s">
        <v>566</v>
      </c>
      <c r="S47" s="93" t="s">
        <v>566</v>
      </c>
      <c r="T47" s="93" t="s">
        <v>566</v>
      </c>
      <c r="U47" s="93" t="s">
        <v>566</v>
      </c>
      <c r="V47" s="93" t="s">
        <v>566</v>
      </c>
      <c r="W47" s="93" t="s">
        <v>566</v>
      </c>
      <c r="X47" s="93" t="s">
        <v>566</v>
      </c>
      <c r="Y47" s="93" t="s">
        <v>566</v>
      </c>
      <c r="Z47" s="93" t="s">
        <v>566</v>
      </c>
      <c r="AA47" s="93" t="s">
        <v>566</v>
      </c>
      <c r="AB47" s="93" t="s">
        <v>566</v>
      </c>
      <c r="AC47" s="93" t="s">
        <v>566</v>
      </c>
      <c r="AD47" s="93" t="s">
        <v>566</v>
      </c>
      <c r="AE47" s="93" t="s">
        <v>566</v>
      </c>
      <c r="AF47" s="93" t="s">
        <v>566</v>
      </c>
      <c r="AG47" s="93" t="s">
        <v>566</v>
      </c>
      <c r="AH47" s="93" t="s">
        <v>566</v>
      </c>
      <c r="AI47" s="93" t="s">
        <v>566</v>
      </c>
      <c r="AJ47" s="93" t="s">
        <v>566</v>
      </c>
      <c r="AK47" s="93" t="s">
        <v>566</v>
      </c>
      <c r="AL47" s="93" t="s">
        <v>566</v>
      </c>
      <c r="AM47" s="93" t="s">
        <v>566</v>
      </c>
      <c r="AN47" s="93" t="s">
        <v>566</v>
      </c>
      <c r="AO47" s="93" t="s">
        <v>566</v>
      </c>
      <c r="AP47" s="93" t="s">
        <v>566</v>
      </c>
      <c r="AQ47" s="93" t="s">
        <v>566</v>
      </c>
      <c r="AR47" s="93" t="s">
        <v>566</v>
      </c>
      <c r="AS47" s="93" t="s">
        <v>566</v>
      </c>
      <c r="AT47" s="93" t="s">
        <v>566</v>
      </c>
      <c r="AU47" s="93" t="s">
        <v>566</v>
      </c>
      <c r="AV47" s="93" t="s">
        <v>566</v>
      </c>
      <c r="AW47" s="93" t="s">
        <v>566</v>
      </c>
      <c r="AX47" s="93" t="s">
        <v>566</v>
      </c>
      <c r="AY47" s="93" t="s">
        <v>566</v>
      </c>
      <c r="AZ47" s="93" t="s">
        <v>566</v>
      </c>
      <c r="BA47" s="93" t="s">
        <v>566</v>
      </c>
      <c r="BB47" s="93" t="s">
        <v>566</v>
      </c>
      <c r="BC47" s="93" t="s">
        <v>566</v>
      </c>
      <c r="BD47" s="93" t="s">
        <v>566</v>
      </c>
      <c r="BE47" s="93" t="s">
        <v>566</v>
      </c>
      <c r="BF47" s="93" t="s">
        <v>566</v>
      </c>
      <c r="BG47" s="93" t="s">
        <v>566</v>
      </c>
      <c r="BH47" s="93" t="s">
        <v>566</v>
      </c>
      <c r="BI47" s="93" t="s">
        <v>566</v>
      </c>
      <c r="BJ47" s="73" t="s">
        <v>566</v>
      </c>
    </row>
    <row r="48" spans="1:62" ht="47.25">
      <c r="A48" s="200" t="s">
        <v>513</v>
      </c>
      <c r="B48" s="228" t="s">
        <v>514</v>
      </c>
      <c r="C48" s="108" t="s">
        <v>468</v>
      </c>
      <c r="D48" s="92" t="s">
        <v>566</v>
      </c>
      <c r="E48" s="92" t="s">
        <v>566</v>
      </c>
      <c r="F48" s="93" t="s">
        <v>566</v>
      </c>
      <c r="G48" s="93" t="s">
        <v>566</v>
      </c>
      <c r="H48" s="93" t="s">
        <v>566</v>
      </c>
      <c r="I48" s="93" t="s">
        <v>566</v>
      </c>
      <c r="J48" s="93" t="s">
        <v>566</v>
      </c>
      <c r="K48" s="93" t="s">
        <v>566</v>
      </c>
      <c r="L48" s="93" t="s">
        <v>566</v>
      </c>
      <c r="M48" s="93" t="s">
        <v>566</v>
      </c>
      <c r="N48" s="93" t="s">
        <v>566</v>
      </c>
      <c r="O48" s="93" t="s">
        <v>566</v>
      </c>
      <c r="P48" s="93" t="s">
        <v>566</v>
      </c>
      <c r="Q48" s="93" t="s">
        <v>566</v>
      </c>
      <c r="R48" s="93" t="s">
        <v>566</v>
      </c>
      <c r="S48" s="93" t="s">
        <v>566</v>
      </c>
      <c r="T48" s="93" t="s">
        <v>566</v>
      </c>
      <c r="U48" s="93" t="s">
        <v>566</v>
      </c>
      <c r="V48" s="93" t="s">
        <v>566</v>
      </c>
      <c r="W48" s="93" t="s">
        <v>566</v>
      </c>
      <c r="X48" s="93" t="s">
        <v>566</v>
      </c>
      <c r="Y48" s="93" t="s">
        <v>566</v>
      </c>
      <c r="Z48" s="93" t="s">
        <v>566</v>
      </c>
      <c r="AA48" s="93" t="s">
        <v>566</v>
      </c>
      <c r="AB48" s="93" t="s">
        <v>566</v>
      </c>
      <c r="AC48" s="93" t="s">
        <v>566</v>
      </c>
      <c r="AD48" s="93" t="s">
        <v>566</v>
      </c>
      <c r="AE48" s="93" t="s">
        <v>566</v>
      </c>
      <c r="AF48" s="93" t="s">
        <v>566</v>
      </c>
      <c r="AG48" s="93" t="s">
        <v>566</v>
      </c>
      <c r="AH48" s="93" t="s">
        <v>566</v>
      </c>
      <c r="AI48" s="93" t="s">
        <v>566</v>
      </c>
      <c r="AJ48" s="93" t="s">
        <v>566</v>
      </c>
      <c r="AK48" s="93" t="s">
        <v>566</v>
      </c>
      <c r="AL48" s="93" t="s">
        <v>566</v>
      </c>
      <c r="AM48" s="93" t="s">
        <v>566</v>
      </c>
      <c r="AN48" s="93" t="s">
        <v>566</v>
      </c>
      <c r="AO48" s="93" t="s">
        <v>566</v>
      </c>
      <c r="AP48" s="93" t="s">
        <v>566</v>
      </c>
      <c r="AQ48" s="93" t="s">
        <v>566</v>
      </c>
      <c r="AR48" s="93" t="s">
        <v>566</v>
      </c>
      <c r="AS48" s="93" t="s">
        <v>566</v>
      </c>
      <c r="AT48" s="93" t="s">
        <v>566</v>
      </c>
      <c r="AU48" s="93" t="s">
        <v>566</v>
      </c>
      <c r="AV48" s="93" t="s">
        <v>566</v>
      </c>
      <c r="AW48" s="93" t="s">
        <v>566</v>
      </c>
      <c r="AX48" s="93" t="s">
        <v>566</v>
      </c>
      <c r="AY48" s="93" t="s">
        <v>566</v>
      </c>
      <c r="AZ48" s="93" t="s">
        <v>566</v>
      </c>
      <c r="BA48" s="93" t="s">
        <v>566</v>
      </c>
      <c r="BB48" s="93" t="s">
        <v>566</v>
      </c>
      <c r="BC48" s="93" t="s">
        <v>566</v>
      </c>
      <c r="BD48" s="93" t="s">
        <v>566</v>
      </c>
      <c r="BE48" s="93" t="s">
        <v>566</v>
      </c>
      <c r="BF48" s="93" t="s">
        <v>566</v>
      </c>
      <c r="BG48" s="93" t="s">
        <v>566</v>
      </c>
      <c r="BH48" s="93" t="s">
        <v>566</v>
      </c>
      <c r="BI48" s="93" t="s">
        <v>566</v>
      </c>
      <c r="BJ48" s="73" t="s">
        <v>566</v>
      </c>
    </row>
    <row r="49" spans="1:62" ht="78.75" outlineLevel="1">
      <c r="A49" s="200" t="s">
        <v>515</v>
      </c>
      <c r="B49" s="228" t="s">
        <v>516</v>
      </c>
      <c r="C49" s="108" t="s">
        <v>468</v>
      </c>
      <c r="D49" s="92" t="s">
        <v>566</v>
      </c>
      <c r="E49" s="92" t="s">
        <v>566</v>
      </c>
      <c r="F49" s="93" t="s">
        <v>566</v>
      </c>
      <c r="G49" s="93" t="s">
        <v>566</v>
      </c>
      <c r="H49" s="93" t="s">
        <v>566</v>
      </c>
      <c r="I49" s="93" t="s">
        <v>566</v>
      </c>
      <c r="J49" s="93" t="s">
        <v>566</v>
      </c>
      <c r="K49" s="93" t="s">
        <v>566</v>
      </c>
      <c r="L49" s="93" t="s">
        <v>566</v>
      </c>
      <c r="M49" s="93" t="s">
        <v>566</v>
      </c>
      <c r="N49" s="93" t="s">
        <v>566</v>
      </c>
      <c r="O49" s="93" t="s">
        <v>566</v>
      </c>
      <c r="P49" s="93" t="s">
        <v>566</v>
      </c>
      <c r="Q49" s="93" t="s">
        <v>566</v>
      </c>
      <c r="R49" s="93" t="s">
        <v>566</v>
      </c>
      <c r="S49" s="93" t="s">
        <v>566</v>
      </c>
      <c r="T49" s="93" t="s">
        <v>566</v>
      </c>
      <c r="U49" s="93" t="s">
        <v>566</v>
      </c>
      <c r="V49" s="93" t="s">
        <v>566</v>
      </c>
      <c r="W49" s="93" t="s">
        <v>566</v>
      </c>
      <c r="X49" s="93" t="s">
        <v>566</v>
      </c>
      <c r="Y49" s="93" t="s">
        <v>566</v>
      </c>
      <c r="Z49" s="93" t="s">
        <v>566</v>
      </c>
      <c r="AA49" s="93" t="s">
        <v>566</v>
      </c>
      <c r="AB49" s="93" t="s">
        <v>566</v>
      </c>
      <c r="AC49" s="93" t="s">
        <v>566</v>
      </c>
      <c r="AD49" s="93" t="s">
        <v>566</v>
      </c>
      <c r="AE49" s="93" t="s">
        <v>566</v>
      </c>
      <c r="AF49" s="93" t="s">
        <v>566</v>
      </c>
      <c r="AG49" s="93" t="s">
        <v>566</v>
      </c>
      <c r="AH49" s="93" t="s">
        <v>566</v>
      </c>
      <c r="AI49" s="93" t="s">
        <v>566</v>
      </c>
      <c r="AJ49" s="93" t="s">
        <v>566</v>
      </c>
      <c r="AK49" s="93" t="s">
        <v>566</v>
      </c>
      <c r="AL49" s="93" t="s">
        <v>566</v>
      </c>
      <c r="AM49" s="93" t="s">
        <v>566</v>
      </c>
      <c r="AN49" s="93" t="s">
        <v>566</v>
      </c>
      <c r="AO49" s="93" t="s">
        <v>566</v>
      </c>
      <c r="AP49" s="93" t="s">
        <v>566</v>
      </c>
      <c r="AQ49" s="93" t="s">
        <v>566</v>
      </c>
      <c r="AR49" s="93" t="s">
        <v>566</v>
      </c>
      <c r="AS49" s="93" t="s">
        <v>566</v>
      </c>
      <c r="AT49" s="93" t="s">
        <v>566</v>
      </c>
      <c r="AU49" s="93" t="s">
        <v>566</v>
      </c>
      <c r="AV49" s="93" t="s">
        <v>566</v>
      </c>
      <c r="AW49" s="93" t="s">
        <v>566</v>
      </c>
      <c r="AX49" s="93" t="s">
        <v>566</v>
      </c>
      <c r="AY49" s="93" t="s">
        <v>566</v>
      </c>
      <c r="AZ49" s="93" t="s">
        <v>566</v>
      </c>
      <c r="BA49" s="93" t="s">
        <v>566</v>
      </c>
      <c r="BB49" s="93" t="s">
        <v>566</v>
      </c>
      <c r="BC49" s="93" t="s">
        <v>566</v>
      </c>
      <c r="BD49" s="93" t="s">
        <v>566</v>
      </c>
      <c r="BE49" s="93" t="s">
        <v>566</v>
      </c>
      <c r="BF49" s="93" t="s">
        <v>566</v>
      </c>
      <c r="BG49" s="93" t="s">
        <v>566</v>
      </c>
      <c r="BH49" s="93" t="s">
        <v>566</v>
      </c>
      <c r="BI49" s="93" t="s">
        <v>566</v>
      </c>
      <c r="BJ49" s="73" t="s">
        <v>566</v>
      </c>
    </row>
    <row r="50" spans="1:62" ht="31.5" outlineLevel="1">
      <c r="A50" s="200" t="s">
        <v>517</v>
      </c>
      <c r="B50" s="228" t="s">
        <v>518</v>
      </c>
      <c r="C50" s="108" t="s">
        <v>468</v>
      </c>
      <c r="D50" s="92" t="s">
        <v>566</v>
      </c>
      <c r="E50" s="92" t="s">
        <v>566</v>
      </c>
      <c r="F50" s="93" t="s">
        <v>566</v>
      </c>
      <c r="G50" s="93" t="s">
        <v>566</v>
      </c>
      <c r="H50" s="93" t="s">
        <v>566</v>
      </c>
      <c r="I50" s="93" t="s">
        <v>566</v>
      </c>
      <c r="J50" s="93" t="s">
        <v>566</v>
      </c>
      <c r="K50" s="93" t="s">
        <v>566</v>
      </c>
      <c r="L50" s="93" t="s">
        <v>566</v>
      </c>
      <c r="M50" s="93" t="s">
        <v>566</v>
      </c>
      <c r="N50" s="93" t="s">
        <v>566</v>
      </c>
      <c r="O50" s="93" t="s">
        <v>566</v>
      </c>
      <c r="P50" s="93" t="s">
        <v>566</v>
      </c>
      <c r="Q50" s="93" t="s">
        <v>566</v>
      </c>
      <c r="R50" s="93" t="s">
        <v>566</v>
      </c>
      <c r="S50" s="93" t="s">
        <v>566</v>
      </c>
      <c r="T50" s="93" t="s">
        <v>566</v>
      </c>
      <c r="U50" s="93" t="s">
        <v>566</v>
      </c>
      <c r="V50" s="93" t="s">
        <v>566</v>
      </c>
      <c r="W50" s="93" t="s">
        <v>566</v>
      </c>
      <c r="X50" s="93" t="s">
        <v>566</v>
      </c>
      <c r="Y50" s="93" t="s">
        <v>566</v>
      </c>
      <c r="Z50" s="93" t="s">
        <v>566</v>
      </c>
      <c r="AA50" s="93" t="s">
        <v>566</v>
      </c>
      <c r="AB50" s="93" t="s">
        <v>566</v>
      </c>
      <c r="AC50" s="93" t="s">
        <v>566</v>
      </c>
      <c r="AD50" s="93" t="s">
        <v>566</v>
      </c>
      <c r="AE50" s="93" t="s">
        <v>566</v>
      </c>
      <c r="AF50" s="93" t="s">
        <v>566</v>
      </c>
      <c r="AG50" s="93" t="s">
        <v>566</v>
      </c>
      <c r="AH50" s="93" t="s">
        <v>566</v>
      </c>
      <c r="AI50" s="93" t="s">
        <v>566</v>
      </c>
      <c r="AJ50" s="93" t="s">
        <v>566</v>
      </c>
      <c r="AK50" s="93" t="s">
        <v>566</v>
      </c>
      <c r="AL50" s="93" t="s">
        <v>566</v>
      </c>
      <c r="AM50" s="93" t="s">
        <v>566</v>
      </c>
      <c r="AN50" s="93" t="s">
        <v>566</v>
      </c>
      <c r="AO50" s="93" t="s">
        <v>566</v>
      </c>
      <c r="AP50" s="93" t="s">
        <v>566</v>
      </c>
      <c r="AQ50" s="93" t="s">
        <v>566</v>
      </c>
      <c r="AR50" s="93" t="s">
        <v>566</v>
      </c>
      <c r="AS50" s="93" t="s">
        <v>566</v>
      </c>
      <c r="AT50" s="93" t="s">
        <v>566</v>
      </c>
      <c r="AU50" s="93" t="s">
        <v>566</v>
      </c>
      <c r="AV50" s="93" t="s">
        <v>566</v>
      </c>
      <c r="AW50" s="93" t="s">
        <v>566</v>
      </c>
      <c r="AX50" s="93" t="s">
        <v>566</v>
      </c>
      <c r="AY50" s="93" t="s">
        <v>566</v>
      </c>
      <c r="AZ50" s="93" t="s">
        <v>566</v>
      </c>
      <c r="BA50" s="93" t="s">
        <v>566</v>
      </c>
      <c r="BB50" s="93" t="s">
        <v>566</v>
      </c>
      <c r="BC50" s="93" t="s">
        <v>566</v>
      </c>
      <c r="BD50" s="93" t="s">
        <v>566</v>
      </c>
      <c r="BE50" s="93" t="s">
        <v>566</v>
      </c>
      <c r="BF50" s="93" t="s">
        <v>566</v>
      </c>
      <c r="BG50" s="93" t="s">
        <v>566</v>
      </c>
      <c r="BH50" s="93" t="s">
        <v>566</v>
      </c>
      <c r="BI50" s="93" t="s">
        <v>566</v>
      </c>
      <c r="BJ50" s="73" t="s">
        <v>566</v>
      </c>
    </row>
    <row r="51" spans="1:62" ht="63" outlineLevel="1">
      <c r="A51" s="200" t="s">
        <v>519</v>
      </c>
      <c r="B51" s="228" t="s">
        <v>520</v>
      </c>
      <c r="C51" s="108" t="s">
        <v>468</v>
      </c>
      <c r="D51" s="92" t="s">
        <v>566</v>
      </c>
      <c r="E51" s="92" t="s">
        <v>566</v>
      </c>
      <c r="F51" s="93" t="s">
        <v>566</v>
      </c>
      <c r="G51" s="93" t="s">
        <v>566</v>
      </c>
      <c r="H51" s="93" t="s">
        <v>566</v>
      </c>
      <c r="I51" s="93" t="s">
        <v>566</v>
      </c>
      <c r="J51" s="93" t="s">
        <v>566</v>
      </c>
      <c r="K51" s="93" t="s">
        <v>566</v>
      </c>
      <c r="L51" s="93" t="s">
        <v>566</v>
      </c>
      <c r="M51" s="93" t="s">
        <v>566</v>
      </c>
      <c r="N51" s="93" t="s">
        <v>566</v>
      </c>
      <c r="O51" s="93" t="s">
        <v>566</v>
      </c>
      <c r="P51" s="93" t="s">
        <v>566</v>
      </c>
      <c r="Q51" s="93" t="s">
        <v>566</v>
      </c>
      <c r="R51" s="93" t="s">
        <v>566</v>
      </c>
      <c r="S51" s="93" t="s">
        <v>566</v>
      </c>
      <c r="T51" s="93" t="s">
        <v>566</v>
      </c>
      <c r="U51" s="93" t="s">
        <v>566</v>
      </c>
      <c r="V51" s="93" t="s">
        <v>566</v>
      </c>
      <c r="W51" s="93" t="s">
        <v>566</v>
      </c>
      <c r="X51" s="93" t="s">
        <v>566</v>
      </c>
      <c r="Y51" s="93" t="s">
        <v>566</v>
      </c>
      <c r="Z51" s="93" t="s">
        <v>566</v>
      </c>
      <c r="AA51" s="93" t="s">
        <v>566</v>
      </c>
      <c r="AB51" s="93" t="s">
        <v>566</v>
      </c>
      <c r="AC51" s="93" t="s">
        <v>566</v>
      </c>
      <c r="AD51" s="93" t="s">
        <v>566</v>
      </c>
      <c r="AE51" s="93" t="s">
        <v>566</v>
      </c>
      <c r="AF51" s="93" t="s">
        <v>566</v>
      </c>
      <c r="AG51" s="93" t="s">
        <v>566</v>
      </c>
      <c r="AH51" s="93" t="s">
        <v>566</v>
      </c>
      <c r="AI51" s="93" t="s">
        <v>566</v>
      </c>
      <c r="AJ51" s="93" t="s">
        <v>566</v>
      </c>
      <c r="AK51" s="93" t="s">
        <v>566</v>
      </c>
      <c r="AL51" s="93" t="s">
        <v>566</v>
      </c>
      <c r="AM51" s="93" t="s">
        <v>566</v>
      </c>
      <c r="AN51" s="93" t="s">
        <v>566</v>
      </c>
      <c r="AO51" s="93" t="s">
        <v>566</v>
      </c>
      <c r="AP51" s="93" t="s">
        <v>566</v>
      </c>
      <c r="AQ51" s="93" t="s">
        <v>566</v>
      </c>
      <c r="AR51" s="93" t="s">
        <v>566</v>
      </c>
      <c r="AS51" s="93" t="s">
        <v>566</v>
      </c>
      <c r="AT51" s="93" t="s">
        <v>566</v>
      </c>
      <c r="AU51" s="93" t="s">
        <v>566</v>
      </c>
      <c r="AV51" s="93" t="s">
        <v>566</v>
      </c>
      <c r="AW51" s="93" t="s">
        <v>566</v>
      </c>
      <c r="AX51" s="93" t="s">
        <v>566</v>
      </c>
      <c r="AY51" s="93" t="s">
        <v>566</v>
      </c>
      <c r="AZ51" s="93" t="s">
        <v>566</v>
      </c>
      <c r="BA51" s="93" t="s">
        <v>566</v>
      </c>
      <c r="BB51" s="93" t="s">
        <v>566</v>
      </c>
      <c r="BC51" s="93" t="s">
        <v>566</v>
      </c>
      <c r="BD51" s="93" t="s">
        <v>566</v>
      </c>
      <c r="BE51" s="93" t="s">
        <v>566</v>
      </c>
      <c r="BF51" s="93" t="s">
        <v>566</v>
      </c>
      <c r="BG51" s="93" t="s">
        <v>566</v>
      </c>
      <c r="BH51" s="93" t="s">
        <v>566</v>
      </c>
      <c r="BI51" s="93" t="s">
        <v>566</v>
      </c>
      <c r="BJ51" s="73" t="s">
        <v>566</v>
      </c>
    </row>
    <row r="52" spans="1:62" ht="47.25">
      <c r="A52" s="200" t="s">
        <v>521</v>
      </c>
      <c r="B52" s="228" t="s">
        <v>522</v>
      </c>
      <c r="C52" s="108" t="s">
        <v>468</v>
      </c>
      <c r="D52" s="92" t="s">
        <v>566</v>
      </c>
      <c r="E52" s="92" t="s">
        <v>566</v>
      </c>
      <c r="F52" s="93" t="s">
        <v>566</v>
      </c>
      <c r="G52" s="93" t="s">
        <v>566</v>
      </c>
      <c r="H52" s="93" t="s">
        <v>566</v>
      </c>
      <c r="I52" s="93" t="s">
        <v>566</v>
      </c>
      <c r="J52" s="93" t="s">
        <v>566</v>
      </c>
      <c r="K52" s="93" t="s">
        <v>566</v>
      </c>
      <c r="L52" s="93" t="s">
        <v>566</v>
      </c>
      <c r="M52" s="93" t="s">
        <v>566</v>
      </c>
      <c r="N52" s="93" t="s">
        <v>566</v>
      </c>
      <c r="O52" s="93" t="s">
        <v>566</v>
      </c>
      <c r="P52" s="93" t="s">
        <v>566</v>
      </c>
      <c r="Q52" s="93" t="s">
        <v>566</v>
      </c>
      <c r="R52" s="93" t="s">
        <v>566</v>
      </c>
      <c r="S52" s="93" t="s">
        <v>566</v>
      </c>
      <c r="T52" s="93" t="s">
        <v>566</v>
      </c>
      <c r="U52" s="93" t="s">
        <v>566</v>
      </c>
      <c r="V52" s="93" t="s">
        <v>566</v>
      </c>
      <c r="W52" s="93" t="s">
        <v>566</v>
      </c>
      <c r="X52" s="93" t="s">
        <v>566</v>
      </c>
      <c r="Y52" s="93" t="s">
        <v>566</v>
      </c>
      <c r="Z52" s="93" t="s">
        <v>566</v>
      </c>
      <c r="AA52" s="93" t="s">
        <v>566</v>
      </c>
      <c r="AB52" s="93" t="s">
        <v>566</v>
      </c>
      <c r="AC52" s="93" t="s">
        <v>566</v>
      </c>
      <c r="AD52" s="93" t="s">
        <v>566</v>
      </c>
      <c r="AE52" s="93" t="s">
        <v>566</v>
      </c>
      <c r="AF52" s="93" t="s">
        <v>566</v>
      </c>
      <c r="AG52" s="93" t="s">
        <v>566</v>
      </c>
      <c r="AH52" s="93" t="s">
        <v>566</v>
      </c>
      <c r="AI52" s="93" t="s">
        <v>566</v>
      </c>
      <c r="AJ52" s="93" t="s">
        <v>566</v>
      </c>
      <c r="AK52" s="93" t="s">
        <v>566</v>
      </c>
      <c r="AL52" s="93" t="s">
        <v>566</v>
      </c>
      <c r="AM52" s="93" t="s">
        <v>566</v>
      </c>
      <c r="AN52" s="93" t="s">
        <v>566</v>
      </c>
      <c r="AO52" s="93" t="s">
        <v>566</v>
      </c>
      <c r="AP52" s="93" t="s">
        <v>566</v>
      </c>
      <c r="AQ52" s="93" t="s">
        <v>566</v>
      </c>
      <c r="AR52" s="93" t="s">
        <v>566</v>
      </c>
      <c r="AS52" s="93" t="s">
        <v>566</v>
      </c>
      <c r="AT52" s="93" t="s">
        <v>566</v>
      </c>
      <c r="AU52" s="93" t="s">
        <v>566</v>
      </c>
      <c r="AV52" s="93" t="s">
        <v>566</v>
      </c>
      <c r="AW52" s="93" t="s">
        <v>566</v>
      </c>
      <c r="AX52" s="93" t="s">
        <v>566</v>
      </c>
      <c r="AY52" s="93" t="s">
        <v>566</v>
      </c>
      <c r="AZ52" s="93" t="s">
        <v>566</v>
      </c>
      <c r="BA52" s="93" t="s">
        <v>566</v>
      </c>
      <c r="BB52" s="93" t="s">
        <v>566</v>
      </c>
      <c r="BC52" s="93" t="s">
        <v>566</v>
      </c>
      <c r="BD52" s="93" t="s">
        <v>566</v>
      </c>
      <c r="BE52" s="93" t="s">
        <v>566</v>
      </c>
      <c r="BF52" s="93" t="s">
        <v>566</v>
      </c>
      <c r="BG52" s="93" t="s">
        <v>566</v>
      </c>
      <c r="BH52" s="93" t="s">
        <v>566</v>
      </c>
      <c r="BI52" s="93" t="s">
        <v>566</v>
      </c>
      <c r="BJ52" s="73" t="s">
        <v>566</v>
      </c>
    </row>
    <row r="53" spans="1:62" ht="31.5">
      <c r="A53" s="200" t="s">
        <v>523</v>
      </c>
      <c r="B53" s="228" t="s">
        <v>524</v>
      </c>
      <c r="C53" s="108" t="s">
        <v>468</v>
      </c>
      <c r="D53" s="92" t="s">
        <v>566</v>
      </c>
      <c r="E53" s="92" t="s">
        <v>566</v>
      </c>
      <c r="F53" s="93" t="s">
        <v>566</v>
      </c>
      <c r="G53" s="93" t="s">
        <v>566</v>
      </c>
      <c r="H53" s="93" t="s">
        <v>566</v>
      </c>
      <c r="I53" s="93" t="s">
        <v>566</v>
      </c>
      <c r="J53" s="93" t="s">
        <v>566</v>
      </c>
      <c r="K53" s="93" t="s">
        <v>566</v>
      </c>
      <c r="L53" s="93" t="s">
        <v>566</v>
      </c>
      <c r="M53" s="93" t="s">
        <v>566</v>
      </c>
      <c r="N53" s="93" t="s">
        <v>566</v>
      </c>
      <c r="O53" s="93" t="s">
        <v>566</v>
      </c>
      <c r="P53" s="93" t="s">
        <v>566</v>
      </c>
      <c r="Q53" s="93" t="s">
        <v>566</v>
      </c>
      <c r="R53" s="93" t="s">
        <v>566</v>
      </c>
      <c r="S53" s="93" t="s">
        <v>566</v>
      </c>
      <c r="T53" s="93" t="s">
        <v>566</v>
      </c>
      <c r="U53" s="93" t="s">
        <v>566</v>
      </c>
      <c r="V53" s="93" t="s">
        <v>566</v>
      </c>
      <c r="W53" s="93" t="s">
        <v>566</v>
      </c>
      <c r="X53" s="93" t="s">
        <v>566</v>
      </c>
      <c r="Y53" s="93" t="s">
        <v>566</v>
      </c>
      <c r="Z53" s="93" t="s">
        <v>566</v>
      </c>
      <c r="AA53" s="93" t="s">
        <v>566</v>
      </c>
      <c r="AB53" s="93" t="s">
        <v>566</v>
      </c>
      <c r="AC53" s="93" t="s">
        <v>566</v>
      </c>
      <c r="AD53" s="93" t="s">
        <v>566</v>
      </c>
      <c r="AE53" s="93" t="s">
        <v>566</v>
      </c>
      <c r="AF53" s="93" t="s">
        <v>566</v>
      </c>
      <c r="AG53" s="93" t="s">
        <v>566</v>
      </c>
      <c r="AH53" s="93" t="s">
        <v>566</v>
      </c>
      <c r="AI53" s="93" t="s">
        <v>566</v>
      </c>
      <c r="AJ53" s="93" t="s">
        <v>566</v>
      </c>
      <c r="AK53" s="93" t="s">
        <v>566</v>
      </c>
      <c r="AL53" s="93" t="s">
        <v>566</v>
      </c>
      <c r="AM53" s="93" t="s">
        <v>566</v>
      </c>
      <c r="AN53" s="93" t="s">
        <v>566</v>
      </c>
      <c r="AO53" s="93" t="s">
        <v>566</v>
      </c>
      <c r="AP53" s="93" t="s">
        <v>566</v>
      </c>
      <c r="AQ53" s="93" t="s">
        <v>566</v>
      </c>
      <c r="AR53" s="93" t="s">
        <v>566</v>
      </c>
      <c r="AS53" s="93" t="s">
        <v>566</v>
      </c>
      <c r="AT53" s="93" t="s">
        <v>566</v>
      </c>
      <c r="AU53" s="93" t="s">
        <v>566</v>
      </c>
      <c r="AV53" s="93" t="s">
        <v>566</v>
      </c>
      <c r="AW53" s="93" t="s">
        <v>566</v>
      </c>
      <c r="AX53" s="93" t="s">
        <v>566</v>
      </c>
      <c r="AY53" s="93" t="s">
        <v>566</v>
      </c>
      <c r="AZ53" s="93" t="s">
        <v>566</v>
      </c>
      <c r="BA53" s="93" t="s">
        <v>566</v>
      </c>
      <c r="BB53" s="93" t="s">
        <v>566</v>
      </c>
      <c r="BC53" s="93" t="s">
        <v>566</v>
      </c>
      <c r="BD53" s="93" t="s">
        <v>566</v>
      </c>
      <c r="BE53" s="93" t="s">
        <v>566</v>
      </c>
      <c r="BF53" s="93" t="s">
        <v>566</v>
      </c>
      <c r="BG53" s="93" t="s">
        <v>566</v>
      </c>
      <c r="BH53" s="93" t="s">
        <v>566</v>
      </c>
      <c r="BI53" s="93" t="s">
        <v>566</v>
      </c>
      <c r="BJ53" s="73" t="s">
        <v>566</v>
      </c>
    </row>
    <row r="54" spans="1:62" ht="47.25" outlineLevel="1">
      <c r="A54" s="200" t="s">
        <v>525</v>
      </c>
      <c r="B54" s="228" t="s">
        <v>526</v>
      </c>
      <c r="C54" s="108" t="s">
        <v>468</v>
      </c>
      <c r="D54" s="92" t="s">
        <v>566</v>
      </c>
      <c r="E54" s="92" t="s">
        <v>566</v>
      </c>
      <c r="F54" s="93" t="s">
        <v>566</v>
      </c>
      <c r="G54" s="93" t="s">
        <v>566</v>
      </c>
      <c r="H54" s="93" t="s">
        <v>566</v>
      </c>
      <c r="I54" s="93" t="s">
        <v>566</v>
      </c>
      <c r="J54" s="93" t="s">
        <v>566</v>
      </c>
      <c r="K54" s="93" t="s">
        <v>566</v>
      </c>
      <c r="L54" s="93" t="s">
        <v>566</v>
      </c>
      <c r="M54" s="93" t="s">
        <v>566</v>
      </c>
      <c r="N54" s="93" t="s">
        <v>566</v>
      </c>
      <c r="O54" s="93" t="s">
        <v>566</v>
      </c>
      <c r="P54" s="93" t="s">
        <v>566</v>
      </c>
      <c r="Q54" s="93" t="s">
        <v>566</v>
      </c>
      <c r="R54" s="93" t="s">
        <v>566</v>
      </c>
      <c r="S54" s="93" t="s">
        <v>566</v>
      </c>
      <c r="T54" s="93" t="s">
        <v>566</v>
      </c>
      <c r="U54" s="93" t="s">
        <v>566</v>
      </c>
      <c r="V54" s="93" t="s">
        <v>566</v>
      </c>
      <c r="W54" s="93" t="s">
        <v>566</v>
      </c>
      <c r="X54" s="93" t="s">
        <v>566</v>
      </c>
      <c r="Y54" s="93" t="s">
        <v>566</v>
      </c>
      <c r="Z54" s="93" t="s">
        <v>566</v>
      </c>
      <c r="AA54" s="93" t="s">
        <v>566</v>
      </c>
      <c r="AB54" s="93" t="s">
        <v>566</v>
      </c>
      <c r="AC54" s="93" t="s">
        <v>566</v>
      </c>
      <c r="AD54" s="93" t="s">
        <v>566</v>
      </c>
      <c r="AE54" s="93" t="s">
        <v>566</v>
      </c>
      <c r="AF54" s="93" t="s">
        <v>566</v>
      </c>
      <c r="AG54" s="93" t="s">
        <v>566</v>
      </c>
      <c r="AH54" s="93" t="s">
        <v>566</v>
      </c>
      <c r="AI54" s="93" t="s">
        <v>566</v>
      </c>
      <c r="AJ54" s="93" t="s">
        <v>566</v>
      </c>
      <c r="AK54" s="93" t="s">
        <v>566</v>
      </c>
      <c r="AL54" s="93" t="s">
        <v>566</v>
      </c>
      <c r="AM54" s="93" t="s">
        <v>566</v>
      </c>
      <c r="AN54" s="93" t="s">
        <v>566</v>
      </c>
      <c r="AO54" s="93" t="s">
        <v>566</v>
      </c>
      <c r="AP54" s="93" t="s">
        <v>566</v>
      </c>
      <c r="AQ54" s="93" t="s">
        <v>566</v>
      </c>
      <c r="AR54" s="93" t="s">
        <v>566</v>
      </c>
      <c r="AS54" s="93" t="s">
        <v>566</v>
      </c>
      <c r="AT54" s="93" t="s">
        <v>566</v>
      </c>
      <c r="AU54" s="93" t="s">
        <v>566</v>
      </c>
      <c r="AV54" s="93" t="s">
        <v>566</v>
      </c>
      <c r="AW54" s="93" t="s">
        <v>566</v>
      </c>
      <c r="AX54" s="93" t="s">
        <v>566</v>
      </c>
      <c r="AY54" s="93" t="s">
        <v>566</v>
      </c>
      <c r="AZ54" s="93" t="s">
        <v>566</v>
      </c>
      <c r="BA54" s="93" t="s">
        <v>566</v>
      </c>
      <c r="BB54" s="93" t="s">
        <v>566</v>
      </c>
      <c r="BC54" s="93" t="s">
        <v>566</v>
      </c>
      <c r="BD54" s="93" t="s">
        <v>566</v>
      </c>
      <c r="BE54" s="93" t="s">
        <v>566</v>
      </c>
      <c r="BF54" s="93" t="s">
        <v>566</v>
      </c>
      <c r="BG54" s="93" t="s">
        <v>566</v>
      </c>
      <c r="BH54" s="93" t="s">
        <v>566</v>
      </c>
      <c r="BI54" s="93" t="s">
        <v>566</v>
      </c>
      <c r="BJ54" s="73" t="s">
        <v>566</v>
      </c>
    </row>
    <row r="55" spans="1:62" ht="47.25">
      <c r="A55" s="200" t="s">
        <v>527</v>
      </c>
      <c r="B55" s="228" t="s">
        <v>528</v>
      </c>
      <c r="C55" s="108" t="s">
        <v>468</v>
      </c>
      <c r="D55" s="92" t="s">
        <v>566</v>
      </c>
      <c r="E55" s="92" t="s">
        <v>566</v>
      </c>
      <c r="F55" s="93" t="s">
        <v>566</v>
      </c>
      <c r="G55" s="93" t="s">
        <v>566</v>
      </c>
      <c r="H55" s="93" t="s">
        <v>566</v>
      </c>
      <c r="I55" s="93" t="s">
        <v>566</v>
      </c>
      <c r="J55" s="93" t="s">
        <v>566</v>
      </c>
      <c r="K55" s="93" t="s">
        <v>566</v>
      </c>
      <c r="L55" s="93" t="s">
        <v>566</v>
      </c>
      <c r="M55" s="93" t="s">
        <v>566</v>
      </c>
      <c r="N55" s="93" t="s">
        <v>566</v>
      </c>
      <c r="O55" s="93" t="s">
        <v>566</v>
      </c>
      <c r="P55" s="93" t="s">
        <v>566</v>
      </c>
      <c r="Q55" s="93" t="s">
        <v>566</v>
      </c>
      <c r="R55" s="93" t="s">
        <v>566</v>
      </c>
      <c r="S55" s="93" t="s">
        <v>566</v>
      </c>
      <c r="T55" s="93" t="s">
        <v>566</v>
      </c>
      <c r="U55" s="93" t="s">
        <v>566</v>
      </c>
      <c r="V55" s="93" t="s">
        <v>566</v>
      </c>
      <c r="W55" s="93" t="s">
        <v>566</v>
      </c>
      <c r="X55" s="93" t="s">
        <v>566</v>
      </c>
      <c r="Y55" s="93" t="s">
        <v>566</v>
      </c>
      <c r="Z55" s="93" t="s">
        <v>566</v>
      </c>
      <c r="AA55" s="93" t="s">
        <v>566</v>
      </c>
      <c r="AB55" s="93" t="s">
        <v>566</v>
      </c>
      <c r="AC55" s="93" t="s">
        <v>566</v>
      </c>
      <c r="AD55" s="93" t="s">
        <v>566</v>
      </c>
      <c r="AE55" s="93" t="s">
        <v>566</v>
      </c>
      <c r="AF55" s="93" t="s">
        <v>566</v>
      </c>
      <c r="AG55" s="93" t="s">
        <v>566</v>
      </c>
      <c r="AH55" s="93" t="s">
        <v>566</v>
      </c>
      <c r="AI55" s="93" t="s">
        <v>566</v>
      </c>
      <c r="AJ55" s="93" t="s">
        <v>566</v>
      </c>
      <c r="AK55" s="93" t="s">
        <v>566</v>
      </c>
      <c r="AL55" s="93" t="s">
        <v>566</v>
      </c>
      <c r="AM55" s="93" t="s">
        <v>566</v>
      </c>
      <c r="AN55" s="93" t="s">
        <v>566</v>
      </c>
      <c r="AO55" s="93" t="s">
        <v>566</v>
      </c>
      <c r="AP55" s="93" t="s">
        <v>566</v>
      </c>
      <c r="AQ55" s="93" t="s">
        <v>566</v>
      </c>
      <c r="AR55" s="93" t="s">
        <v>566</v>
      </c>
      <c r="AS55" s="93" t="s">
        <v>566</v>
      </c>
      <c r="AT55" s="93" t="s">
        <v>566</v>
      </c>
      <c r="AU55" s="93" t="s">
        <v>566</v>
      </c>
      <c r="AV55" s="93" t="s">
        <v>566</v>
      </c>
      <c r="AW55" s="93" t="s">
        <v>566</v>
      </c>
      <c r="AX55" s="93" t="s">
        <v>566</v>
      </c>
      <c r="AY55" s="93" t="s">
        <v>566</v>
      </c>
      <c r="AZ55" s="93" t="s">
        <v>566</v>
      </c>
      <c r="BA55" s="93" t="s">
        <v>566</v>
      </c>
      <c r="BB55" s="93" t="s">
        <v>566</v>
      </c>
      <c r="BC55" s="93" t="s">
        <v>566</v>
      </c>
      <c r="BD55" s="93" t="s">
        <v>566</v>
      </c>
      <c r="BE55" s="93" t="s">
        <v>566</v>
      </c>
      <c r="BF55" s="93" t="s">
        <v>566</v>
      </c>
      <c r="BG55" s="93" t="s">
        <v>566</v>
      </c>
      <c r="BH55" s="93" t="s">
        <v>566</v>
      </c>
      <c r="BI55" s="93" t="s">
        <v>566</v>
      </c>
      <c r="BJ55" s="73" t="s">
        <v>566</v>
      </c>
    </row>
    <row r="56" spans="1:62" ht="47.25" outlineLevel="1">
      <c r="A56" s="200" t="s">
        <v>529</v>
      </c>
      <c r="B56" s="228" t="s">
        <v>530</v>
      </c>
      <c r="C56" s="108" t="s">
        <v>468</v>
      </c>
      <c r="D56" s="92" t="s">
        <v>566</v>
      </c>
      <c r="E56" s="92" t="s">
        <v>566</v>
      </c>
      <c r="F56" s="93" t="s">
        <v>566</v>
      </c>
      <c r="G56" s="93" t="s">
        <v>566</v>
      </c>
      <c r="H56" s="93" t="s">
        <v>566</v>
      </c>
      <c r="I56" s="93" t="s">
        <v>566</v>
      </c>
      <c r="J56" s="93" t="s">
        <v>566</v>
      </c>
      <c r="K56" s="93" t="s">
        <v>566</v>
      </c>
      <c r="L56" s="93" t="s">
        <v>566</v>
      </c>
      <c r="M56" s="93" t="s">
        <v>566</v>
      </c>
      <c r="N56" s="93" t="s">
        <v>566</v>
      </c>
      <c r="O56" s="93" t="s">
        <v>566</v>
      </c>
      <c r="P56" s="93" t="s">
        <v>566</v>
      </c>
      <c r="Q56" s="93" t="s">
        <v>566</v>
      </c>
      <c r="R56" s="93" t="s">
        <v>566</v>
      </c>
      <c r="S56" s="93" t="s">
        <v>566</v>
      </c>
      <c r="T56" s="93" t="s">
        <v>566</v>
      </c>
      <c r="U56" s="93" t="s">
        <v>566</v>
      </c>
      <c r="V56" s="93" t="s">
        <v>566</v>
      </c>
      <c r="W56" s="93" t="s">
        <v>566</v>
      </c>
      <c r="X56" s="93" t="s">
        <v>566</v>
      </c>
      <c r="Y56" s="93" t="s">
        <v>566</v>
      </c>
      <c r="Z56" s="93" t="s">
        <v>566</v>
      </c>
      <c r="AA56" s="93" t="s">
        <v>566</v>
      </c>
      <c r="AB56" s="93" t="s">
        <v>566</v>
      </c>
      <c r="AC56" s="93" t="s">
        <v>566</v>
      </c>
      <c r="AD56" s="93" t="s">
        <v>566</v>
      </c>
      <c r="AE56" s="93" t="s">
        <v>566</v>
      </c>
      <c r="AF56" s="93" t="s">
        <v>566</v>
      </c>
      <c r="AG56" s="93" t="s">
        <v>566</v>
      </c>
      <c r="AH56" s="93" t="s">
        <v>566</v>
      </c>
      <c r="AI56" s="93" t="s">
        <v>566</v>
      </c>
      <c r="AJ56" s="93" t="s">
        <v>566</v>
      </c>
      <c r="AK56" s="93" t="s">
        <v>566</v>
      </c>
      <c r="AL56" s="93" t="s">
        <v>566</v>
      </c>
      <c r="AM56" s="93" t="s">
        <v>566</v>
      </c>
      <c r="AN56" s="93" t="s">
        <v>566</v>
      </c>
      <c r="AO56" s="93" t="s">
        <v>566</v>
      </c>
      <c r="AP56" s="93" t="s">
        <v>566</v>
      </c>
      <c r="AQ56" s="93" t="s">
        <v>566</v>
      </c>
      <c r="AR56" s="93" t="s">
        <v>566</v>
      </c>
      <c r="AS56" s="93" t="s">
        <v>566</v>
      </c>
      <c r="AT56" s="93" t="s">
        <v>566</v>
      </c>
      <c r="AU56" s="93" t="s">
        <v>566</v>
      </c>
      <c r="AV56" s="93" t="s">
        <v>566</v>
      </c>
      <c r="AW56" s="93" t="s">
        <v>566</v>
      </c>
      <c r="AX56" s="93" t="s">
        <v>566</v>
      </c>
      <c r="AY56" s="93" t="s">
        <v>566</v>
      </c>
      <c r="AZ56" s="93" t="s">
        <v>566</v>
      </c>
      <c r="BA56" s="93" t="s">
        <v>566</v>
      </c>
      <c r="BB56" s="93" t="s">
        <v>566</v>
      </c>
      <c r="BC56" s="93" t="s">
        <v>566</v>
      </c>
      <c r="BD56" s="93" t="s">
        <v>566</v>
      </c>
      <c r="BE56" s="93" t="s">
        <v>566</v>
      </c>
      <c r="BF56" s="93" t="s">
        <v>566</v>
      </c>
      <c r="BG56" s="93" t="s">
        <v>566</v>
      </c>
      <c r="BH56" s="93" t="s">
        <v>566</v>
      </c>
      <c r="BI56" s="93" t="s">
        <v>566</v>
      </c>
      <c r="BJ56" s="73" t="s">
        <v>566</v>
      </c>
    </row>
    <row r="57" spans="1:62" ht="47.25" outlineLevel="1">
      <c r="A57" s="200" t="s">
        <v>531</v>
      </c>
      <c r="B57" s="228" t="s">
        <v>532</v>
      </c>
      <c r="C57" s="108" t="s">
        <v>468</v>
      </c>
      <c r="D57" s="92" t="s">
        <v>566</v>
      </c>
      <c r="E57" s="92" t="s">
        <v>566</v>
      </c>
      <c r="F57" s="93" t="s">
        <v>566</v>
      </c>
      <c r="G57" s="93" t="s">
        <v>566</v>
      </c>
      <c r="H57" s="93" t="s">
        <v>566</v>
      </c>
      <c r="I57" s="93" t="s">
        <v>566</v>
      </c>
      <c r="J57" s="93" t="s">
        <v>566</v>
      </c>
      <c r="K57" s="93" t="s">
        <v>566</v>
      </c>
      <c r="L57" s="93" t="s">
        <v>566</v>
      </c>
      <c r="M57" s="93" t="s">
        <v>566</v>
      </c>
      <c r="N57" s="93" t="s">
        <v>566</v>
      </c>
      <c r="O57" s="93" t="s">
        <v>566</v>
      </c>
      <c r="P57" s="93" t="s">
        <v>566</v>
      </c>
      <c r="Q57" s="93" t="s">
        <v>566</v>
      </c>
      <c r="R57" s="93" t="s">
        <v>566</v>
      </c>
      <c r="S57" s="93" t="s">
        <v>566</v>
      </c>
      <c r="T57" s="93" t="s">
        <v>566</v>
      </c>
      <c r="U57" s="93" t="s">
        <v>566</v>
      </c>
      <c r="V57" s="93" t="s">
        <v>566</v>
      </c>
      <c r="W57" s="93" t="s">
        <v>566</v>
      </c>
      <c r="X57" s="93" t="s">
        <v>566</v>
      </c>
      <c r="Y57" s="93" t="s">
        <v>566</v>
      </c>
      <c r="Z57" s="93" t="s">
        <v>566</v>
      </c>
      <c r="AA57" s="93" t="s">
        <v>566</v>
      </c>
      <c r="AB57" s="93" t="s">
        <v>566</v>
      </c>
      <c r="AC57" s="93" t="s">
        <v>566</v>
      </c>
      <c r="AD57" s="93" t="s">
        <v>566</v>
      </c>
      <c r="AE57" s="93" t="s">
        <v>566</v>
      </c>
      <c r="AF57" s="93" t="s">
        <v>566</v>
      </c>
      <c r="AG57" s="93" t="s">
        <v>566</v>
      </c>
      <c r="AH57" s="93" t="s">
        <v>566</v>
      </c>
      <c r="AI57" s="93" t="s">
        <v>566</v>
      </c>
      <c r="AJ57" s="93" t="s">
        <v>566</v>
      </c>
      <c r="AK57" s="93" t="s">
        <v>566</v>
      </c>
      <c r="AL57" s="93" t="s">
        <v>566</v>
      </c>
      <c r="AM57" s="93" t="s">
        <v>566</v>
      </c>
      <c r="AN57" s="93" t="s">
        <v>566</v>
      </c>
      <c r="AO57" s="93" t="s">
        <v>566</v>
      </c>
      <c r="AP57" s="93" t="s">
        <v>566</v>
      </c>
      <c r="AQ57" s="93" t="s">
        <v>566</v>
      </c>
      <c r="AR57" s="93" t="s">
        <v>566</v>
      </c>
      <c r="AS57" s="93" t="s">
        <v>566</v>
      </c>
      <c r="AT57" s="93" t="s">
        <v>566</v>
      </c>
      <c r="AU57" s="93" t="s">
        <v>566</v>
      </c>
      <c r="AV57" s="93" t="s">
        <v>566</v>
      </c>
      <c r="AW57" s="93" t="s">
        <v>566</v>
      </c>
      <c r="AX57" s="93" t="s">
        <v>566</v>
      </c>
      <c r="AY57" s="93" t="s">
        <v>566</v>
      </c>
      <c r="AZ57" s="93" t="s">
        <v>566</v>
      </c>
      <c r="BA57" s="93" t="s">
        <v>566</v>
      </c>
      <c r="BB57" s="93" t="s">
        <v>566</v>
      </c>
      <c r="BC57" s="93" t="s">
        <v>566</v>
      </c>
      <c r="BD57" s="93" t="s">
        <v>566</v>
      </c>
      <c r="BE57" s="93" t="s">
        <v>566</v>
      </c>
      <c r="BF57" s="93" t="s">
        <v>566</v>
      </c>
      <c r="BG57" s="93" t="s">
        <v>566</v>
      </c>
      <c r="BH57" s="93" t="s">
        <v>566</v>
      </c>
      <c r="BI57" s="93" t="s">
        <v>566</v>
      </c>
      <c r="BJ57" s="73" t="s">
        <v>566</v>
      </c>
    </row>
    <row r="58" spans="1:62" ht="31.5" outlineLevel="1">
      <c r="A58" s="200" t="s">
        <v>533</v>
      </c>
      <c r="B58" s="228" t="s">
        <v>534</v>
      </c>
      <c r="C58" s="108" t="s">
        <v>468</v>
      </c>
      <c r="D58" s="92" t="s">
        <v>566</v>
      </c>
      <c r="E58" s="92" t="s">
        <v>566</v>
      </c>
      <c r="F58" s="93" t="s">
        <v>566</v>
      </c>
      <c r="G58" s="93" t="s">
        <v>566</v>
      </c>
      <c r="H58" s="93" t="s">
        <v>566</v>
      </c>
      <c r="I58" s="93" t="s">
        <v>566</v>
      </c>
      <c r="J58" s="93" t="s">
        <v>566</v>
      </c>
      <c r="K58" s="93" t="s">
        <v>566</v>
      </c>
      <c r="L58" s="93" t="s">
        <v>566</v>
      </c>
      <c r="M58" s="93" t="s">
        <v>566</v>
      </c>
      <c r="N58" s="93" t="s">
        <v>566</v>
      </c>
      <c r="O58" s="93" t="s">
        <v>566</v>
      </c>
      <c r="P58" s="93" t="s">
        <v>566</v>
      </c>
      <c r="Q58" s="93" t="s">
        <v>566</v>
      </c>
      <c r="R58" s="93" t="s">
        <v>566</v>
      </c>
      <c r="S58" s="93" t="s">
        <v>566</v>
      </c>
      <c r="T58" s="93" t="s">
        <v>566</v>
      </c>
      <c r="U58" s="93" t="s">
        <v>566</v>
      </c>
      <c r="V58" s="93" t="s">
        <v>566</v>
      </c>
      <c r="W58" s="93" t="s">
        <v>566</v>
      </c>
      <c r="X58" s="93" t="s">
        <v>566</v>
      </c>
      <c r="Y58" s="93" t="s">
        <v>566</v>
      </c>
      <c r="Z58" s="93" t="s">
        <v>566</v>
      </c>
      <c r="AA58" s="93" t="s">
        <v>566</v>
      </c>
      <c r="AB58" s="93" t="s">
        <v>566</v>
      </c>
      <c r="AC58" s="93" t="s">
        <v>566</v>
      </c>
      <c r="AD58" s="93" t="s">
        <v>566</v>
      </c>
      <c r="AE58" s="93" t="s">
        <v>566</v>
      </c>
      <c r="AF58" s="93" t="s">
        <v>566</v>
      </c>
      <c r="AG58" s="93" t="s">
        <v>566</v>
      </c>
      <c r="AH58" s="93" t="s">
        <v>566</v>
      </c>
      <c r="AI58" s="93" t="s">
        <v>566</v>
      </c>
      <c r="AJ58" s="93" t="s">
        <v>566</v>
      </c>
      <c r="AK58" s="93" t="s">
        <v>566</v>
      </c>
      <c r="AL58" s="93" t="s">
        <v>566</v>
      </c>
      <c r="AM58" s="93" t="s">
        <v>566</v>
      </c>
      <c r="AN58" s="93" t="s">
        <v>566</v>
      </c>
      <c r="AO58" s="93" t="s">
        <v>566</v>
      </c>
      <c r="AP58" s="93" t="s">
        <v>566</v>
      </c>
      <c r="AQ58" s="93" t="s">
        <v>566</v>
      </c>
      <c r="AR58" s="93" t="s">
        <v>566</v>
      </c>
      <c r="AS58" s="93" t="s">
        <v>566</v>
      </c>
      <c r="AT58" s="93" t="s">
        <v>566</v>
      </c>
      <c r="AU58" s="93" t="s">
        <v>566</v>
      </c>
      <c r="AV58" s="93" t="s">
        <v>566</v>
      </c>
      <c r="AW58" s="93" t="s">
        <v>566</v>
      </c>
      <c r="AX58" s="93" t="s">
        <v>566</v>
      </c>
      <c r="AY58" s="93" t="s">
        <v>566</v>
      </c>
      <c r="AZ58" s="93" t="s">
        <v>566</v>
      </c>
      <c r="BA58" s="93" t="s">
        <v>566</v>
      </c>
      <c r="BB58" s="93" t="s">
        <v>566</v>
      </c>
      <c r="BC58" s="93" t="s">
        <v>566</v>
      </c>
      <c r="BD58" s="93" t="s">
        <v>566</v>
      </c>
      <c r="BE58" s="93" t="s">
        <v>566</v>
      </c>
      <c r="BF58" s="93" t="s">
        <v>566</v>
      </c>
      <c r="BG58" s="93" t="s">
        <v>566</v>
      </c>
      <c r="BH58" s="93" t="s">
        <v>566</v>
      </c>
      <c r="BI58" s="93" t="s">
        <v>566</v>
      </c>
      <c r="BJ58" s="73" t="s">
        <v>566</v>
      </c>
    </row>
    <row r="59" spans="1:62" ht="47.25" outlineLevel="1">
      <c r="A59" s="200" t="s">
        <v>535</v>
      </c>
      <c r="B59" s="228" t="s">
        <v>536</v>
      </c>
      <c r="C59" s="108" t="s">
        <v>468</v>
      </c>
      <c r="D59" s="92" t="s">
        <v>566</v>
      </c>
      <c r="E59" s="92" t="s">
        <v>566</v>
      </c>
      <c r="F59" s="93" t="s">
        <v>566</v>
      </c>
      <c r="G59" s="93" t="s">
        <v>566</v>
      </c>
      <c r="H59" s="93" t="s">
        <v>566</v>
      </c>
      <c r="I59" s="93" t="s">
        <v>566</v>
      </c>
      <c r="J59" s="93" t="s">
        <v>566</v>
      </c>
      <c r="K59" s="93" t="s">
        <v>566</v>
      </c>
      <c r="L59" s="93" t="s">
        <v>566</v>
      </c>
      <c r="M59" s="93" t="s">
        <v>566</v>
      </c>
      <c r="N59" s="93" t="s">
        <v>566</v>
      </c>
      <c r="O59" s="93" t="s">
        <v>566</v>
      </c>
      <c r="P59" s="93" t="s">
        <v>566</v>
      </c>
      <c r="Q59" s="93" t="s">
        <v>566</v>
      </c>
      <c r="R59" s="93" t="s">
        <v>566</v>
      </c>
      <c r="S59" s="93" t="s">
        <v>566</v>
      </c>
      <c r="T59" s="93" t="s">
        <v>566</v>
      </c>
      <c r="U59" s="93" t="s">
        <v>566</v>
      </c>
      <c r="V59" s="93" t="s">
        <v>566</v>
      </c>
      <c r="W59" s="93" t="s">
        <v>566</v>
      </c>
      <c r="X59" s="93" t="s">
        <v>566</v>
      </c>
      <c r="Y59" s="93" t="s">
        <v>566</v>
      </c>
      <c r="Z59" s="93" t="s">
        <v>566</v>
      </c>
      <c r="AA59" s="93" t="s">
        <v>566</v>
      </c>
      <c r="AB59" s="93" t="s">
        <v>566</v>
      </c>
      <c r="AC59" s="93" t="s">
        <v>566</v>
      </c>
      <c r="AD59" s="93" t="s">
        <v>566</v>
      </c>
      <c r="AE59" s="93" t="s">
        <v>566</v>
      </c>
      <c r="AF59" s="93" t="s">
        <v>566</v>
      </c>
      <c r="AG59" s="93" t="s">
        <v>566</v>
      </c>
      <c r="AH59" s="93" t="s">
        <v>566</v>
      </c>
      <c r="AI59" s="93" t="s">
        <v>566</v>
      </c>
      <c r="AJ59" s="93" t="s">
        <v>566</v>
      </c>
      <c r="AK59" s="93" t="s">
        <v>566</v>
      </c>
      <c r="AL59" s="93" t="s">
        <v>566</v>
      </c>
      <c r="AM59" s="93" t="s">
        <v>566</v>
      </c>
      <c r="AN59" s="93" t="s">
        <v>566</v>
      </c>
      <c r="AO59" s="93" t="s">
        <v>566</v>
      </c>
      <c r="AP59" s="93" t="s">
        <v>566</v>
      </c>
      <c r="AQ59" s="93" t="s">
        <v>566</v>
      </c>
      <c r="AR59" s="93" t="s">
        <v>566</v>
      </c>
      <c r="AS59" s="93" t="s">
        <v>566</v>
      </c>
      <c r="AT59" s="93" t="s">
        <v>566</v>
      </c>
      <c r="AU59" s="93" t="s">
        <v>566</v>
      </c>
      <c r="AV59" s="93" t="s">
        <v>566</v>
      </c>
      <c r="AW59" s="93" t="s">
        <v>566</v>
      </c>
      <c r="AX59" s="93" t="s">
        <v>566</v>
      </c>
      <c r="AY59" s="93" t="s">
        <v>566</v>
      </c>
      <c r="AZ59" s="93" t="s">
        <v>566</v>
      </c>
      <c r="BA59" s="93" t="s">
        <v>566</v>
      </c>
      <c r="BB59" s="93" t="s">
        <v>566</v>
      </c>
      <c r="BC59" s="93" t="s">
        <v>566</v>
      </c>
      <c r="BD59" s="93" t="s">
        <v>566</v>
      </c>
      <c r="BE59" s="93" t="s">
        <v>566</v>
      </c>
      <c r="BF59" s="93" t="s">
        <v>566</v>
      </c>
      <c r="BG59" s="93" t="s">
        <v>566</v>
      </c>
      <c r="BH59" s="93" t="s">
        <v>566</v>
      </c>
      <c r="BI59" s="93" t="s">
        <v>566</v>
      </c>
      <c r="BJ59" s="73" t="s">
        <v>566</v>
      </c>
    </row>
    <row r="60" spans="1:62" ht="63" outlineLevel="1">
      <c r="A60" s="200" t="s">
        <v>537</v>
      </c>
      <c r="B60" s="228" t="s">
        <v>538</v>
      </c>
      <c r="C60" s="108" t="s">
        <v>468</v>
      </c>
      <c r="D60" s="92" t="s">
        <v>566</v>
      </c>
      <c r="E60" s="92" t="s">
        <v>566</v>
      </c>
      <c r="F60" s="93" t="s">
        <v>566</v>
      </c>
      <c r="G60" s="93" t="s">
        <v>566</v>
      </c>
      <c r="H60" s="93" t="s">
        <v>566</v>
      </c>
      <c r="I60" s="93" t="s">
        <v>566</v>
      </c>
      <c r="J60" s="93" t="s">
        <v>566</v>
      </c>
      <c r="K60" s="93" t="s">
        <v>566</v>
      </c>
      <c r="L60" s="93" t="s">
        <v>566</v>
      </c>
      <c r="M60" s="93" t="s">
        <v>566</v>
      </c>
      <c r="N60" s="93" t="s">
        <v>566</v>
      </c>
      <c r="O60" s="93" t="s">
        <v>566</v>
      </c>
      <c r="P60" s="93" t="s">
        <v>566</v>
      </c>
      <c r="Q60" s="93" t="s">
        <v>566</v>
      </c>
      <c r="R60" s="93" t="s">
        <v>566</v>
      </c>
      <c r="S60" s="93" t="s">
        <v>566</v>
      </c>
      <c r="T60" s="93" t="s">
        <v>566</v>
      </c>
      <c r="U60" s="93" t="s">
        <v>566</v>
      </c>
      <c r="V60" s="93" t="s">
        <v>566</v>
      </c>
      <c r="W60" s="93" t="s">
        <v>566</v>
      </c>
      <c r="X60" s="93" t="s">
        <v>566</v>
      </c>
      <c r="Y60" s="93" t="s">
        <v>566</v>
      </c>
      <c r="Z60" s="93" t="s">
        <v>566</v>
      </c>
      <c r="AA60" s="93" t="s">
        <v>566</v>
      </c>
      <c r="AB60" s="93" t="s">
        <v>566</v>
      </c>
      <c r="AC60" s="93" t="s">
        <v>566</v>
      </c>
      <c r="AD60" s="93" t="s">
        <v>566</v>
      </c>
      <c r="AE60" s="93" t="s">
        <v>566</v>
      </c>
      <c r="AF60" s="93" t="s">
        <v>566</v>
      </c>
      <c r="AG60" s="93" t="s">
        <v>566</v>
      </c>
      <c r="AH60" s="93" t="s">
        <v>566</v>
      </c>
      <c r="AI60" s="93" t="s">
        <v>566</v>
      </c>
      <c r="AJ60" s="93" t="s">
        <v>566</v>
      </c>
      <c r="AK60" s="93" t="s">
        <v>566</v>
      </c>
      <c r="AL60" s="93" t="s">
        <v>566</v>
      </c>
      <c r="AM60" s="93" t="s">
        <v>566</v>
      </c>
      <c r="AN60" s="93" t="s">
        <v>566</v>
      </c>
      <c r="AO60" s="93" t="s">
        <v>566</v>
      </c>
      <c r="AP60" s="93" t="s">
        <v>566</v>
      </c>
      <c r="AQ60" s="93" t="s">
        <v>566</v>
      </c>
      <c r="AR60" s="93" t="s">
        <v>566</v>
      </c>
      <c r="AS60" s="93" t="s">
        <v>566</v>
      </c>
      <c r="AT60" s="93" t="s">
        <v>566</v>
      </c>
      <c r="AU60" s="93" t="s">
        <v>566</v>
      </c>
      <c r="AV60" s="93" t="s">
        <v>566</v>
      </c>
      <c r="AW60" s="93" t="s">
        <v>566</v>
      </c>
      <c r="AX60" s="93" t="s">
        <v>566</v>
      </c>
      <c r="AY60" s="93" t="s">
        <v>566</v>
      </c>
      <c r="AZ60" s="93" t="s">
        <v>566</v>
      </c>
      <c r="BA60" s="93" t="s">
        <v>566</v>
      </c>
      <c r="BB60" s="93" t="s">
        <v>566</v>
      </c>
      <c r="BC60" s="93" t="s">
        <v>566</v>
      </c>
      <c r="BD60" s="93" t="s">
        <v>566</v>
      </c>
      <c r="BE60" s="93" t="s">
        <v>566</v>
      </c>
      <c r="BF60" s="93" t="s">
        <v>566</v>
      </c>
      <c r="BG60" s="93" t="s">
        <v>566</v>
      </c>
      <c r="BH60" s="93" t="s">
        <v>566</v>
      </c>
      <c r="BI60" s="93" t="s">
        <v>566</v>
      </c>
      <c r="BJ60" s="73" t="s">
        <v>566</v>
      </c>
    </row>
    <row r="61" spans="1:62" ht="63">
      <c r="A61" s="200" t="s">
        <v>539</v>
      </c>
      <c r="B61" s="228" t="s">
        <v>540</v>
      </c>
      <c r="C61" s="108" t="s">
        <v>468</v>
      </c>
      <c r="D61" s="92" t="s">
        <v>566</v>
      </c>
      <c r="E61" s="92" t="s">
        <v>566</v>
      </c>
      <c r="F61" s="93" t="s">
        <v>566</v>
      </c>
      <c r="G61" s="93" t="s">
        <v>566</v>
      </c>
      <c r="H61" s="93" t="s">
        <v>566</v>
      </c>
      <c r="I61" s="93" t="s">
        <v>566</v>
      </c>
      <c r="J61" s="93" t="s">
        <v>566</v>
      </c>
      <c r="K61" s="93" t="s">
        <v>566</v>
      </c>
      <c r="L61" s="93" t="s">
        <v>566</v>
      </c>
      <c r="M61" s="93" t="s">
        <v>566</v>
      </c>
      <c r="N61" s="93" t="s">
        <v>566</v>
      </c>
      <c r="O61" s="93" t="s">
        <v>566</v>
      </c>
      <c r="P61" s="93" t="s">
        <v>566</v>
      </c>
      <c r="Q61" s="93" t="s">
        <v>566</v>
      </c>
      <c r="R61" s="93" t="s">
        <v>566</v>
      </c>
      <c r="S61" s="93" t="s">
        <v>566</v>
      </c>
      <c r="T61" s="93" t="s">
        <v>566</v>
      </c>
      <c r="U61" s="93" t="s">
        <v>566</v>
      </c>
      <c r="V61" s="93" t="s">
        <v>566</v>
      </c>
      <c r="W61" s="93" t="s">
        <v>566</v>
      </c>
      <c r="X61" s="93" t="s">
        <v>566</v>
      </c>
      <c r="Y61" s="93" t="s">
        <v>566</v>
      </c>
      <c r="Z61" s="93" t="s">
        <v>566</v>
      </c>
      <c r="AA61" s="93" t="s">
        <v>566</v>
      </c>
      <c r="AB61" s="93" t="s">
        <v>566</v>
      </c>
      <c r="AC61" s="93" t="s">
        <v>566</v>
      </c>
      <c r="AD61" s="93" t="s">
        <v>566</v>
      </c>
      <c r="AE61" s="93" t="s">
        <v>566</v>
      </c>
      <c r="AF61" s="93" t="s">
        <v>566</v>
      </c>
      <c r="AG61" s="93" t="s">
        <v>566</v>
      </c>
      <c r="AH61" s="93" t="s">
        <v>566</v>
      </c>
      <c r="AI61" s="93" t="s">
        <v>566</v>
      </c>
      <c r="AJ61" s="93" t="s">
        <v>566</v>
      </c>
      <c r="AK61" s="93" t="s">
        <v>566</v>
      </c>
      <c r="AL61" s="93" t="s">
        <v>566</v>
      </c>
      <c r="AM61" s="93" t="s">
        <v>566</v>
      </c>
      <c r="AN61" s="93" t="s">
        <v>566</v>
      </c>
      <c r="AO61" s="93" t="s">
        <v>566</v>
      </c>
      <c r="AP61" s="93" t="s">
        <v>566</v>
      </c>
      <c r="AQ61" s="93" t="s">
        <v>566</v>
      </c>
      <c r="AR61" s="93" t="s">
        <v>566</v>
      </c>
      <c r="AS61" s="93" t="s">
        <v>566</v>
      </c>
      <c r="AT61" s="93" t="s">
        <v>566</v>
      </c>
      <c r="AU61" s="93" t="s">
        <v>566</v>
      </c>
      <c r="AV61" s="93" t="s">
        <v>566</v>
      </c>
      <c r="AW61" s="93" t="s">
        <v>566</v>
      </c>
      <c r="AX61" s="93" t="s">
        <v>566</v>
      </c>
      <c r="AY61" s="93" t="s">
        <v>566</v>
      </c>
      <c r="AZ61" s="93" t="s">
        <v>566</v>
      </c>
      <c r="BA61" s="93" t="s">
        <v>566</v>
      </c>
      <c r="BB61" s="93" t="s">
        <v>566</v>
      </c>
      <c r="BC61" s="93" t="s">
        <v>566</v>
      </c>
      <c r="BD61" s="93" t="s">
        <v>566</v>
      </c>
      <c r="BE61" s="93" t="s">
        <v>566</v>
      </c>
      <c r="BF61" s="93" t="s">
        <v>566</v>
      </c>
      <c r="BG61" s="93" t="s">
        <v>566</v>
      </c>
      <c r="BH61" s="93" t="s">
        <v>566</v>
      </c>
      <c r="BI61" s="93" t="s">
        <v>566</v>
      </c>
      <c r="BJ61" s="73" t="s">
        <v>566</v>
      </c>
    </row>
    <row r="62" spans="1:62" ht="47.25" outlineLevel="1">
      <c r="A62" s="200" t="s">
        <v>541</v>
      </c>
      <c r="B62" s="228" t="s">
        <v>542</v>
      </c>
      <c r="C62" s="108" t="s">
        <v>468</v>
      </c>
      <c r="D62" s="92" t="s">
        <v>566</v>
      </c>
      <c r="E62" s="92" t="s">
        <v>566</v>
      </c>
      <c r="F62" s="93" t="s">
        <v>566</v>
      </c>
      <c r="G62" s="93" t="s">
        <v>566</v>
      </c>
      <c r="H62" s="93" t="s">
        <v>566</v>
      </c>
      <c r="I62" s="93" t="s">
        <v>566</v>
      </c>
      <c r="J62" s="93" t="s">
        <v>566</v>
      </c>
      <c r="K62" s="93" t="s">
        <v>566</v>
      </c>
      <c r="L62" s="93" t="s">
        <v>566</v>
      </c>
      <c r="M62" s="93" t="s">
        <v>566</v>
      </c>
      <c r="N62" s="93" t="s">
        <v>566</v>
      </c>
      <c r="O62" s="93" t="s">
        <v>566</v>
      </c>
      <c r="P62" s="93" t="s">
        <v>566</v>
      </c>
      <c r="Q62" s="93" t="s">
        <v>566</v>
      </c>
      <c r="R62" s="93" t="s">
        <v>566</v>
      </c>
      <c r="S62" s="93" t="s">
        <v>566</v>
      </c>
      <c r="T62" s="93" t="s">
        <v>566</v>
      </c>
      <c r="U62" s="93" t="s">
        <v>566</v>
      </c>
      <c r="V62" s="93" t="s">
        <v>566</v>
      </c>
      <c r="W62" s="93" t="s">
        <v>566</v>
      </c>
      <c r="X62" s="93" t="s">
        <v>566</v>
      </c>
      <c r="Y62" s="93" t="s">
        <v>566</v>
      </c>
      <c r="Z62" s="93" t="s">
        <v>566</v>
      </c>
      <c r="AA62" s="93" t="s">
        <v>566</v>
      </c>
      <c r="AB62" s="93" t="s">
        <v>566</v>
      </c>
      <c r="AC62" s="93" t="s">
        <v>566</v>
      </c>
      <c r="AD62" s="93" t="s">
        <v>566</v>
      </c>
      <c r="AE62" s="93" t="s">
        <v>566</v>
      </c>
      <c r="AF62" s="93" t="s">
        <v>566</v>
      </c>
      <c r="AG62" s="93" t="s">
        <v>566</v>
      </c>
      <c r="AH62" s="93" t="s">
        <v>566</v>
      </c>
      <c r="AI62" s="93" t="s">
        <v>566</v>
      </c>
      <c r="AJ62" s="93" t="s">
        <v>566</v>
      </c>
      <c r="AK62" s="93" t="s">
        <v>566</v>
      </c>
      <c r="AL62" s="93" t="s">
        <v>566</v>
      </c>
      <c r="AM62" s="93" t="s">
        <v>566</v>
      </c>
      <c r="AN62" s="93" t="s">
        <v>566</v>
      </c>
      <c r="AO62" s="93" t="s">
        <v>566</v>
      </c>
      <c r="AP62" s="93" t="s">
        <v>566</v>
      </c>
      <c r="AQ62" s="93" t="s">
        <v>566</v>
      </c>
      <c r="AR62" s="93" t="s">
        <v>566</v>
      </c>
      <c r="AS62" s="93" t="s">
        <v>566</v>
      </c>
      <c r="AT62" s="93" t="s">
        <v>566</v>
      </c>
      <c r="AU62" s="93" t="s">
        <v>566</v>
      </c>
      <c r="AV62" s="93" t="s">
        <v>566</v>
      </c>
      <c r="AW62" s="93" t="s">
        <v>566</v>
      </c>
      <c r="AX62" s="93" t="s">
        <v>566</v>
      </c>
      <c r="AY62" s="93" t="s">
        <v>566</v>
      </c>
      <c r="AZ62" s="93" t="s">
        <v>566</v>
      </c>
      <c r="BA62" s="93" t="s">
        <v>566</v>
      </c>
      <c r="BB62" s="93" t="s">
        <v>566</v>
      </c>
      <c r="BC62" s="93" t="s">
        <v>566</v>
      </c>
      <c r="BD62" s="93" t="s">
        <v>566</v>
      </c>
      <c r="BE62" s="93" t="s">
        <v>566</v>
      </c>
      <c r="BF62" s="93" t="s">
        <v>566</v>
      </c>
      <c r="BG62" s="93" t="s">
        <v>566</v>
      </c>
      <c r="BH62" s="93" t="s">
        <v>566</v>
      </c>
      <c r="BI62" s="93" t="s">
        <v>566</v>
      </c>
      <c r="BJ62" s="73" t="s">
        <v>566</v>
      </c>
    </row>
    <row r="63" spans="1:62" ht="63" outlineLevel="1">
      <c r="A63" s="200" t="s">
        <v>543</v>
      </c>
      <c r="B63" s="228" t="s">
        <v>544</v>
      </c>
      <c r="C63" s="108" t="s">
        <v>468</v>
      </c>
      <c r="D63" s="92" t="s">
        <v>566</v>
      </c>
      <c r="E63" s="92" t="s">
        <v>566</v>
      </c>
      <c r="F63" s="93" t="s">
        <v>566</v>
      </c>
      <c r="G63" s="93" t="s">
        <v>566</v>
      </c>
      <c r="H63" s="93" t="s">
        <v>566</v>
      </c>
      <c r="I63" s="93" t="s">
        <v>566</v>
      </c>
      <c r="J63" s="93" t="s">
        <v>566</v>
      </c>
      <c r="K63" s="93" t="s">
        <v>566</v>
      </c>
      <c r="L63" s="93" t="s">
        <v>566</v>
      </c>
      <c r="M63" s="93" t="s">
        <v>566</v>
      </c>
      <c r="N63" s="93" t="s">
        <v>566</v>
      </c>
      <c r="O63" s="93" t="s">
        <v>566</v>
      </c>
      <c r="P63" s="93" t="s">
        <v>566</v>
      </c>
      <c r="Q63" s="93" t="s">
        <v>566</v>
      </c>
      <c r="R63" s="93" t="s">
        <v>566</v>
      </c>
      <c r="S63" s="93" t="s">
        <v>566</v>
      </c>
      <c r="T63" s="93" t="s">
        <v>566</v>
      </c>
      <c r="U63" s="93" t="s">
        <v>566</v>
      </c>
      <c r="V63" s="93" t="s">
        <v>566</v>
      </c>
      <c r="W63" s="93" t="s">
        <v>566</v>
      </c>
      <c r="X63" s="93" t="s">
        <v>566</v>
      </c>
      <c r="Y63" s="93" t="s">
        <v>566</v>
      </c>
      <c r="Z63" s="93" t="s">
        <v>566</v>
      </c>
      <c r="AA63" s="93" t="s">
        <v>566</v>
      </c>
      <c r="AB63" s="93" t="s">
        <v>566</v>
      </c>
      <c r="AC63" s="93" t="s">
        <v>566</v>
      </c>
      <c r="AD63" s="93" t="s">
        <v>566</v>
      </c>
      <c r="AE63" s="93" t="s">
        <v>566</v>
      </c>
      <c r="AF63" s="93" t="s">
        <v>566</v>
      </c>
      <c r="AG63" s="93" t="s">
        <v>566</v>
      </c>
      <c r="AH63" s="93" t="s">
        <v>566</v>
      </c>
      <c r="AI63" s="93" t="s">
        <v>566</v>
      </c>
      <c r="AJ63" s="93" t="s">
        <v>566</v>
      </c>
      <c r="AK63" s="93" t="s">
        <v>566</v>
      </c>
      <c r="AL63" s="93" t="s">
        <v>566</v>
      </c>
      <c r="AM63" s="93" t="s">
        <v>566</v>
      </c>
      <c r="AN63" s="93" t="s">
        <v>566</v>
      </c>
      <c r="AO63" s="93" t="s">
        <v>566</v>
      </c>
      <c r="AP63" s="93" t="s">
        <v>566</v>
      </c>
      <c r="AQ63" s="93" t="s">
        <v>566</v>
      </c>
      <c r="AR63" s="93" t="s">
        <v>566</v>
      </c>
      <c r="AS63" s="93" t="s">
        <v>566</v>
      </c>
      <c r="AT63" s="93" t="s">
        <v>566</v>
      </c>
      <c r="AU63" s="93" t="s">
        <v>566</v>
      </c>
      <c r="AV63" s="93" t="s">
        <v>566</v>
      </c>
      <c r="AW63" s="93" t="s">
        <v>566</v>
      </c>
      <c r="AX63" s="93" t="s">
        <v>566</v>
      </c>
      <c r="AY63" s="93" t="s">
        <v>566</v>
      </c>
      <c r="AZ63" s="93" t="s">
        <v>566</v>
      </c>
      <c r="BA63" s="93" t="s">
        <v>566</v>
      </c>
      <c r="BB63" s="93" t="s">
        <v>566</v>
      </c>
      <c r="BC63" s="93" t="s">
        <v>566</v>
      </c>
      <c r="BD63" s="93" t="s">
        <v>566</v>
      </c>
      <c r="BE63" s="93" t="s">
        <v>566</v>
      </c>
      <c r="BF63" s="93" t="s">
        <v>566</v>
      </c>
      <c r="BG63" s="93" t="s">
        <v>566</v>
      </c>
      <c r="BH63" s="93" t="s">
        <v>566</v>
      </c>
      <c r="BI63" s="93" t="s">
        <v>566</v>
      </c>
      <c r="BJ63" s="73" t="s">
        <v>566</v>
      </c>
    </row>
    <row r="64" spans="1:62" ht="63" outlineLevel="1">
      <c r="A64" s="200" t="s">
        <v>545</v>
      </c>
      <c r="B64" s="228" t="s">
        <v>546</v>
      </c>
      <c r="C64" s="108" t="s">
        <v>468</v>
      </c>
      <c r="D64" s="92" t="s">
        <v>566</v>
      </c>
      <c r="E64" s="92" t="s">
        <v>566</v>
      </c>
      <c r="F64" s="93" t="s">
        <v>566</v>
      </c>
      <c r="G64" s="93" t="s">
        <v>566</v>
      </c>
      <c r="H64" s="93" t="s">
        <v>566</v>
      </c>
      <c r="I64" s="93" t="s">
        <v>566</v>
      </c>
      <c r="J64" s="93" t="s">
        <v>566</v>
      </c>
      <c r="K64" s="93" t="s">
        <v>566</v>
      </c>
      <c r="L64" s="93" t="s">
        <v>566</v>
      </c>
      <c r="M64" s="93" t="s">
        <v>566</v>
      </c>
      <c r="N64" s="93" t="s">
        <v>566</v>
      </c>
      <c r="O64" s="93" t="s">
        <v>566</v>
      </c>
      <c r="P64" s="93" t="s">
        <v>566</v>
      </c>
      <c r="Q64" s="93" t="s">
        <v>566</v>
      </c>
      <c r="R64" s="93" t="s">
        <v>566</v>
      </c>
      <c r="S64" s="93" t="s">
        <v>566</v>
      </c>
      <c r="T64" s="93" t="s">
        <v>566</v>
      </c>
      <c r="U64" s="93" t="s">
        <v>566</v>
      </c>
      <c r="V64" s="93" t="s">
        <v>566</v>
      </c>
      <c r="W64" s="93" t="s">
        <v>566</v>
      </c>
      <c r="X64" s="93" t="s">
        <v>566</v>
      </c>
      <c r="Y64" s="93" t="s">
        <v>566</v>
      </c>
      <c r="Z64" s="93" t="s">
        <v>566</v>
      </c>
      <c r="AA64" s="93" t="s">
        <v>566</v>
      </c>
      <c r="AB64" s="93" t="s">
        <v>566</v>
      </c>
      <c r="AC64" s="93" t="s">
        <v>566</v>
      </c>
      <c r="AD64" s="93" t="s">
        <v>566</v>
      </c>
      <c r="AE64" s="93" t="s">
        <v>566</v>
      </c>
      <c r="AF64" s="93" t="s">
        <v>566</v>
      </c>
      <c r="AG64" s="93" t="s">
        <v>566</v>
      </c>
      <c r="AH64" s="93" t="s">
        <v>566</v>
      </c>
      <c r="AI64" s="93" t="s">
        <v>566</v>
      </c>
      <c r="AJ64" s="93" t="s">
        <v>566</v>
      </c>
      <c r="AK64" s="93" t="s">
        <v>566</v>
      </c>
      <c r="AL64" s="93" t="s">
        <v>566</v>
      </c>
      <c r="AM64" s="93" t="s">
        <v>566</v>
      </c>
      <c r="AN64" s="93" t="s">
        <v>566</v>
      </c>
      <c r="AO64" s="93" t="s">
        <v>566</v>
      </c>
      <c r="AP64" s="93" t="s">
        <v>566</v>
      </c>
      <c r="AQ64" s="93" t="s">
        <v>566</v>
      </c>
      <c r="AR64" s="93" t="s">
        <v>566</v>
      </c>
      <c r="AS64" s="93" t="s">
        <v>566</v>
      </c>
      <c r="AT64" s="93" t="s">
        <v>566</v>
      </c>
      <c r="AU64" s="93" t="s">
        <v>566</v>
      </c>
      <c r="AV64" s="93" t="s">
        <v>566</v>
      </c>
      <c r="AW64" s="93" t="s">
        <v>566</v>
      </c>
      <c r="AX64" s="93" t="s">
        <v>566</v>
      </c>
      <c r="AY64" s="93" t="s">
        <v>566</v>
      </c>
      <c r="AZ64" s="93" t="s">
        <v>566</v>
      </c>
      <c r="BA64" s="93" t="s">
        <v>566</v>
      </c>
      <c r="BB64" s="93" t="s">
        <v>566</v>
      </c>
      <c r="BC64" s="93" t="s">
        <v>566</v>
      </c>
      <c r="BD64" s="93" t="s">
        <v>566</v>
      </c>
      <c r="BE64" s="93" t="s">
        <v>566</v>
      </c>
      <c r="BF64" s="93" t="s">
        <v>566</v>
      </c>
      <c r="BG64" s="93" t="s">
        <v>566</v>
      </c>
      <c r="BH64" s="93" t="s">
        <v>566</v>
      </c>
      <c r="BI64" s="93" t="s">
        <v>566</v>
      </c>
      <c r="BJ64" s="73" t="s">
        <v>566</v>
      </c>
    </row>
    <row r="65" spans="1:62" ht="31.5" outlineLevel="1">
      <c r="A65" s="200" t="s">
        <v>547</v>
      </c>
      <c r="B65" s="228" t="s">
        <v>548</v>
      </c>
      <c r="C65" s="108" t="s">
        <v>468</v>
      </c>
      <c r="D65" s="92" t="s">
        <v>566</v>
      </c>
      <c r="E65" s="92" t="s">
        <v>566</v>
      </c>
      <c r="F65" s="93" t="s">
        <v>566</v>
      </c>
      <c r="G65" s="93" t="s">
        <v>566</v>
      </c>
      <c r="H65" s="93" t="s">
        <v>566</v>
      </c>
      <c r="I65" s="93" t="s">
        <v>566</v>
      </c>
      <c r="J65" s="93" t="s">
        <v>566</v>
      </c>
      <c r="K65" s="93" t="s">
        <v>566</v>
      </c>
      <c r="L65" s="93" t="s">
        <v>566</v>
      </c>
      <c r="M65" s="93" t="s">
        <v>566</v>
      </c>
      <c r="N65" s="93" t="s">
        <v>566</v>
      </c>
      <c r="O65" s="93" t="s">
        <v>566</v>
      </c>
      <c r="P65" s="93" t="s">
        <v>566</v>
      </c>
      <c r="Q65" s="93" t="s">
        <v>566</v>
      </c>
      <c r="R65" s="93" t="s">
        <v>566</v>
      </c>
      <c r="S65" s="93" t="s">
        <v>566</v>
      </c>
      <c r="T65" s="93" t="s">
        <v>566</v>
      </c>
      <c r="U65" s="93" t="s">
        <v>566</v>
      </c>
      <c r="V65" s="93" t="s">
        <v>566</v>
      </c>
      <c r="W65" s="93" t="s">
        <v>566</v>
      </c>
      <c r="X65" s="93" t="s">
        <v>566</v>
      </c>
      <c r="Y65" s="93" t="s">
        <v>566</v>
      </c>
      <c r="Z65" s="93" t="s">
        <v>566</v>
      </c>
      <c r="AA65" s="93" t="s">
        <v>566</v>
      </c>
      <c r="AB65" s="93" t="s">
        <v>566</v>
      </c>
      <c r="AC65" s="93" t="s">
        <v>566</v>
      </c>
      <c r="AD65" s="93" t="s">
        <v>566</v>
      </c>
      <c r="AE65" s="93" t="s">
        <v>566</v>
      </c>
      <c r="AF65" s="93" t="s">
        <v>566</v>
      </c>
      <c r="AG65" s="93" t="s">
        <v>566</v>
      </c>
      <c r="AH65" s="93" t="s">
        <v>566</v>
      </c>
      <c r="AI65" s="93" t="s">
        <v>566</v>
      </c>
      <c r="AJ65" s="93" t="s">
        <v>566</v>
      </c>
      <c r="AK65" s="93" t="s">
        <v>566</v>
      </c>
      <c r="AL65" s="93" t="s">
        <v>566</v>
      </c>
      <c r="AM65" s="93" t="s">
        <v>566</v>
      </c>
      <c r="AN65" s="93" t="s">
        <v>566</v>
      </c>
      <c r="AO65" s="93" t="s">
        <v>566</v>
      </c>
      <c r="AP65" s="93" t="s">
        <v>566</v>
      </c>
      <c r="AQ65" s="93" t="s">
        <v>566</v>
      </c>
      <c r="AR65" s="93" t="s">
        <v>566</v>
      </c>
      <c r="AS65" s="93" t="s">
        <v>566</v>
      </c>
      <c r="AT65" s="93" t="s">
        <v>566</v>
      </c>
      <c r="AU65" s="93" t="s">
        <v>566</v>
      </c>
      <c r="AV65" s="93" t="s">
        <v>566</v>
      </c>
      <c r="AW65" s="93" t="s">
        <v>566</v>
      </c>
      <c r="AX65" s="93" t="s">
        <v>566</v>
      </c>
      <c r="AY65" s="93" t="s">
        <v>566</v>
      </c>
      <c r="AZ65" s="93" t="s">
        <v>566</v>
      </c>
      <c r="BA65" s="93" t="s">
        <v>566</v>
      </c>
      <c r="BB65" s="93" t="s">
        <v>566</v>
      </c>
      <c r="BC65" s="93" t="s">
        <v>566</v>
      </c>
      <c r="BD65" s="93" t="s">
        <v>566</v>
      </c>
      <c r="BE65" s="93" t="s">
        <v>566</v>
      </c>
      <c r="BF65" s="93" t="s">
        <v>566</v>
      </c>
      <c r="BG65" s="93" t="s">
        <v>566</v>
      </c>
      <c r="BH65" s="93" t="s">
        <v>566</v>
      </c>
      <c r="BI65" s="93" t="s">
        <v>566</v>
      </c>
      <c r="BJ65" s="73" t="s">
        <v>566</v>
      </c>
    </row>
    <row r="66" spans="1:62" ht="47.25" outlineLevel="1">
      <c r="A66" s="200" t="s">
        <v>549</v>
      </c>
      <c r="B66" s="228" t="s">
        <v>550</v>
      </c>
      <c r="C66" s="108" t="s">
        <v>468</v>
      </c>
      <c r="D66" s="92" t="s">
        <v>566</v>
      </c>
      <c r="E66" s="92" t="s">
        <v>566</v>
      </c>
      <c r="F66" s="93" t="s">
        <v>566</v>
      </c>
      <c r="G66" s="93" t="s">
        <v>566</v>
      </c>
      <c r="H66" s="93" t="s">
        <v>566</v>
      </c>
      <c r="I66" s="93" t="s">
        <v>566</v>
      </c>
      <c r="J66" s="93" t="s">
        <v>566</v>
      </c>
      <c r="K66" s="93" t="s">
        <v>566</v>
      </c>
      <c r="L66" s="93" t="s">
        <v>566</v>
      </c>
      <c r="M66" s="93" t="s">
        <v>566</v>
      </c>
      <c r="N66" s="93" t="s">
        <v>566</v>
      </c>
      <c r="O66" s="93" t="s">
        <v>566</v>
      </c>
      <c r="P66" s="93" t="s">
        <v>566</v>
      </c>
      <c r="Q66" s="93" t="s">
        <v>566</v>
      </c>
      <c r="R66" s="93" t="s">
        <v>566</v>
      </c>
      <c r="S66" s="93" t="s">
        <v>566</v>
      </c>
      <c r="T66" s="93" t="s">
        <v>566</v>
      </c>
      <c r="U66" s="93" t="s">
        <v>566</v>
      </c>
      <c r="V66" s="93" t="s">
        <v>566</v>
      </c>
      <c r="W66" s="93" t="s">
        <v>566</v>
      </c>
      <c r="X66" s="93" t="s">
        <v>566</v>
      </c>
      <c r="Y66" s="93" t="s">
        <v>566</v>
      </c>
      <c r="Z66" s="93" t="s">
        <v>566</v>
      </c>
      <c r="AA66" s="93" t="s">
        <v>566</v>
      </c>
      <c r="AB66" s="93" t="s">
        <v>566</v>
      </c>
      <c r="AC66" s="93" t="s">
        <v>566</v>
      </c>
      <c r="AD66" s="93" t="s">
        <v>566</v>
      </c>
      <c r="AE66" s="93" t="s">
        <v>566</v>
      </c>
      <c r="AF66" s="93" t="s">
        <v>566</v>
      </c>
      <c r="AG66" s="93" t="s">
        <v>566</v>
      </c>
      <c r="AH66" s="93" t="s">
        <v>566</v>
      </c>
      <c r="AI66" s="93" t="s">
        <v>566</v>
      </c>
      <c r="AJ66" s="93" t="s">
        <v>566</v>
      </c>
      <c r="AK66" s="93" t="s">
        <v>566</v>
      </c>
      <c r="AL66" s="93" t="s">
        <v>566</v>
      </c>
      <c r="AM66" s="93" t="s">
        <v>566</v>
      </c>
      <c r="AN66" s="93" t="s">
        <v>566</v>
      </c>
      <c r="AO66" s="93" t="s">
        <v>566</v>
      </c>
      <c r="AP66" s="93" t="s">
        <v>566</v>
      </c>
      <c r="AQ66" s="93" t="s">
        <v>566</v>
      </c>
      <c r="AR66" s="93" t="s">
        <v>566</v>
      </c>
      <c r="AS66" s="93" t="s">
        <v>566</v>
      </c>
      <c r="AT66" s="93" t="s">
        <v>566</v>
      </c>
      <c r="AU66" s="93" t="s">
        <v>566</v>
      </c>
      <c r="AV66" s="93" t="s">
        <v>566</v>
      </c>
      <c r="AW66" s="93" t="s">
        <v>566</v>
      </c>
      <c r="AX66" s="93" t="s">
        <v>566</v>
      </c>
      <c r="AY66" s="93" t="s">
        <v>566</v>
      </c>
      <c r="AZ66" s="93" t="s">
        <v>566</v>
      </c>
      <c r="BA66" s="93" t="s">
        <v>566</v>
      </c>
      <c r="BB66" s="93" t="s">
        <v>566</v>
      </c>
      <c r="BC66" s="93" t="s">
        <v>566</v>
      </c>
      <c r="BD66" s="93" t="s">
        <v>566</v>
      </c>
      <c r="BE66" s="93" t="s">
        <v>566</v>
      </c>
      <c r="BF66" s="93" t="s">
        <v>566</v>
      </c>
      <c r="BG66" s="93" t="s">
        <v>566</v>
      </c>
      <c r="BH66" s="93" t="s">
        <v>566</v>
      </c>
      <c r="BI66" s="93" t="s">
        <v>566</v>
      </c>
      <c r="BJ66" s="73" t="s">
        <v>566</v>
      </c>
    </row>
    <row r="67" spans="1:62" ht="78.75" outlineLevel="1">
      <c r="A67" s="200" t="s">
        <v>551</v>
      </c>
      <c r="B67" s="228" t="s">
        <v>552</v>
      </c>
      <c r="C67" s="108" t="s">
        <v>468</v>
      </c>
      <c r="D67" s="92" t="s">
        <v>566</v>
      </c>
      <c r="E67" s="92" t="s">
        <v>566</v>
      </c>
      <c r="F67" s="93" t="s">
        <v>566</v>
      </c>
      <c r="G67" s="93" t="s">
        <v>566</v>
      </c>
      <c r="H67" s="93" t="s">
        <v>566</v>
      </c>
      <c r="I67" s="93" t="s">
        <v>566</v>
      </c>
      <c r="J67" s="93" t="s">
        <v>566</v>
      </c>
      <c r="K67" s="93" t="s">
        <v>566</v>
      </c>
      <c r="L67" s="93" t="s">
        <v>566</v>
      </c>
      <c r="M67" s="93" t="s">
        <v>566</v>
      </c>
      <c r="N67" s="93" t="s">
        <v>566</v>
      </c>
      <c r="O67" s="93" t="s">
        <v>566</v>
      </c>
      <c r="P67" s="93" t="s">
        <v>566</v>
      </c>
      <c r="Q67" s="93" t="s">
        <v>566</v>
      </c>
      <c r="R67" s="93" t="s">
        <v>566</v>
      </c>
      <c r="S67" s="93" t="s">
        <v>566</v>
      </c>
      <c r="T67" s="93" t="s">
        <v>566</v>
      </c>
      <c r="U67" s="93" t="s">
        <v>566</v>
      </c>
      <c r="V67" s="93" t="s">
        <v>566</v>
      </c>
      <c r="W67" s="93" t="s">
        <v>566</v>
      </c>
      <c r="X67" s="93" t="s">
        <v>566</v>
      </c>
      <c r="Y67" s="93" t="s">
        <v>566</v>
      </c>
      <c r="Z67" s="93" t="s">
        <v>566</v>
      </c>
      <c r="AA67" s="93" t="s">
        <v>566</v>
      </c>
      <c r="AB67" s="93" t="s">
        <v>566</v>
      </c>
      <c r="AC67" s="93" t="s">
        <v>566</v>
      </c>
      <c r="AD67" s="93" t="s">
        <v>566</v>
      </c>
      <c r="AE67" s="93" t="s">
        <v>566</v>
      </c>
      <c r="AF67" s="93" t="s">
        <v>566</v>
      </c>
      <c r="AG67" s="93" t="s">
        <v>566</v>
      </c>
      <c r="AH67" s="93" t="s">
        <v>566</v>
      </c>
      <c r="AI67" s="93" t="s">
        <v>566</v>
      </c>
      <c r="AJ67" s="93" t="s">
        <v>566</v>
      </c>
      <c r="AK67" s="93" t="s">
        <v>566</v>
      </c>
      <c r="AL67" s="93" t="s">
        <v>566</v>
      </c>
      <c r="AM67" s="93" t="s">
        <v>566</v>
      </c>
      <c r="AN67" s="93" t="s">
        <v>566</v>
      </c>
      <c r="AO67" s="93" t="s">
        <v>566</v>
      </c>
      <c r="AP67" s="93" t="s">
        <v>566</v>
      </c>
      <c r="AQ67" s="93" t="s">
        <v>566</v>
      </c>
      <c r="AR67" s="93" t="s">
        <v>566</v>
      </c>
      <c r="AS67" s="93" t="s">
        <v>566</v>
      </c>
      <c r="AT67" s="93" t="s">
        <v>566</v>
      </c>
      <c r="AU67" s="93" t="s">
        <v>566</v>
      </c>
      <c r="AV67" s="93" t="s">
        <v>566</v>
      </c>
      <c r="AW67" s="93" t="s">
        <v>566</v>
      </c>
      <c r="AX67" s="93" t="s">
        <v>566</v>
      </c>
      <c r="AY67" s="93" t="s">
        <v>566</v>
      </c>
      <c r="AZ67" s="93" t="s">
        <v>566</v>
      </c>
      <c r="BA67" s="93" t="s">
        <v>566</v>
      </c>
      <c r="BB67" s="93" t="s">
        <v>566</v>
      </c>
      <c r="BC67" s="93" t="s">
        <v>566</v>
      </c>
      <c r="BD67" s="93" t="s">
        <v>566</v>
      </c>
      <c r="BE67" s="93" t="s">
        <v>566</v>
      </c>
      <c r="BF67" s="93" t="s">
        <v>566</v>
      </c>
      <c r="BG67" s="93" t="s">
        <v>566</v>
      </c>
      <c r="BH67" s="93" t="s">
        <v>566</v>
      </c>
      <c r="BI67" s="93" t="s">
        <v>566</v>
      </c>
      <c r="BJ67" s="73" t="s">
        <v>566</v>
      </c>
    </row>
    <row r="68" spans="1:62" ht="78.75" outlineLevel="1">
      <c r="A68" s="200" t="s">
        <v>553</v>
      </c>
      <c r="B68" s="228" t="s">
        <v>554</v>
      </c>
      <c r="C68" s="108" t="s">
        <v>468</v>
      </c>
      <c r="D68" s="92" t="s">
        <v>566</v>
      </c>
      <c r="E68" s="92" t="s">
        <v>566</v>
      </c>
      <c r="F68" s="93" t="s">
        <v>566</v>
      </c>
      <c r="G68" s="93" t="s">
        <v>566</v>
      </c>
      <c r="H68" s="93" t="s">
        <v>566</v>
      </c>
      <c r="I68" s="93" t="s">
        <v>566</v>
      </c>
      <c r="J68" s="93" t="s">
        <v>566</v>
      </c>
      <c r="K68" s="93" t="s">
        <v>566</v>
      </c>
      <c r="L68" s="93" t="s">
        <v>566</v>
      </c>
      <c r="M68" s="93" t="s">
        <v>566</v>
      </c>
      <c r="N68" s="93" t="s">
        <v>566</v>
      </c>
      <c r="O68" s="93" t="s">
        <v>566</v>
      </c>
      <c r="P68" s="93" t="s">
        <v>566</v>
      </c>
      <c r="Q68" s="93" t="s">
        <v>566</v>
      </c>
      <c r="R68" s="93" t="s">
        <v>566</v>
      </c>
      <c r="S68" s="93" t="s">
        <v>566</v>
      </c>
      <c r="T68" s="93" t="s">
        <v>566</v>
      </c>
      <c r="U68" s="93" t="s">
        <v>566</v>
      </c>
      <c r="V68" s="93" t="s">
        <v>566</v>
      </c>
      <c r="W68" s="93" t="s">
        <v>566</v>
      </c>
      <c r="X68" s="93" t="s">
        <v>566</v>
      </c>
      <c r="Y68" s="93" t="s">
        <v>566</v>
      </c>
      <c r="Z68" s="93" t="s">
        <v>566</v>
      </c>
      <c r="AA68" s="93" t="s">
        <v>566</v>
      </c>
      <c r="AB68" s="93" t="s">
        <v>566</v>
      </c>
      <c r="AC68" s="93" t="s">
        <v>566</v>
      </c>
      <c r="AD68" s="93" t="s">
        <v>566</v>
      </c>
      <c r="AE68" s="93" t="s">
        <v>566</v>
      </c>
      <c r="AF68" s="93" t="s">
        <v>566</v>
      </c>
      <c r="AG68" s="93" t="s">
        <v>566</v>
      </c>
      <c r="AH68" s="93" t="s">
        <v>566</v>
      </c>
      <c r="AI68" s="93" t="s">
        <v>566</v>
      </c>
      <c r="AJ68" s="93" t="s">
        <v>566</v>
      </c>
      <c r="AK68" s="93" t="s">
        <v>566</v>
      </c>
      <c r="AL68" s="93" t="s">
        <v>566</v>
      </c>
      <c r="AM68" s="93" t="s">
        <v>566</v>
      </c>
      <c r="AN68" s="93" t="s">
        <v>566</v>
      </c>
      <c r="AO68" s="93" t="s">
        <v>566</v>
      </c>
      <c r="AP68" s="93" t="s">
        <v>566</v>
      </c>
      <c r="AQ68" s="93" t="s">
        <v>566</v>
      </c>
      <c r="AR68" s="93" t="s">
        <v>566</v>
      </c>
      <c r="AS68" s="93" t="s">
        <v>566</v>
      </c>
      <c r="AT68" s="93" t="s">
        <v>566</v>
      </c>
      <c r="AU68" s="93" t="s">
        <v>566</v>
      </c>
      <c r="AV68" s="93" t="s">
        <v>566</v>
      </c>
      <c r="AW68" s="93" t="s">
        <v>566</v>
      </c>
      <c r="AX68" s="93" t="s">
        <v>566</v>
      </c>
      <c r="AY68" s="93" t="s">
        <v>566</v>
      </c>
      <c r="AZ68" s="93" t="s">
        <v>566</v>
      </c>
      <c r="BA68" s="93" t="s">
        <v>566</v>
      </c>
      <c r="BB68" s="93" t="s">
        <v>566</v>
      </c>
      <c r="BC68" s="93" t="s">
        <v>566</v>
      </c>
      <c r="BD68" s="93" t="s">
        <v>566</v>
      </c>
      <c r="BE68" s="93" t="s">
        <v>566</v>
      </c>
      <c r="BF68" s="93" t="s">
        <v>566</v>
      </c>
      <c r="BG68" s="93" t="s">
        <v>566</v>
      </c>
      <c r="BH68" s="93" t="s">
        <v>566</v>
      </c>
      <c r="BI68" s="93" t="s">
        <v>566</v>
      </c>
      <c r="BJ68" s="73" t="s">
        <v>566</v>
      </c>
    </row>
    <row r="69" spans="1:62" ht="78.75" outlineLevel="1">
      <c r="A69" s="200" t="s">
        <v>555</v>
      </c>
      <c r="B69" s="228" t="s">
        <v>556</v>
      </c>
      <c r="C69" s="108" t="s">
        <v>468</v>
      </c>
      <c r="D69" s="92" t="s">
        <v>566</v>
      </c>
      <c r="E69" s="92" t="s">
        <v>566</v>
      </c>
      <c r="F69" s="93" t="s">
        <v>566</v>
      </c>
      <c r="G69" s="93" t="s">
        <v>566</v>
      </c>
      <c r="H69" s="93" t="s">
        <v>566</v>
      </c>
      <c r="I69" s="93" t="s">
        <v>566</v>
      </c>
      <c r="J69" s="93" t="s">
        <v>566</v>
      </c>
      <c r="K69" s="93" t="s">
        <v>566</v>
      </c>
      <c r="L69" s="93" t="s">
        <v>566</v>
      </c>
      <c r="M69" s="93" t="s">
        <v>566</v>
      </c>
      <c r="N69" s="93" t="s">
        <v>566</v>
      </c>
      <c r="O69" s="93" t="s">
        <v>566</v>
      </c>
      <c r="P69" s="93" t="s">
        <v>566</v>
      </c>
      <c r="Q69" s="93" t="s">
        <v>566</v>
      </c>
      <c r="R69" s="93" t="s">
        <v>566</v>
      </c>
      <c r="S69" s="93" t="s">
        <v>566</v>
      </c>
      <c r="T69" s="93" t="s">
        <v>566</v>
      </c>
      <c r="U69" s="93" t="s">
        <v>566</v>
      </c>
      <c r="V69" s="93" t="s">
        <v>566</v>
      </c>
      <c r="W69" s="93" t="s">
        <v>566</v>
      </c>
      <c r="X69" s="93" t="s">
        <v>566</v>
      </c>
      <c r="Y69" s="93" t="s">
        <v>566</v>
      </c>
      <c r="Z69" s="93" t="s">
        <v>566</v>
      </c>
      <c r="AA69" s="93" t="s">
        <v>566</v>
      </c>
      <c r="AB69" s="93" t="s">
        <v>566</v>
      </c>
      <c r="AC69" s="93" t="s">
        <v>566</v>
      </c>
      <c r="AD69" s="93" t="s">
        <v>566</v>
      </c>
      <c r="AE69" s="93" t="s">
        <v>566</v>
      </c>
      <c r="AF69" s="93" t="s">
        <v>566</v>
      </c>
      <c r="AG69" s="93" t="s">
        <v>566</v>
      </c>
      <c r="AH69" s="93" t="s">
        <v>566</v>
      </c>
      <c r="AI69" s="93" t="s">
        <v>566</v>
      </c>
      <c r="AJ69" s="93" t="s">
        <v>566</v>
      </c>
      <c r="AK69" s="93" t="s">
        <v>566</v>
      </c>
      <c r="AL69" s="93" t="s">
        <v>566</v>
      </c>
      <c r="AM69" s="93" t="s">
        <v>566</v>
      </c>
      <c r="AN69" s="93" t="s">
        <v>566</v>
      </c>
      <c r="AO69" s="93" t="s">
        <v>566</v>
      </c>
      <c r="AP69" s="93" t="s">
        <v>566</v>
      </c>
      <c r="AQ69" s="93" t="s">
        <v>566</v>
      </c>
      <c r="AR69" s="93" t="s">
        <v>566</v>
      </c>
      <c r="AS69" s="93" t="s">
        <v>566</v>
      </c>
      <c r="AT69" s="93" t="s">
        <v>566</v>
      </c>
      <c r="AU69" s="93" t="s">
        <v>566</v>
      </c>
      <c r="AV69" s="93" t="s">
        <v>566</v>
      </c>
      <c r="AW69" s="93" t="s">
        <v>566</v>
      </c>
      <c r="AX69" s="93" t="s">
        <v>566</v>
      </c>
      <c r="AY69" s="93" t="s">
        <v>566</v>
      </c>
      <c r="AZ69" s="93" t="s">
        <v>566</v>
      </c>
      <c r="BA69" s="93" t="s">
        <v>566</v>
      </c>
      <c r="BB69" s="93" t="s">
        <v>566</v>
      </c>
      <c r="BC69" s="93" t="s">
        <v>566</v>
      </c>
      <c r="BD69" s="93" t="s">
        <v>566</v>
      </c>
      <c r="BE69" s="93" t="s">
        <v>566</v>
      </c>
      <c r="BF69" s="93" t="s">
        <v>566</v>
      </c>
      <c r="BG69" s="93" t="s">
        <v>566</v>
      </c>
      <c r="BH69" s="93" t="s">
        <v>566</v>
      </c>
      <c r="BI69" s="93" t="s">
        <v>566</v>
      </c>
      <c r="BJ69" s="73" t="s">
        <v>566</v>
      </c>
    </row>
    <row r="70" spans="1:62" ht="47.25">
      <c r="A70" s="200" t="s">
        <v>557</v>
      </c>
      <c r="B70" s="228" t="s">
        <v>558</v>
      </c>
      <c r="C70" s="108" t="s">
        <v>468</v>
      </c>
      <c r="D70" s="92" t="s">
        <v>566</v>
      </c>
      <c r="E70" s="92" t="s">
        <v>566</v>
      </c>
      <c r="F70" s="93" t="s">
        <v>566</v>
      </c>
      <c r="G70" s="93" t="s">
        <v>566</v>
      </c>
      <c r="H70" s="93" t="s">
        <v>566</v>
      </c>
      <c r="I70" s="93" t="s">
        <v>566</v>
      </c>
      <c r="J70" s="93" t="s">
        <v>566</v>
      </c>
      <c r="K70" s="93" t="s">
        <v>566</v>
      </c>
      <c r="L70" s="93" t="s">
        <v>566</v>
      </c>
      <c r="M70" s="93" t="s">
        <v>566</v>
      </c>
      <c r="N70" s="93" t="s">
        <v>566</v>
      </c>
      <c r="O70" s="93" t="s">
        <v>566</v>
      </c>
      <c r="P70" s="93" t="s">
        <v>566</v>
      </c>
      <c r="Q70" s="93" t="s">
        <v>566</v>
      </c>
      <c r="R70" s="93" t="s">
        <v>566</v>
      </c>
      <c r="S70" s="93" t="s">
        <v>566</v>
      </c>
      <c r="T70" s="93" t="s">
        <v>566</v>
      </c>
      <c r="U70" s="93" t="s">
        <v>566</v>
      </c>
      <c r="V70" s="93" t="s">
        <v>566</v>
      </c>
      <c r="W70" s="93" t="s">
        <v>566</v>
      </c>
      <c r="X70" s="93" t="s">
        <v>566</v>
      </c>
      <c r="Y70" s="93" t="s">
        <v>566</v>
      </c>
      <c r="Z70" s="93" t="s">
        <v>566</v>
      </c>
      <c r="AA70" s="93" t="s">
        <v>566</v>
      </c>
      <c r="AB70" s="93" t="s">
        <v>566</v>
      </c>
      <c r="AC70" s="93" t="s">
        <v>566</v>
      </c>
      <c r="AD70" s="93" t="s">
        <v>566</v>
      </c>
      <c r="AE70" s="93" t="s">
        <v>566</v>
      </c>
      <c r="AF70" s="93" t="s">
        <v>566</v>
      </c>
      <c r="AG70" s="93" t="s">
        <v>566</v>
      </c>
      <c r="AH70" s="93" t="s">
        <v>566</v>
      </c>
      <c r="AI70" s="93" t="s">
        <v>566</v>
      </c>
      <c r="AJ70" s="93" t="s">
        <v>566</v>
      </c>
      <c r="AK70" s="93" t="s">
        <v>566</v>
      </c>
      <c r="AL70" s="93" t="s">
        <v>566</v>
      </c>
      <c r="AM70" s="93" t="s">
        <v>566</v>
      </c>
      <c r="AN70" s="93" t="s">
        <v>566</v>
      </c>
      <c r="AO70" s="93" t="s">
        <v>566</v>
      </c>
      <c r="AP70" s="93" t="s">
        <v>566</v>
      </c>
      <c r="AQ70" s="93" t="s">
        <v>566</v>
      </c>
      <c r="AR70" s="93" t="s">
        <v>566</v>
      </c>
      <c r="AS70" s="93" t="s">
        <v>566</v>
      </c>
      <c r="AT70" s="93" t="s">
        <v>566</v>
      </c>
      <c r="AU70" s="93" t="s">
        <v>566</v>
      </c>
      <c r="AV70" s="93" t="s">
        <v>566</v>
      </c>
      <c r="AW70" s="93" t="s">
        <v>566</v>
      </c>
      <c r="AX70" s="93" t="s">
        <v>566</v>
      </c>
      <c r="AY70" s="93" t="s">
        <v>566</v>
      </c>
      <c r="AZ70" s="93" t="s">
        <v>566</v>
      </c>
      <c r="BA70" s="93" t="s">
        <v>566</v>
      </c>
      <c r="BB70" s="93" t="s">
        <v>566</v>
      </c>
      <c r="BC70" s="93" t="s">
        <v>566</v>
      </c>
      <c r="BD70" s="93" t="s">
        <v>566</v>
      </c>
      <c r="BE70" s="93" t="s">
        <v>566</v>
      </c>
      <c r="BF70" s="93" t="s">
        <v>566</v>
      </c>
      <c r="BG70" s="93" t="s">
        <v>566</v>
      </c>
      <c r="BH70" s="93" t="s">
        <v>566</v>
      </c>
      <c r="BI70" s="93" t="s">
        <v>566</v>
      </c>
      <c r="BJ70" s="73" t="s">
        <v>566</v>
      </c>
    </row>
    <row r="71" spans="1:62" ht="47.25">
      <c r="A71" s="200" t="s">
        <v>559</v>
      </c>
      <c r="B71" s="228" t="s">
        <v>560</v>
      </c>
      <c r="C71" s="108" t="s">
        <v>468</v>
      </c>
      <c r="D71" s="92" t="s">
        <v>566</v>
      </c>
      <c r="E71" s="92" t="s">
        <v>566</v>
      </c>
      <c r="F71" s="93" t="s">
        <v>566</v>
      </c>
      <c r="G71" s="93" t="s">
        <v>566</v>
      </c>
      <c r="H71" s="93" t="s">
        <v>566</v>
      </c>
      <c r="I71" s="93" t="s">
        <v>566</v>
      </c>
      <c r="J71" s="93" t="s">
        <v>566</v>
      </c>
      <c r="K71" s="93" t="s">
        <v>566</v>
      </c>
      <c r="L71" s="93" t="s">
        <v>566</v>
      </c>
      <c r="M71" s="93" t="s">
        <v>566</v>
      </c>
      <c r="N71" s="93" t="s">
        <v>566</v>
      </c>
      <c r="O71" s="93" t="s">
        <v>566</v>
      </c>
      <c r="P71" s="93" t="s">
        <v>566</v>
      </c>
      <c r="Q71" s="93" t="s">
        <v>566</v>
      </c>
      <c r="R71" s="93" t="s">
        <v>566</v>
      </c>
      <c r="S71" s="93" t="s">
        <v>566</v>
      </c>
      <c r="T71" s="93" t="s">
        <v>566</v>
      </c>
      <c r="U71" s="93" t="s">
        <v>566</v>
      </c>
      <c r="V71" s="93" t="s">
        <v>566</v>
      </c>
      <c r="W71" s="93" t="s">
        <v>566</v>
      </c>
      <c r="X71" s="93" t="s">
        <v>566</v>
      </c>
      <c r="Y71" s="93" t="s">
        <v>566</v>
      </c>
      <c r="Z71" s="93" t="s">
        <v>566</v>
      </c>
      <c r="AA71" s="93" t="s">
        <v>566</v>
      </c>
      <c r="AB71" s="93" t="s">
        <v>566</v>
      </c>
      <c r="AC71" s="93" t="s">
        <v>566</v>
      </c>
      <c r="AD71" s="93" t="s">
        <v>566</v>
      </c>
      <c r="AE71" s="93" t="s">
        <v>566</v>
      </c>
      <c r="AF71" s="93" t="s">
        <v>566</v>
      </c>
      <c r="AG71" s="93" t="s">
        <v>566</v>
      </c>
      <c r="AH71" s="93" t="s">
        <v>566</v>
      </c>
      <c r="AI71" s="93" t="s">
        <v>566</v>
      </c>
      <c r="AJ71" s="93" t="s">
        <v>566</v>
      </c>
      <c r="AK71" s="93" t="s">
        <v>566</v>
      </c>
      <c r="AL71" s="93" t="s">
        <v>566</v>
      </c>
      <c r="AM71" s="93" t="s">
        <v>566</v>
      </c>
      <c r="AN71" s="93" t="s">
        <v>566</v>
      </c>
      <c r="AO71" s="93" t="s">
        <v>566</v>
      </c>
      <c r="AP71" s="93" t="s">
        <v>566</v>
      </c>
      <c r="AQ71" s="93" t="s">
        <v>566</v>
      </c>
      <c r="AR71" s="93" t="s">
        <v>566</v>
      </c>
      <c r="AS71" s="93" t="s">
        <v>566</v>
      </c>
      <c r="AT71" s="93" t="s">
        <v>566</v>
      </c>
      <c r="AU71" s="93" t="s">
        <v>566</v>
      </c>
      <c r="AV71" s="93" t="s">
        <v>566</v>
      </c>
      <c r="AW71" s="93" t="s">
        <v>566</v>
      </c>
      <c r="AX71" s="93" t="s">
        <v>566</v>
      </c>
      <c r="AY71" s="93" t="s">
        <v>566</v>
      </c>
      <c r="AZ71" s="93" t="s">
        <v>566</v>
      </c>
      <c r="BA71" s="93" t="s">
        <v>566</v>
      </c>
      <c r="BB71" s="93" t="s">
        <v>566</v>
      </c>
      <c r="BC71" s="93" t="s">
        <v>566</v>
      </c>
      <c r="BD71" s="93" t="s">
        <v>566</v>
      </c>
      <c r="BE71" s="93" t="s">
        <v>566</v>
      </c>
      <c r="BF71" s="93" t="s">
        <v>566</v>
      </c>
      <c r="BG71" s="93" t="s">
        <v>566</v>
      </c>
      <c r="BH71" s="93" t="s">
        <v>566</v>
      </c>
      <c r="BI71" s="93" t="s">
        <v>566</v>
      </c>
      <c r="BJ71" s="73" t="s">
        <v>566</v>
      </c>
    </row>
    <row r="72" spans="1:62" ht="31.5">
      <c r="A72" s="200" t="s">
        <v>561</v>
      </c>
      <c r="B72" s="228" t="s">
        <v>562</v>
      </c>
      <c r="C72" s="108" t="s">
        <v>468</v>
      </c>
      <c r="D72" s="87">
        <f>SUM(D73:D76)</f>
        <v>12.75652118644068</v>
      </c>
      <c r="E72" s="87">
        <f aca="true" t="shared" si="5" ref="E72:L72">SUM(E73:E76)</f>
        <v>12.382532000564968</v>
      </c>
      <c r="F72" s="87">
        <f t="shared" si="5"/>
        <v>0</v>
      </c>
      <c r="G72" s="87">
        <f t="shared" si="5"/>
        <v>0</v>
      </c>
      <c r="H72" s="87">
        <f t="shared" si="5"/>
        <v>0</v>
      </c>
      <c r="I72" s="87">
        <f t="shared" si="5"/>
        <v>0</v>
      </c>
      <c r="J72" s="87">
        <f t="shared" si="5"/>
        <v>0</v>
      </c>
      <c r="K72" s="87">
        <f t="shared" si="5"/>
        <v>0</v>
      </c>
      <c r="L72" s="87">
        <f t="shared" si="5"/>
        <v>0</v>
      </c>
      <c r="M72" s="87">
        <f aca="true" t="shared" si="6" ref="M72:AR72">SUM(M73:M76)</f>
        <v>0</v>
      </c>
      <c r="N72" s="87">
        <f t="shared" si="6"/>
        <v>0</v>
      </c>
      <c r="O72" s="87">
        <f t="shared" si="6"/>
        <v>0</v>
      </c>
      <c r="P72" s="87">
        <f t="shared" si="6"/>
        <v>0</v>
      </c>
      <c r="Q72" s="87">
        <f t="shared" si="6"/>
        <v>0</v>
      </c>
      <c r="R72" s="87">
        <f t="shared" si="6"/>
        <v>0</v>
      </c>
      <c r="S72" s="87">
        <f t="shared" si="6"/>
        <v>0</v>
      </c>
      <c r="T72" s="87">
        <f t="shared" si="6"/>
        <v>0</v>
      </c>
      <c r="U72" s="87">
        <f t="shared" si="6"/>
        <v>12.75652118644068</v>
      </c>
      <c r="V72" s="87">
        <f t="shared" si="6"/>
        <v>0</v>
      </c>
      <c r="W72" s="87">
        <f t="shared" si="6"/>
        <v>0</v>
      </c>
      <c r="X72" s="87">
        <f t="shared" si="6"/>
        <v>0</v>
      </c>
      <c r="Y72" s="87">
        <f t="shared" si="6"/>
        <v>0</v>
      </c>
      <c r="Z72" s="87">
        <f t="shared" si="6"/>
        <v>3</v>
      </c>
      <c r="AA72" s="87">
        <f t="shared" si="6"/>
        <v>0</v>
      </c>
      <c r="AB72" s="87">
        <f t="shared" si="6"/>
        <v>4.182532000564968</v>
      </c>
      <c r="AC72" s="87">
        <f t="shared" si="6"/>
        <v>0</v>
      </c>
      <c r="AD72" s="87">
        <f t="shared" si="6"/>
        <v>0</v>
      </c>
      <c r="AE72" s="87">
        <f t="shared" si="6"/>
        <v>0</v>
      </c>
      <c r="AF72" s="87">
        <f t="shared" si="6"/>
        <v>0</v>
      </c>
      <c r="AG72" s="87">
        <f t="shared" si="6"/>
        <v>2</v>
      </c>
      <c r="AH72" s="87">
        <f t="shared" si="6"/>
        <v>0</v>
      </c>
      <c r="AI72" s="87">
        <f t="shared" si="6"/>
        <v>0</v>
      </c>
      <c r="AJ72" s="87">
        <f t="shared" si="6"/>
        <v>0</v>
      </c>
      <c r="AK72" s="87">
        <f t="shared" si="6"/>
        <v>0</v>
      </c>
      <c r="AL72" s="87">
        <f t="shared" si="6"/>
        <v>0</v>
      </c>
      <c r="AM72" s="87">
        <f t="shared" si="6"/>
        <v>0</v>
      </c>
      <c r="AN72" s="87">
        <f t="shared" si="6"/>
        <v>0</v>
      </c>
      <c r="AO72" s="87">
        <f t="shared" si="6"/>
        <v>0</v>
      </c>
      <c r="AP72" s="87">
        <f t="shared" si="6"/>
        <v>8.2</v>
      </c>
      <c r="AQ72" s="87">
        <f t="shared" si="6"/>
        <v>0</v>
      </c>
      <c r="AR72" s="87">
        <f t="shared" si="6"/>
        <v>0</v>
      </c>
      <c r="AS72" s="87">
        <f aca="true" t="shared" si="7" ref="AS72:BI72">SUM(AS73:AS76)</f>
        <v>0</v>
      </c>
      <c r="AT72" s="87">
        <f t="shared" si="7"/>
        <v>0</v>
      </c>
      <c r="AU72" s="87">
        <f t="shared" si="7"/>
        <v>1</v>
      </c>
      <c r="AV72" s="87">
        <f t="shared" si="7"/>
        <v>0</v>
      </c>
      <c r="AW72" s="87">
        <f t="shared" si="7"/>
        <v>0</v>
      </c>
      <c r="AX72" s="87">
        <f t="shared" si="7"/>
        <v>0</v>
      </c>
      <c r="AY72" s="87">
        <f t="shared" si="7"/>
        <v>0</v>
      </c>
      <c r="AZ72" s="87">
        <f t="shared" si="7"/>
        <v>0</v>
      </c>
      <c r="BA72" s="87">
        <f t="shared" si="7"/>
        <v>0</v>
      </c>
      <c r="BB72" s="87">
        <f t="shared" si="7"/>
        <v>0</v>
      </c>
      <c r="BC72" s="87">
        <f t="shared" si="7"/>
        <v>0</v>
      </c>
      <c r="BD72" s="87">
        <f t="shared" si="7"/>
        <v>8.2</v>
      </c>
      <c r="BE72" s="87">
        <f t="shared" si="7"/>
        <v>0</v>
      </c>
      <c r="BF72" s="87">
        <f t="shared" si="7"/>
        <v>0</v>
      </c>
      <c r="BG72" s="87">
        <f t="shared" si="7"/>
        <v>0</v>
      </c>
      <c r="BH72" s="87">
        <f t="shared" si="7"/>
        <v>0</v>
      </c>
      <c r="BI72" s="87">
        <f t="shared" si="7"/>
        <v>1</v>
      </c>
      <c r="BJ72" s="89" t="s">
        <v>566</v>
      </c>
    </row>
    <row r="73" spans="1:62" ht="63">
      <c r="A73" s="202" t="s">
        <v>673</v>
      </c>
      <c r="B73" s="203" t="s">
        <v>688</v>
      </c>
      <c r="C73" s="75" t="s">
        <v>666</v>
      </c>
      <c r="D73" s="88">
        <f>3!H71</f>
        <v>8.371411864406781</v>
      </c>
      <c r="E73" s="193">
        <f>3!I71</f>
        <v>0</v>
      </c>
      <c r="F73" s="98">
        <v>0</v>
      </c>
      <c r="G73" s="98">
        <v>0</v>
      </c>
      <c r="H73" s="98">
        <v>0</v>
      </c>
      <c r="I73" s="98">
        <v>0</v>
      </c>
      <c r="J73" s="98">
        <v>0</v>
      </c>
      <c r="K73" s="98">
        <v>0</v>
      </c>
      <c r="L73" s="98">
        <v>0</v>
      </c>
      <c r="M73" s="98">
        <v>0</v>
      </c>
      <c r="N73" s="98">
        <v>0</v>
      </c>
      <c r="O73" s="98">
        <v>0</v>
      </c>
      <c r="P73" s="98">
        <v>0</v>
      </c>
      <c r="Q73" s="98">
        <v>0</v>
      </c>
      <c r="R73" s="98">
        <v>0</v>
      </c>
      <c r="S73" s="98">
        <v>0</v>
      </c>
      <c r="T73" s="97">
        <v>0</v>
      </c>
      <c r="U73" s="97">
        <f>D73</f>
        <v>8.371411864406781</v>
      </c>
      <c r="V73" s="97">
        <v>0</v>
      </c>
      <c r="W73" s="97">
        <v>0</v>
      </c>
      <c r="X73" s="97">
        <v>0</v>
      </c>
      <c r="Y73" s="97">
        <v>0</v>
      </c>
      <c r="Z73" s="97">
        <v>1</v>
      </c>
      <c r="AA73" s="97">
        <v>0</v>
      </c>
      <c r="AB73" s="97">
        <v>0</v>
      </c>
      <c r="AC73" s="97">
        <v>0</v>
      </c>
      <c r="AD73" s="97">
        <v>0</v>
      </c>
      <c r="AE73" s="97">
        <v>0</v>
      </c>
      <c r="AF73" s="97">
        <v>0</v>
      </c>
      <c r="AG73" s="97">
        <v>0</v>
      </c>
      <c r="AH73" s="97">
        <v>0</v>
      </c>
      <c r="AI73" s="97">
        <v>0</v>
      </c>
      <c r="AJ73" s="97">
        <v>0</v>
      </c>
      <c r="AK73" s="97">
        <v>0</v>
      </c>
      <c r="AL73" s="97">
        <v>0</v>
      </c>
      <c r="AM73" s="97">
        <v>0</v>
      </c>
      <c r="AN73" s="97">
        <v>0</v>
      </c>
      <c r="AO73" s="97">
        <v>0</v>
      </c>
      <c r="AP73" s="97">
        <v>0</v>
      </c>
      <c r="AQ73" s="97">
        <v>0</v>
      </c>
      <c r="AR73" s="97">
        <v>0</v>
      </c>
      <c r="AS73" s="97">
        <v>0</v>
      </c>
      <c r="AT73" s="97">
        <v>0</v>
      </c>
      <c r="AU73" s="97">
        <v>0</v>
      </c>
      <c r="AV73" s="97">
        <v>0</v>
      </c>
      <c r="AW73" s="97">
        <v>0</v>
      </c>
      <c r="AX73" s="97">
        <v>0</v>
      </c>
      <c r="AY73" s="97">
        <v>0</v>
      </c>
      <c r="AZ73" s="97">
        <v>0</v>
      </c>
      <c r="BA73" s="97">
        <v>0</v>
      </c>
      <c r="BB73" s="97">
        <v>0</v>
      </c>
      <c r="BC73" s="97">
        <v>0</v>
      </c>
      <c r="BD73" s="97">
        <v>0</v>
      </c>
      <c r="BE73" s="97">
        <v>0</v>
      </c>
      <c r="BF73" s="97">
        <v>0</v>
      </c>
      <c r="BG73" s="97">
        <v>0</v>
      </c>
      <c r="BH73" s="97">
        <v>0</v>
      </c>
      <c r="BI73" s="97">
        <v>0</v>
      </c>
      <c r="BJ73" s="88" t="s">
        <v>671</v>
      </c>
    </row>
    <row r="74" spans="1:62" ht="31.5">
      <c r="A74" s="202" t="s">
        <v>674</v>
      </c>
      <c r="B74" s="203" t="s">
        <v>685</v>
      </c>
      <c r="C74" s="75" t="s">
        <v>667</v>
      </c>
      <c r="D74" s="88">
        <f>3!H72</f>
        <v>0.6663177966101695</v>
      </c>
      <c r="E74" s="193">
        <f>3!I72</f>
        <v>0.6131176734463277</v>
      </c>
      <c r="F74" s="98">
        <v>0</v>
      </c>
      <c r="G74" s="98">
        <v>0</v>
      </c>
      <c r="H74" s="98">
        <v>0</v>
      </c>
      <c r="I74" s="98">
        <v>0</v>
      </c>
      <c r="J74" s="98">
        <v>0</v>
      </c>
      <c r="K74" s="98">
        <v>0</v>
      </c>
      <c r="L74" s="98">
        <v>0</v>
      </c>
      <c r="M74" s="98">
        <v>0</v>
      </c>
      <c r="N74" s="98">
        <v>0</v>
      </c>
      <c r="O74" s="98">
        <v>0</v>
      </c>
      <c r="P74" s="98">
        <v>0</v>
      </c>
      <c r="Q74" s="98">
        <v>0</v>
      </c>
      <c r="R74" s="98">
        <v>0</v>
      </c>
      <c r="S74" s="98">
        <v>0</v>
      </c>
      <c r="T74" s="97">
        <v>0</v>
      </c>
      <c r="U74" s="97">
        <f>D74</f>
        <v>0.6663177966101695</v>
      </c>
      <c r="V74" s="97">
        <v>0</v>
      </c>
      <c r="W74" s="97">
        <v>0</v>
      </c>
      <c r="X74" s="97">
        <v>0</v>
      </c>
      <c r="Y74" s="97">
        <v>0</v>
      </c>
      <c r="Z74" s="97">
        <v>1</v>
      </c>
      <c r="AA74" s="97">
        <v>0</v>
      </c>
      <c r="AB74" s="97">
        <f>E74</f>
        <v>0.6131176734463277</v>
      </c>
      <c r="AC74" s="97">
        <v>0</v>
      </c>
      <c r="AD74" s="97">
        <v>0</v>
      </c>
      <c r="AE74" s="97">
        <v>0</v>
      </c>
      <c r="AF74" s="97">
        <v>0</v>
      </c>
      <c r="AG74" s="97">
        <v>1</v>
      </c>
      <c r="AH74" s="97">
        <v>0</v>
      </c>
      <c r="AI74" s="97">
        <v>0</v>
      </c>
      <c r="AJ74" s="97">
        <v>0</v>
      </c>
      <c r="AK74" s="97">
        <v>0</v>
      </c>
      <c r="AL74" s="97">
        <v>0</v>
      </c>
      <c r="AM74" s="97">
        <v>0</v>
      </c>
      <c r="AN74" s="97">
        <v>0</v>
      </c>
      <c r="AO74" s="97">
        <v>0</v>
      </c>
      <c r="AP74" s="97">
        <v>0</v>
      </c>
      <c r="AQ74" s="97">
        <v>0</v>
      </c>
      <c r="AR74" s="97">
        <v>0</v>
      </c>
      <c r="AS74" s="97">
        <v>0</v>
      </c>
      <c r="AT74" s="97">
        <v>0</v>
      </c>
      <c r="AU74" s="97">
        <v>0</v>
      </c>
      <c r="AV74" s="97">
        <v>0</v>
      </c>
      <c r="AW74" s="97">
        <v>0</v>
      </c>
      <c r="AX74" s="97">
        <v>0</v>
      </c>
      <c r="AY74" s="97">
        <v>0</v>
      </c>
      <c r="AZ74" s="97">
        <v>0</v>
      </c>
      <c r="BA74" s="97">
        <v>0</v>
      </c>
      <c r="BB74" s="97">
        <v>0</v>
      </c>
      <c r="BC74" s="97">
        <v>0</v>
      </c>
      <c r="BD74" s="97">
        <v>0</v>
      </c>
      <c r="BE74" s="97">
        <v>0</v>
      </c>
      <c r="BF74" s="97">
        <v>0</v>
      </c>
      <c r="BG74" s="97">
        <v>0</v>
      </c>
      <c r="BH74" s="97">
        <v>0</v>
      </c>
      <c r="BI74" s="97">
        <v>0</v>
      </c>
      <c r="BJ74" s="88" t="s">
        <v>672</v>
      </c>
    </row>
    <row r="75" spans="1:62" ht="31.5">
      <c r="A75" s="202" t="s">
        <v>675</v>
      </c>
      <c r="B75" s="203" t="s">
        <v>669</v>
      </c>
      <c r="C75" s="75" t="s">
        <v>668</v>
      </c>
      <c r="D75" s="88">
        <f>3!H73</f>
        <v>3.7187915254237294</v>
      </c>
      <c r="E75" s="193">
        <f>3!I73</f>
        <v>3.5694143271186403</v>
      </c>
      <c r="F75" s="98">
        <v>0</v>
      </c>
      <c r="G75" s="98">
        <v>0</v>
      </c>
      <c r="H75" s="98">
        <v>0</v>
      </c>
      <c r="I75" s="98">
        <v>0</v>
      </c>
      <c r="J75" s="98">
        <v>0</v>
      </c>
      <c r="K75" s="98">
        <v>0</v>
      </c>
      <c r="L75" s="98">
        <v>0</v>
      </c>
      <c r="M75" s="98">
        <v>0</v>
      </c>
      <c r="N75" s="98">
        <v>0</v>
      </c>
      <c r="O75" s="98">
        <v>0</v>
      </c>
      <c r="P75" s="98">
        <v>0</v>
      </c>
      <c r="Q75" s="98">
        <v>0</v>
      </c>
      <c r="R75" s="98">
        <v>0</v>
      </c>
      <c r="S75" s="98">
        <v>0</v>
      </c>
      <c r="T75" s="97">
        <v>0</v>
      </c>
      <c r="U75" s="97">
        <f>D75</f>
        <v>3.7187915254237294</v>
      </c>
      <c r="V75" s="97">
        <v>0</v>
      </c>
      <c r="W75" s="97">
        <v>0</v>
      </c>
      <c r="X75" s="97">
        <v>0</v>
      </c>
      <c r="Y75" s="97">
        <v>0</v>
      </c>
      <c r="Z75" s="97">
        <v>1</v>
      </c>
      <c r="AA75" s="97">
        <v>0</v>
      </c>
      <c r="AB75" s="97">
        <f>E75</f>
        <v>3.5694143271186403</v>
      </c>
      <c r="AC75" s="97">
        <v>0</v>
      </c>
      <c r="AD75" s="97">
        <v>0</v>
      </c>
      <c r="AE75" s="97">
        <v>0</v>
      </c>
      <c r="AF75" s="97">
        <v>0</v>
      </c>
      <c r="AG75" s="97">
        <v>1</v>
      </c>
      <c r="AH75" s="97">
        <v>0</v>
      </c>
      <c r="AI75" s="97">
        <v>0</v>
      </c>
      <c r="AJ75" s="97">
        <v>0</v>
      </c>
      <c r="AK75" s="97">
        <v>0</v>
      </c>
      <c r="AL75" s="97">
        <v>0</v>
      </c>
      <c r="AM75" s="97">
        <v>0</v>
      </c>
      <c r="AN75" s="97">
        <v>0</v>
      </c>
      <c r="AO75" s="97">
        <v>0</v>
      </c>
      <c r="AP75" s="97">
        <v>0</v>
      </c>
      <c r="AQ75" s="97">
        <v>0</v>
      </c>
      <c r="AR75" s="97">
        <v>0</v>
      </c>
      <c r="AS75" s="97">
        <v>0</v>
      </c>
      <c r="AT75" s="97">
        <v>0</v>
      </c>
      <c r="AU75" s="97">
        <v>0</v>
      </c>
      <c r="AV75" s="97">
        <v>0</v>
      </c>
      <c r="AW75" s="97">
        <v>0</v>
      </c>
      <c r="AX75" s="97">
        <v>0</v>
      </c>
      <c r="AY75" s="97">
        <v>0</v>
      </c>
      <c r="AZ75" s="97">
        <v>0</v>
      </c>
      <c r="BA75" s="97">
        <v>0</v>
      </c>
      <c r="BB75" s="97">
        <v>0</v>
      </c>
      <c r="BC75" s="97">
        <v>0</v>
      </c>
      <c r="BD75" s="97">
        <v>0</v>
      </c>
      <c r="BE75" s="97">
        <v>0</v>
      </c>
      <c r="BF75" s="97">
        <v>0</v>
      </c>
      <c r="BG75" s="97">
        <v>0</v>
      </c>
      <c r="BH75" s="97">
        <v>0</v>
      </c>
      <c r="BI75" s="97">
        <v>0</v>
      </c>
      <c r="BJ75" s="88" t="s">
        <v>672</v>
      </c>
    </row>
    <row r="76" spans="1:62" ht="63">
      <c r="A76" s="204" t="s">
        <v>693</v>
      </c>
      <c r="B76" s="203" t="s">
        <v>696</v>
      </c>
      <c r="C76" s="75" t="s">
        <v>695</v>
      </c>
      <c r="D76" s="88">
        <f>3!H74</f>
        <v>0</v>
      </c>
      <c r="E76" s="193">
        <f>3!I74</f>
        <v>8.2</v>
      </c>
      <c r="F76" s="98">
        <v>0</v>
      </c>
      <c r="G76" s="98">
        <v>0</v>
      </c>
      <c r="H76" s="98">
        <v>0</v>
      </c>
      <c r="I76" s="98">
        <v>0</v>
      </c>
      <c r="J76" s="98">
        <v>0</v>
      </c>
      <c r="K76" s="98">
        <v>0</v>
      </c>
      <c r="L76" s="98">
        <v>0</v>
      </c>
      <c r="M76" s="98">
        <v>0</v>
      </c>
      <c r="N76" s="98">
        <v>0</v>
      </c>
      <c r="O76" s="98">
        <v>0</v>
      </c>
      <c r="P76" s="98">
        <v>0</v>
      </c>
      <c r="Q76" s="98">
        <v>0</v>
      </c>
      <c r="R76" s="98">
        <v>0</v>
      </c>
      <c r="S76" s="98">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f>E76</f>
        <v>8.2</v>
      </c>
      <c r="AQ76" s="97">
        <v>0</v>
      </c>
      <c r="AR76" s="97">
        <v>0</v>
      </c>
      <c r="AS76" s="97">
        <v>0</v>
      </c>
      <c r="AT76" s="97">
        <v>0</v>
      </c>
      <c r="AU76" s="97">
        <v>1</v>
      </c>
      <c r="AV76" s="97">
        <v>0</v>
      </c>
      <c r="AW76" s="97">
        <v>0</v>
      </c>
      <c r="AX76" s="97">
        <v>0</v>
      </c>
      <c r="AY76" s="97">
        <v>0</v>
      </c>
      <c r="AZ76" s="97">
        <v>0</v>
      </c>
      <c r="BA76" s="97">
        <v>0</v>
      </c>
      <c r="BB76" s="97">
        <v>0</v>
      </c>
      <c r="BC76" s="97">
        <v>0</v>
      </c>
      <c r="BD76" s="97">
        <f>E76</f>
        <v>8.2</v>
      </c>
      <c r="BE76" s="97">
        <v>0</v>
      </c>
      <c r="BF76" s="97">
        <v>0</v>
      </c>
      <c r="BG76" s="97">
        <v>0</v>
      </c>
      <c r="BH76" s="97">
        <v>0</v>
      </c>
      <c r="BI76" s="97">
        <v>1</v>
      </c>
      <c r="BJ76" s="88" t="s">
        <v>672</v>
      </c>
    </row>
    <row r="78" ht="15.75">
      <c r="B78" s="118"/>
    </row>
    <row r="79" spans="4:55" ht="15.75">
      <c r="D79" s="278"/>
      <c r="E79" s="279"/>
      <c r="BC79" s="64"/>
    </row>
  </sheetData>
  <sheetProtection/>
  <mergeCells count="41">
    <mergeCell ref="AH16:AN16"/>
    <mergeCell ref="C14:C18"/>
    <mergeCell ref="D14:E16"/>
    <mergeCell ref="F14:S15"/>
    <mergeCell ref="T14:AG14"/>
    <mergeCell ref="B14:B18"/>
    <mergeCell ref="A11:AG11"/>
    <mergeCell ref="F16:L16"/>
    <mergeCell ref="A4:AG4"/>
    <mergeCell ref="A5:AG5"/>
    <mergeCell ref="A6:AG6"/>
    <mergeCell ref="BC16:BI16"/>
    <mergeCell ref="AO16:AU16"/>
    <mergeCell ref="A7:AG7"/>
    <mergeCell ref="A8:AG8"/>
    <mergeCell ref="A9:AG9"/>
    <mergeCell ref="A10:AG10"/>
    <mergeCell ref="AH14:AU14"/>
    <mergeCell ref="A12:AG12"/>
    <mergeCell ref="A13:BI13"/>
    <mergeCell ref="A14:A18"/>
    <mergeCell ref="U17:Z17"/>
    <mergeCell ref="AV14:BI14"/>
    <mergeCell ref="AI17:AN17"/>
    <mergeCell ref="M16:S16"/>
    <mergeCell ref="BJ14:BJ18"/>
    <mergeCell ref="T15:AG15"/>
    <mergeCell ref="AV15:BI15"/>
    <mergeCell ref="T16:Z16"/>
    <mergeCell ref="AA16:AG16"/>
    <mergeCell ref="AV16:BB16"/>
    <mergeCell ref="AB17:AG17"/>
    <mergeCell ref="AW17:BB17"/>
    <mergeCell ref="AP17:AU17"/>
    <mergeCell ref="AH15:AU15"/>
    <mergeCell ref="D79:E79"/>
    <mergeCell ref="BD17:BI17"/>
    <mergeCell ref="D17:D18"/>
    <mergeCell ref="E17:E18"/>
    <mergeCell ref="G17:L17"/>
    <mergeCell ref="N17:S17"/>
  </mergeCells>
  <printOptions/>
  <pageMargins left="0.75" right="0.27" top="0.26" bottom="0.18" header="0.26" footer="0.17"/>
  <pageSetup fitToWidth="0" fitToHeight="1" horizontalDpi="600" verticalDpi="600" orientation="portrait" paperSize="9" scale="22" r:id="rId1"/>
</worksheet>
</file>

<file path=xl/worksheets/sheet7.xml><?xml version="1.0" encoding="utf-8"?>
<worksheet xmlns="http://schemas.openxmlformats.org/spreadsheetml/2006/main" xmlns:r="http://schemas.openxmlformats.org/officeDocument/2006/relationships">
  <sheetPr>
    <pageSetUpPr fitToPage="1"/>
  </sheetPr>
  <dimension ref="A1:AL80"/>
  <sheetViews>
    <sheetView zoomScale="70" zoomScaleNormal="70" zoomScalePageLayoutView="0" workbookViewId="0" topLeftCell="A15">
      <pane xSplit="2" ySplit="5" topLeftCell="C65" activePane="bottomRight" state="frozen"/>
      <selection pane="topLeft" activeCell="A15" sqref="A15"/>
      <selection pane="topRight" activeCell="C15" sqref="C15"/>
      <selection pane="bottomLeft" activeCell="A20" sqref="A20"/>
      <selection pane="bottomRight" activeCell="C77" sqref="C77"/>
    </sheetView>
  </sheetViews>
  <sheetFormatPr defaultColWidth="9.00390625" defaultRowHeight="15.75" outlineLevelRow="1"/>
  <cols>
    <col min="1" max="1" width="17.625" style="105" customWidth="1"/>
    <col min="2" max="2" width="37.625" style="105" customWidth="1"/>
    <col min="3" max="3" width="27.625" style="105" customWidth="1"/>
    <col min="4" max="4" width="18.625" style="105" customWidth="1"/>
    <col min="5" max="10" width="10.625" style="105" customWidth="1"/>
    <col min="11" max="11" width="18.625" style="105" customWidth="1"/>
    <col min="12" max="17" width="10.625" style="105" customWidth="1"/>
    <col min="18" max="18" width="18.625" style="105" customWidth="1"/>
    <col min="19" max="24" width="10.625" style="105" customWidth="1"/>
    <col min="25" max="25" width="18.625" style="105" customWidth="1"/>
    <col min="26" max="31" width="10.625" style="105" customWidth="1"/>
    <col min="32" max="32" width="18.625" style="105" customWidth="1"/>
    <col min="33" max="38" width="10.625" style="105" customWidth="1"/>
    <col min="39" max="16384" width="9.00390625" style="105" customWidth="1"/>
  </cols>
  <sheetData>
    <row r="1" spans="15:38" ht="18.75">
      <c r="O1" s="78"/>
      <c r="P1" s="78"/>
      <c r="Q1" s="78"/>
      <c r="R1" s="78"/>
      <c r="S1" s="78"/>
      <c r="T1" s="78"/>
      <c r="U1" s="78"/>
      <c r="V1" s="78"/>
      <c r="W1" s="78"/>
      <c r="X1" s="78"/>
      <c r="Y1" s="78"/>
      <c r="Z1" s="78"/>
      <c r="AA1" s="78"/>
      <c r="AB1" s="78"/>
      <c r="AC1" s="78"/>
      <c r="AK1" s="25"/>
      <c r="AL1" s="25" t="s">
        <v>242</v>
      </c>
    </row>
    <row r="2" spans="15:38" ht="18.75">
      <c r="O2" s="78"/>
      <c r="P2" s="78"/>
      <c r="Q2" s="78"/>
      <c r="R2" s="78"/>
      <c r="S2" s="78"/>
      <c r="T2" s="78"/>
      <c r="U2" s="78"/>
      <c r="V2" s="78"/>
      <c r="W2" s="78"/>
      <c r="X2" s="78"/>
      <c r="Y2" s="78"/>
      <c r="Z2" s="78"/>
      <c r="AA2" s="78"/>
      <c r="AB2" s="78"/>
      <c r="AC2" s="78"/>
      <c r="AK2" s="25"/>
      <c r="AL2" s="25" t="s">
        <v>457</v>
      </c>
    </row>
    <row r="3" spans="15:38" ht="18.75">
      <c r="O3" s="78"/>
      <c r="P3" s="78"/>
      <c r="Q3" s="78"/>
      <c r="R3" s="78"/>
      <c r="S3" s="78"/>
      <c r="T3" s="78"/>
      <c r="U3" s="78"/>
      <c r="V3" s="78"/>
      <c r="W3" s="78"/>
      <c r="X3" s="78"/>
      <c r="Y3" s="78"/>
      <c r="Z3" s="78"/>
      <c r="AA3" s="78"/>
      <c r="AB3" s="78"/>
      <c r="AC3" s="78"/>
      <c r="AK3" s="25"/>
      <c r="AL3" s="25" t="s">
        <v>692</v>
      </c>
    </row>
    <row r="4" spans="1:38" ht="18.75">
      <c r="A4" s="269" t="s">
        <v>243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row>
    <row r="5" spans="1:38" ht="18.75" outlineLevel="1">
      <c r="A5" s="285" t="s">
        <v>712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1:38" ht="15.75" outlineLevel="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18.75" outlineLevel="1">
      <c r="A7" s="275" t="s">
        <v>661</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row>
    <row r="8" spans="1:38" ht="15.75" outlineLevel="1">
      <c r="A8" s="276" t="s">
        <v>459</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row>
    <row r="9" spans="1:38" ht="15.75" outlineLevel="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8.75" outlineLevel="1">
      <c r="A10" s="281" t="s">
        <v>687</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row>
    <row r="11" spans="1:38" ht="18.75" outlineLevel="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row>
    <row r="12" spans="1:38" ht="18.75" outlineLevel="1">
      <c r="A12" s="262" t="s">
        <v>711</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row>
    <row r="13" spans="1:38" ht="15.75" customHeight="1" outlineLevel="1">
      <c r="A13" s="283" t="s">
        <v>460</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row>
    <row r="14" spans="1:38" ht="15.75" outlineLevel="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row>
    <row r="15" spans="1:38" ht="19.5" customHeight="1">
      <c r="A15" s="280" t="s">
        <v>461</v>
      </c>
      <c r="B15" s="280" t="s">
        <v>462</v>
      </c>
      <c r="C15" s="280" t="s">
        <v>463</v>
      </c>
      <c r="D15" s="277" t="s">
        <v>244</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38" ht="15.75">
      <c r="A16" s="280"/>
      <c r="B16" s="280"/>
      <c r="C16" s="280"/>
      <c r="D16" s="277" t="s">
        <v>245</v>
      </c>
      <c r="E16" s="277"/>
      <c r="F16" s="277"/>
      <c r="G16" s="277"/>
      <c r="H16" s="277"/>
      <c r="I16" s="277"/>
      <c r="J16" s="277"/>
      <c r="K16" s="277" t="s">
        <v>246</v>
      </c>
      <c r="L16" s="277"/>
      <c r="M16" s="277"/>
      <c r="N16" s="277"/>
      <c r="O16" s="277"/>
      <c r="P16" s="277"/>
      <c r="Q16" s="277"/>
      <c r="R16" s="277" t="s">
        <v>247</v>
      </c>
      <c r="S16" s="277"/>
      <c r="T16" s="277"/>
      <c r="U16" s="277"/>
      <c r="V16" s="277"/>
      <c r="W16" s="277"/>
      <c r="X16" s="277"/>
      <c r="Y16" s="277" t="s">
        <v>248</v>
      </c>
      <c r="Z16" s="277"/>
      <c r="AA16" s="277"/>
      <c r="AB16" s="277"/>
      <c r="AC16" s="277"/>
      <c r="AD16" s="277"/>
      <c r="AE16" s="277"/>
      <c r="AF16" s="280" t="s">
        <v>677</v>
      </c>
      <c r="AG16" s="280"/>
      <c r="AH16" s="280"/>
      <c r="AI16" s="280"/>
      <c r="AJ16" s="280"/>
      <c r="AK16" s="280"/>
      <c r="AL16" s="280"/>
    </row>
    <row r="17" spans="1:38" ht="43.5" customHeight="1">
      <c r="A17" s="280"/>
      <c r="B17" s="280"/>
      <c r="C17" s="280"/>
      <c r="D17" s="208" t="s">
        <v>192</v>
      </c>
      <c r="E17" s="277" t="s">
        <v>193</v>
      </c>
      <c r="F17" s="277"/>
      <c r="G17" s="277"/>
      <c r="H17" s="277"/>
      <c r="I17" s="277"/>
      <c r="J17" s="277"/>
      <c r="K17" s="208" t="s">
        <v>192</v>
      </c>
      <c r="L17" s="280" t="s">
        <v>193</v>
      </c>
      <c r="M17" s="280"/>
      <c r="N17" s="280"/>
      <c r="O17" s="280"/>
      <c r="P17" s="280"/>
      <c r="Q17" s="280"/>
      <c r="R17" s="208" t="s">
        <v>192</v>
      </c>
      <c r="S17" s="280" t="s">
        <v>193</v>
      </c>
      <c r="T17" s="280"/>
      <c r="U17" s="280"/>
      <c r="V17" s="280"/>
      <c r="W17" s="280"/>
      <c r="X17" s="280"/>
      <c r="Y17" s="208" t="s">
        <v>192</v>
      </c>
      <c r="Z17" s="280" t="s">
        <v>193</v>
      </c>
      <c r="AA17" s="280"/>
      <c r="AB17" s="280"/>
      <c r="AC17" s="280"/>
      <c r="AD17" s="280"/>
      <c r="AE17" s="280"/>
      <c r="AF17" s="208" t="s">
        <v>192</v>
      </c>
      <c r="AG17" s="280" t="s">
        <v>193</v>
      </c>
      <c r="AH17" s="280"/>
      <c r="AI17" s="280"/>
      <c r="AJ17" s="280"/>
      <c r="AK17" s="280"/>
      <c r="AL17" s="280"/>
    </row>
    <row r="18" spans="1:38" ht="87.75" customHeight="1">
      <c r="A18" s="280"/>
      <c r="B18" s="280"/>
      <c r="C18" s="280"/>
      <c r="D18" s="205" t="s">
        <v>194</v>
      </c>
      <c r="E18" s="205" t="s">
        <v>194</v>
      </c>
      <c r="F18" s="209" t="s">
        <v>195</v>
      </c>
      <c r="G18" s="209" t="s">
        <v>196</v>
      </c>
      <c r="H18" s="209" t="s">
        <v>197</v>
      </c>
      <c r="I18" s="209" t="s">
        <v>198</v>
      </c>
      <c r="J18" s="209" t="s">
        <v>199</v>
      </c>
      <c r="K18" s="205" t="s">
        <v>194</v>
      </c>
      <c r="L18" s="205" t="s">
        <v>194</v>
      </c>
      <c r="M18" s="209" t="s">
        <v>195</v>
      </c>
      <c r="N18" s="209" t="s">
        <v>196</v>
      </c>
      <c r="O18" s="209" t="s">
        <v>197</v>
      </c>
      <c r="P18" s="209" t="s">
        <v>198</v>
      </c>
      <c r="Q18" s="209" t="s">
        <v>199</v>
      </c>
      <c r="R18" s="205" t="s">
        <v>194</v>
      </c>
      <c r="S18" s="205" t="s">
        <v>194</v>
      </c>
      <c r="T18" s="209" t="s">
        <v>195</v>
      </c>
      <c r="U18" s="209" t="s">
        <v>196</v>
      </c>
      <c r="V18" s="209" t="s">
        <v>197</v>
      </c>
      <c r="W18" s="209" t="s">
        <v>198</v>
      </c>
      <c r="X18" s="209" t="s">
        <v>199</v>
      </c>
      <c r="Y18" s="205" t="s">
        <v>194</v>
      </c>
      <c r="Z18" s="205" t="s">
        <v>194</v>
      </c>
      <c r="AA18" s="209" t="s">
        <v>195</v>
      </c>
      <c r="AB18" s="209" t="s">
        <v>196</v>
      </c>
      <c r="AC18" s="209" t="s">
        <v>197</v>
      </c>
      <c r="AD18" s="209" t="s">
        <v>198</v>
      </c>
      <c r="AE18" s="209" t="s">
        <v>199</v>
      </c>
      <c r="AF18" s="205" t="s">
        <v>194</v>
      </c>
      <c r="AG18" s="205" t="s">
        <v>194</v>
      </c>
      <c r="AH18" s="209" t="s">
        <v>195</v>
      </c>
      <c r="AI18" s="209" t="s">
        <v>196</v>
      </c>
      <c r="AJ18" s="209" t="s">
        <v>197</v>
      </c>
      <c r="AK18" s="209" t="s">
        <v>198</v>
      </c>
      <c r="AL18" s="209" t="s">
        <v>199</v>
      </c>
    </row>
    <row r="19" spans="1:38" ht="15.75">
      <c r="A19" s="210">
        <v>1</v>
      </c>
      <c r="B19" s="210">
        <v>2</v>
      </c>
      <c r="C19" s="210">
        <v>3</v>
      </c>
      <c r="D19" s="210" t="s">
        <v>249</v>
      </c>
      <c r="E19" s="210" t="s">
        <v>250</v>
      </c>
      <c r="F19" s="210" t="s">
        <v>251</v>
      </c>
      <c r="G19" s="210" t="s">
        <v>252</v>
      </c>
      <c r="H19" s="210" t="s">
        <v>253</v>
      </c>
      <c r="I19" s="210" t="s">
        <v>254</v>
      </c>
      <c r="J19" s="210" t="s">
        <v>255</v>
      </c>
      <c r="K19" s="210" t="s">
        <v>256</v>
      </c>
      <c r="L19" s="210" t="s">
        <v>257</v>
      </c>
      <c r="M19" s="210" t="s">
        <v>258</v>
      </c>
      <c r="N19" s="210" t="s">
        <v>259</v>
      </c>
      <c r="O19" s="210" t="s">
        <v>260</v>
      </c>
      <c r="P19" s="210" t="s">
        <v>261</v>
      </c>
      <c r="Q19" s="210" t="s">
        <v>262</v>
      </c>
      <c r="R19" s="210" t="s">
        <v>263</v>
      </c>
      <c r="S19" s="210" t="s">
        <v>264</v>
      </c>
      <c r="T19" s="210" t="s">
        <v>265</v>
      </c>
      <c r="U19" s="210" t="s">
        <v>266</v>
      </c>
      <c r="V19" s="210" t="s">
        <v>267</v>
      </c>
      <c r="W19" s="210" t="s">
        <v>268</v>
      </c>
      <c r="X19" s="210" t="s">
        <v>269</v>
      </c>
      <c r="Y19" s="210" t="s">
        <v>270</v>
      </c>
      <c r="Z19" s="210" t="s">
        <v>271</v>
      </c>
      <c r="AA19" s="210" t="s">
        <v>272</v>
      </c>
      <c r="AB19" s="210" t="s">
        <v>273</v>
      </c>
      <c r="AC19" s="210" t="s">
        <v>274</v>
      </c>
      <c r="AD19" s="210" t="s">
        <v>275</v>
      </c>
      <c r="AE19" s="210" t="s">
        <v>276</v>
      </c>
      <c r="AF19" s="210" t="s">
        <v>640</v>
      </c>
      <c r="AG19" s="210" t="s">
        <v>641</v>
      </c>
      <c r="AH19" s="210" t="s">
        <v>642</v>
      </c>
      <c r="AI19" s="210" t="s">
        <v>643</v>
      </c>
      <c r="AJ19" s="210" t="s">
        <v>639</v>
      </c>
      <c r="AK19" s="210" t="s">
        <v>277</v>
      </c>
      <c r="AL19" s="210" t="s">
        <v>278</v>
      </c>
    </row>
    <row r="20" spans="1:38" ht="31.5">
      <c r="A20" s="200" t="s">
        <v>466</v>
      </c>
      <c r="B20" s="201" t="s">
        <v>467</v>
      </c>
      <c r="C20" s="72" t="s">
        <v>468</v>
      </c>
      <c r="D20" s="73">
        <v>0</v>
      </c>
      <c r="E20" s="73">
        <f>E26</f>
        <v>12.75652118644068</v>
      </c>
      <c r="F20" s="73">
        <f aca="true" t="shared" si="0" ref="F20:AL20">F26</f>
        <v>0</v>
      </c>
      <c r="G20" s="73">
        <f t="shared" si="0"/>
        <v>0</v>
      </c>
      <c r="H20" s="73">
        <f t="shared" si="0"/>
        <v>0</v>
      </c>
      <c r="I20" s="73">
        <f t="shared" si="0"/>
        <v>0</v>
      </c>
      <c r="J20" s="73">
        <f t="shared" si="0"/>
        <v>3</v>
      </c>
      <c r="K20" s="73">
        <f t="shared" si="0"/>
        <v>0</v>
      </c>
      <c r="L20" s="73">
        <f t="shared" si="0"/>
        <v>0</v>
      </c>
      <c r="M20" s="73">
        <f t="shared" si="0"/>
        <v>0</v>
      </c>
      <c r="N20" s="73">
        <f t="shared" si="0"/>
        <v>0</v>
      </c>
      <c r="O20" s="73">
        <f t="shared" si="0"/>
        <v>0</v>
      </c>
      <c r="P20" s="73">
        <f t="shared" si="0"/>
        <v>0</v>
      </c>
      <c r="Q20" s="73">
        <f t="shared" si="0"/>
        <v>0</v>
      </c>
      <c r="R20" s="73">
        <f t="shared" si="0"/>
        <v>0</v>
      </c>
      <c r="S20" s="73">
        <f t="shared" si="0"/>
        <v>0</v>
      </c>
      <c r="T20" s="73">
        <f t="shared" si="0"/>
        <v>0</v>
      </c>
      <c r="U20" s="73">
        <f t="shared" si="0"/>
        <v>0</v>
      </c>
      <c r="V20" s="73">
        <f t="shared" si="0"/>
        <v>0</v>
      </c>
      <c r="W20" s="73">
        <f t="shared" si="0"/>
        <v>0</v>
      </c>
      <c r="X20" s="73">
        <f t="shared" si="0"/>
        <v>0</v>
      </c>
      <c r="Y20" s="73">
        <f t="shared" si="0"/>
        <v>0</v>
      </c>
      <c r="Z20" s="73">
        <f t="shared" si="0"/>
        <v>0</v>
      </c>
      <c r="AA20" s="73">
        <f t="shared" si="0"/>
        <v>0</v>
      </c>
      <c r="AB20" s="73">
        <f t="shared" si="0"/>
        <v>0</v>
      </c>
      <c r="AC20" s="73">
        <f t="shared" si="0"/>
        <v>0</v>
      </c>
      <c r="AD20" s="73">
        <f t="shared" si="0"/>
        <v>0</v>
      </c>
      <c r="AE20" s="73">
        <f t="shared" si="0"/>
        <v>0</v>
      </c>
      <c r="AF20" s="73">
        <f t="shared" si="0"/>
        <v>0</v>
      </c>
      <c r="AG20" s="73">
        <f t="shared" si="0"/>
        <v>12.75652118644068</v>
      </c>
      <c r="AH20" s="73">
        <f t="shared" si="0"/>
        <v>0</v>
      </c>
      <c r="AI20" s="73">
        <f t="shared" si="0"/>
        <v>0</v>
      </c>
      <c r="AJ20" s="73">
        <f t="shared" si="0"/>
        <v>0</v>
      </c>
      <c r="AK20" s="73">
        <f t="shared" si="0"/>
        <v>0</v>
      </c>
      <c r="AL20" s="73">
        <f t="shared" si="0"/>
        <v>3</v>
      </c>
    </row>
    <row r="21" spans="1:38" ht="15.75" hidden="1" outlineLevel="1">
      <c r="A21" s="200" t="s">
        <v>469</v>
      </c>
      <c r="B21" s="201" t="s">
        <v>470</v>
      </c>
      <c r="C21" s="72" t="s">
        <v>468</v>
      </c>
      <c r="D21" s="120" t="s">
        <v>566</v>
      </c>
      <c r="E21" s="120" t="s">
        <v>566</v>
      </c>
      <c r="F21" s="120" t="s">
        <v>566</v>
      </c>
      <c r="G21" s="120" t="s">
        <v>566</v>
      </c>
      <c r="H21" s="120" t="s">
        <v>566</v>
      </c>
      <c r="I21" s="120" t="s">
        <v>566</v>
      </c>
      <c r="J21" s="120" t="s">
        <v>566</v>
      </c>
      <c r="K21" s="120" t="s">
        <v>566</v>
      </c>
      <c r="L21" s="120" t="s">
        <v>566</v>
      </c>
      <c r="M21" s="120" t="s">
        <v>566</v>
      </c>
      <c r="N21" s="120" t="s">
        <v>566</v>
      </c>
      <c r="O21" s="120" t="s">
        <v>566</v>
      </c>
      <c r="P21" s="120" t="s">
        <v>566</v>
      </c>
      <c r="Q21" s="120" t="s">
        <v>566</v>
      </c>
      <c r="R21" s="120" t="s">
        <v>566</v>
      </c>
      <c r="S21" s="120" t="s">
        <v>566</v>
      </c>
      <c r="T21" s="120" t="s">
        <v>566</v>
      </c>
      <c r="U21" s="120" t="s">
        <v>566</v>
      </c>
      <c r="V21" s="120" t="s">
        <v>566</v>
      </c>
      <c r="W21" s="120" t="s">
        <v>566</v>
      </c>
      <c r="X21" s="120" t="s">
        <v>566</v>
      </c>
      <c r="Y21" s="120" t="s">
        <v>566</v>
      </c>
      <c r="Z21" s="120" t="s">
        <v>566</v>
      </c>
      <c r="AA21" s="120" t="s">
        <v>566</v>
      </c>
      <c r="AB21" s="120" t="s">
        <v>566</v>
      </c>
      <c r="AC21" s="120" t="s">
        <v>566</v>
      </c>
      <c r="AD21" s="120" t="s">
        <v>566</v>
      </c>
      <c r="AE21" s="120" t="s">
        <v>566</v>
      </c>
      <c r="AF21" s="120" t="s">
        <v>566</v>
      </c>
      <c r="AG21" s="120" t="s">
        <v>566</v>
      </c>
      <c r="AH21" s="120" t="s">
        <v>566</v>
      </c>
      <c r="AI21" s="120" t="s">
        <v>566</v>
      </c>
      <c r="AJ21" s="120" t="s">
        <v>566</v>
      </c>
      <c r="AK21" s="120" t="s">
        <v>566</v>
      </c>
      <c r="AL21" s="120" t="s">
        <v>566</v>
      </c>
    </row>
    <row r="22" spans="1:38" ht="31.5" collapsed="1">
      <c r="A22" s="200" t="s">
        <v>471</v>
      </c>
      <c r="B22" s="201" t="s">
        <v>472</v>
      </c>
      <c r="C22" s="72" t="s">
        <v>468</v>
      </c>
      <c r="D22" s="93" t="s">
        <v>566</v>
      </c>
      <c r="E22" s="93" t="s">
        <v>566</v>
      </c>
      <c r="F22" s="93" t="s">
        <v>566</v>
      </c>
      <c r="G22" s="93" t="s">
        <v>566</v>
      </c>
      <c r="H22" s="93" t="s">
        <v>566</v>
      </c>
      <c r="I22" s="93" t="s">
        <v>566</v>
      </c>
      <c r="J22" s="93" t="s">
        <v>566</v>
      </c>
      <c r="K22" s="93" t="s">
        <v>566</v>
      </c>
      <c r="L22" s="93" t="s">
        <v>566</v>
      </c>
      <c r="M22" s="93" t="s">
        <v>566</v>
      </c>
      <c r="N22" s="93" t="s">
        <v>566</v>
      </c>
      <c r="O22" s="93" t="s">
        <v>566</v>
      </c>
      <c r="P22" s="93" t="s">
        <v>566</v>
      </c>
      <c r="Q22" s="93" t="s">
        <v>566</v>
      </c>
      <c r="R22" s="93" t="s">
        <v>566</v>
      </c>
      <c r="S22" s="93" t="s">
        <v>566</v>
      </c>
      <c r="T22" s="93" t="s">
        <v>566</v>
      </c>
      <c r="U22" s="93" t="s">
        <v>566</v>
      </c>
      <c r="V22" s="93" t="s">
        <v>566</v>
      </c>
      <c r="W22" s="93" t="s">
        <v>566</v>
      </c>
      <c r="X22" s="93" t="s">
        <v>566</v>
      </c>
      <c r="Y22" s="93" t="s">
        <v>566</v>
      </c>
      <c r="Z22" s="93" t="s">
        <v>566</v>
      </c>
      <c r="AA22" s="93" t="s">
        <v>566</v>
      </c>
      <c r="AB22" s="93" t="s">
        <v>566</v>
      </c>
      <c r="AC22" s="93" t="s">
        <v>566</v>
      </c>
      <c r="AD22" s="93" t="s">
        <v>566</v>
      </c>
      <c r="AE22" s="93" t="s">
        <v>566</v>
      </c>
      <c r="AF22" s="93" t="s">
        <v>566</v>
      </c>
      <c r="AG22" s="93" t="s">
        <v>566</v>
      </c>
      <c r="AH22" s="93" t="s">
        <v>566</v>
      </c>
      <c r="AI22" s="93" t="s">
        <v>566</v>
      </c>
      <c r="AJ22" s="93" t="s">
        <v>566</v>
      </c>
      <c r="AK22" s="93" t="s">
        <v>566</v>
      </c>
      <c r="AL22" s="93" t="s">
        <v>566</v>
      </c>
    </row>
    <row r="23" spans="1:38" ht="78.75" hidden="1" outlineLevel="1">
      <c r="A23" s="200" t="s">
        <v>473</v>
      </c>
      <c r="B23" s="201" t="s">
        <v>474</v>
      </c>
      <c r="C23" s="72" t="s">
        <v>468</v>
      </c>
      <c r="D23" s="93" t="s">
        <v>566</v>
      </c>
      <c r="E23" s="93" t="s">
        <v>566</v>
      </c>
      <c r="F23" s="93" t="s">
        <v>566</v>
      </c>
      <c r="G23" s="93" t="s">
        <v>566</v>
      </c>
      <c r="H23" s="93" t="s">
        <v>566</v>
      </c>
      <c r="I23" s="93" t="s">
        <v>566</v>
      </c>
      <c r="J23" s="93" t="s">
        <v>566</v>
      </c>
      <c r="K23" s="93" t="s">
        <v>566</v>
      </c>
      <c r="L23" s="93" t="s">
        <v>566</v>
      </c>
      <c r="M23" s="93" t="s">
        <v>566</v>
      </c>
      <c r="N23" s="93" t="s">
        <v>566</v>
      </c>
      <c r="O23" s="93" t="s">
        <v>566</v>
      </c>
      <c r="P23" s="93" t="s">
        <v>566</v>
      </c>
      <c r="Q23" s="93" t="s">
        <v>566</v>
      </c>
      <c r="R23" s="93" t="s">
        <v>566</v>
      </c>
      <c r="S23" s="93" t="s">
        <v>566</v>
      </c>
      <c r="T23" s="93" t="s">
        <v>566</v>
      </c>
      <c r="U23" s="93" t="s">
        <v>566</v>
      </c>
      <c r="V23" s="93" t="s">
        <v>566</v>
      </c>
      <c r="W23" s="93" t="s">
        <v>566</v>
      </c>
      <c r="X23" s="93" t="s">
        <v>566</v>
      </c>
      <c r="Y23" s="93" t="s">
        <v>566</v>
      </c>
      <c r="Z23" s="93" t="s">
        <v>566</v>
      </c>
      <c r="AA23" s="93" t="s">
        <v>566</v>
      </c>
      <c r="AB23" s="93" t="s">
        <v>566</v>
      </c>
      <c r="AC23" s="93" t="s">
        <v>566</v>
      </c>
      <c r="AD23" s="93" t="s">
        <v>566</v>
      </c>
      <c r="AE23" s="93" t="s">
        <v>566</v>
      </c>
      <c r="AF23" s="93" t="s">
        <v>566</v>
      </c>
      <c r="AG23" s="93" t="s">
        <v>566</v>
      </c>
      <c r="AH23" s="93" t="s">
        <v>566</v>
      </c>
      <c r="AI23" s="93" t="s">
        <v>566</v>
      </c>
      <c r="AJ23" s="93" t="s">
        <v>566</v>
      </c>
      <c r="AK23" s="93" t="s">
        <v>566</v>
      </c>
      <c r="AL23" s="93" t="s">
        <v>566</v>
      </c>
    </row>
    <row r="24" spans="1:38" ht="31.5" collapsed="1">
      <c r="A24" s="200" t="s">
        <v>475</v>
      </c>
      <c r="B24" s="201" t="s">
        <v>476</v>
      </c>
      <c r="C24" s="72" t="s">
        <v>468</v>
      </c>
      <c r="D24" s="93" t="s">
        <v>566</v>
      </c>
      <c r="E24" s="93" t="s">
        <v>566</v>
      </c>
      <c r="F24" s="93" t="s">
        <v>566</v>
      </c>
      <c r="G24" s="93" t="s">
        <v>566</v>
      </c>
      <c r="H24" s="93" t="s">
        <v>566</v>
      </c>
      <c r="I24" s="93" t="s">
        <v>566</v>
      </c>
      <c r="J24" s="93" t="s">
        <v>566</v>
      </c>
      <c r="K24" s="93" t="s">
        <v>566</v>
      </c>
      <c r="L24" s="93" t="s">
        <v>566</v>
      </c>
      <c r="M24" s="93" t="s">
        <v>566</v>
      </c>
      <c r="N24" s="93" t="s">
        <v>566</v>
      </c>
      <c r="O24" s="93" t="s">
        <v>566</v>
      </c>
      <c r="P24" s="93" t="s">
        <v>566</v>
      </c>
      <c r="Q24" s="93" t="s">
        <v>566</v>
      </c>
      <c r="R24" s="93" t="s">
        <v>566</v>
      </c>
      <c r="S24" s="93" t="s">
        <v>566</v>
      </c>
      <c r="T24" s="93" t="s">
        <v>566</v>
      </c>
      <c r="U24" s="93" t="s">
        <v>566</v>
      </c>
      <c r="V24" s="93" t="s">
        <v>566</v>
      </c>
      <c r="W24" s="93" t="s">
        <v>566</v>
      </c>
      <c r="X24" s="93" t="s">
        <v>566</v>
      </c>
      <c r="Y24" s="93" t="s">
        <v>566</v>
      </c>
      <c r="Z24" s="93" t="s">
        <v>566</v>
      </c>
      <c r="AA24" s="93" t="s">
        <v>566</v>
      </c>
      <c r="AB24" s="93" t="s">
        <v>566</v>
      </c>
      <c r="AC24" s="93" t="s">
        <v>566</v>
      </c>
      <c r="AD24" s="93" t="s">
        <v>566</v>
      </c>
      <c r="AE24" s="93" t="s">
        <v>566</v>
      </c>
      <c r="AF24" s="93" t="s">
        <v>566</v>
      </c>
      <c r="AG24" s="93" t="s">
        <v>566</v>
      </c>
      <c r="AH24" s="93" t="s">
        <v>566</v>
      </c>
      <c r="AI24" s="93" t="s">
        <v>566</v>
      </c>
      <c r="AJ24" s="93" t="s">
        <v>566</v>
      </c>
      <c r="AK24" s="93" t="s">
        <v>566</v>
      </c>
      <c r="AL24" s="93" t="s">
        <v>566</v>
      </c>
    </row>
    <row r="25" spans="1:38" ht="47.25" outlineLevel="1">
      <c r="A25" s="200" t="s">
        <v>477</v>
      </c>
      <c r="B25" s="201" t="s">
        <v>478</v>
      </c>
      <c r="C25" s="72" t="s">
        <v>468</v>
      </c>
      <c r="D25" s="93" t="s">
        <v>566</v>
      </c>
      <c r="E25" s="93" t="s">
        <v>566</v>
      </c>
      <c r="F25" s="93" t="s">
        <v>566</v>
      </c>
      <c r="G25" s="93" t="s">
        <v>566</v>
      </c>
      <c r="H25" s="93" t="s">
        <v>566</v>
      </c>
      <c r="I25" s="93" t="s">
        <v>566</v>
      </c>
      <c r="J25" s="93" t="s">
        <v>566</v>
      </c>
      <c r="K25" s="93" t="s">
        <v>566</v>
      </c>
      <c r="L25" s="93" t="s">
        <v>566</v>
      </c>
      <c r="M25" s="93" t="s">
        <v>566</v>
      </c>
      <c r="N25" s="93" t="s">
        <v>566</v>
      </c>
      <c r="O25" s="93" t="s">
        <v>566</v>
      </c>
      <c r="P25" s="93" t="s">
        <v>566</v>
      </c>
      <c r="Q25" s="93" t="s">
        <v>566</v>
      </c>
      <c r="R25" s="93" t="s">
        <v>566</v>
      </c>
      <c r="S25" s="93" t="s">
        <v>566</v>
      </c>
      <c r="T25" s="93" t="s">
        <v>566</v>
      </c>
      <c r="U25" s="93" t="s">
        <v>566</v>
      </c>
      <c r="V25" s="93" t="s">
        <v>566</v>
      </c>
      <c r="W25" s="93" t="s">
        <v>566</v>
      </c>
      <c r="X25" s="93" t="s">
        <v>566</v>
      </c>
      <c r="Y25" s="93" t="s">
        <v>566</v>
      </c>
      <c r="Z25" s="93" t="s">
        <v>566</v>
      </c>
      <c r="AA25" s="93" t="s">
        <v>566</v>
      </c>
      <c r="AB25" s="93" t="s">
        <v>566</v>
      </c>
      <c r="AC25" s="93" t="s">
        <v>566</v>
      </c>
      <c r="AD25" s="93" t="s">
        <v>566</v>
      </c>
      <c r="AE25" s="93" t="s">
        <v>566</v>
      </c>
      <c r="AF25" s="93" t="s">
        <v>566</v>
      </c>
      <c r="AG25" s="93" t="s">
        <v>566</v>
      </c>
      <c r="AH25" s="93" t="s">
        <v>566</v>
      </c>
      <c r="AI25" s="93" t="s">
        <v>566</v>
      </c>
      <c r="AJ25" s="93" t="s">
        <v>566</v>
      </c>
      <c r="AK25" s="93" t="s">
        <v>566</v>
      </c>
      <c r="AL25" s="93" t="s">
        <v>566</v>
      </c>
    </row>
    <row r="26" spans="1:38" ht="31.5">
      <c r="A26" s="200" t="s">
        <v>479</v>
      </c>
      <c r="B26" s="201" t="s">
        <v>480</v>
      </c>
      <c r="C26" s="72" t="s">
        <v>468</v>
      </c>
      <c r="D26" s="93">
        <v>0</v>
      </c>
      <c r="E26" s="93">
        <f>E27</f>
        <v>12.75652118644068</v>
      </c>
      <c r="F26" s="93">
        <f aca="true" t="shared" si="1" ref="F26:AL26">F27</f>
        <v>0</v>
      </c>
      <c r="G26" s="93">
        <f t="shared" si="1"/>
        <v>0</v>
      </c>
      <c r="H26" s="93">
        <f t="shared" si="1"/>
        <v>0</v>
      </c>
      <c r="I26" s="93">
        <f t="shared" si="1"/>
        <v>0</v>
      </c>
      <c r="J26" s="93">
        <f t="shared" si="1"/>
        <v>3</v>
      </c>
      <c r="K26" s="93">
        <f t="shared" si="1"/>
        <v>0</v>
      </c>
      <c r="L26" s="93">
        <f t="shared" si="1"/>
        <v>0</v>
      </c>
      <c r="M26" s="93">
        <f t="shared" si="1"/>
        <v>0</v>
      </c>
      <c r="N26" s="93">
        <f t="shared" si="1"/>
        <v>0</v>
      </c>
      <c r="O26" s="93">
        <f t="shared" si="1"/>
        <v>0</v>
      </c>
      <c r="P26" s="93">
        <f t="shared" si="1"/>
        <v>0</v>
      </c>
      <c r="Q26" s="93">
        <f t="shared" si="1"/>
        <v>0</v>
      </c>
      <c r="R26" s="93">
        <f t="shared" si="1"/>
        <v>0</v>
      </c>
      <c r="S26" s="93">
        <f t="shared" si="1"/>
        <v>0</v>
      </c>
      <c r="T26" s="93">
        <f t="shared" si="1"/>
        <v>0</v>
      </c>
      <c r="U26" s="93">
        <f t="shared" si="1"/>
        <v>0</v>
      </c>
      <c r="V26" s="93">
        <f t="shared" si="1"/>
        <v>0</v>
      </c>
      <c r="W26" s="93">
        <f t="shared" si="1"/>
        <v>0</v>
      </c>
      <c r="X26" s="93">
        <f t="shared" si="1"/>
        <v>0</v>
      </c>
      <c r="Y26" s="93">
        <f t="shared" si="1"/>
        <v>0</v>
      </c>
      <c r="Z26" s="93">
        <f t="shared" si="1"/>
        <v>0</v>
      </c>
      <c r="AA26" s="93">
        <f t="shared" si="1"/>
        <v>0</v>
      </c>
      <c r="AB26" s="93">
        <f t="shared" si="1"/>
        <v>0</v>
      </c>
      <c r="AC26" s="93">
        <f t="shared" si="1"/>
        <v>0</v>
      </c>
      <c r="AD26" s="93">
        <f t="shared" si="1"/>
        <v>0</v>
      </c>
      <c r="AE26" s="93">
        <f t="shared" si="1"/>
        <v>0</v>
      </c>
      <c r="AF26" s="93">
        <f t="shared" si="1"/>
        <v>0</v>
      </c>
      <c r="AG26" s="93">
        <f t="shared" si="1"/>
        <v>12.75652118644068</v>
      </c>
      <c r="AH26" s="93">
        <f t="shared" si="1"/>
        <v>0</v>
      </c>
      <c r="AI26" s="93">
        <f t="shared" si="1"/>
        <v>0</v>
      </c>
      <c r="AJ26" s="93">
        <f t="shared" si="1"/>
        <v>0</v>
      </c>
      <c r="AK26" s="93">
        <f t="shared" si="1"/>
        <v>0</v>
      </c>
      <c r="AL26" s="93">
        <f t="shared" si="1"/>
        <v>3</v>
      </c>
    </row>
    <row r="27" spans="1:38" ht="15.75">
      <c r="A27" s="200" t="s">
        <v>481</v>
      </c>
      <c r="B27" s="201" t="s">
        <v>563</v>
      </c>
      <c r="C27" s="72" t="s">
        <v>468</v>
      </c>
      <c r="D27" s="87">
        <v>0</v>
      </c>
      <c r="E27" s="87">
        <f>E72</f>
        <v>12.75652118644068</v>
      </c>
      <c r="F27" s="87">
        <f aca="true" t="shared" si="2" ref="F27:AL27">F72</f>
        <v>0</v>
      </c>
      <c r="G27" s="87">
        <f t="shared" si="2"/>
        <v>0</v>
      </c>
      <c r="H27" s="87">
        <f t="shared" si="2"/>
        <v>0</v>
      </c>
      <c r="I27" s="87">
        <f t="shared" si="2"/>
        <v>0</v>
      </c>
      <c r="J27" s="87">
        <f t="shared" si="2"/>
        <v>3</v>
      </c>
      <c r="K27" s="87">
        <f t="shared" si="2"/>
        <v>0</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c r="AA27" s="87">
        <f t="shared" si="2"/>
        <v>0</v>
      </c>
      <c r="AB27" s="87">
        <f t="shared" si="2"/>
        <v>0</v>
      </c>
      <c r="AC27" s="87">
        <f t="shared" si="2"/>
        <v>0</v>
      </c>
      <c r="AD27" s="87">
        <f t="shared" si="2"/>
        <v>0</v>
      </c>
      <c r="AE27" s="87">
        <f t="shared" si="2"/>
        <v>0</v>
      </c>
      <c r="AF27" s="87">
        <f t="shared" si="2"/>
        <v>0</v>
      </c>
      <c r="AG27" s="87">
        <f t="shared" si="2"/>
        <v>12.75652118644068</v>
      </c>
      <c r="AH27" s="87">
        <f t="shared" si="2"/>
        <v>0</v>
      </c>
      <c r="AI27" s="87">
        <f t="shared" si="2"/>
        <v>0</v>
      </c>
      <c r="AJ27" s="87">
        <f t="shared" si="2"/>
        <v>0</v>
      </c>
      <c r="AK27" s="87">
        <f t="shared" si="2"/>
        <v>0</v>
      </c>
      <c r="AL27" s="87">
        <f t="shared" si="2"/>
        <v>3</v>
      </c>
    </row>
    <row r="28" spans="1:38" ht="31.5" hidden="1" outlineLevel="1">
      <c r="A28" s="200" t="s">
        <v>482</v>
      </c>
      <c r="B28" s="201" t="s">
        <v>483</v>
      </c>
      <c r="C28" s="72" t="s">
        <v>468</v>
      </c>
      <c r="D28" s="87" t="s">
        <v>566</v>
      </c>
      <c r="E28" s="87" t="s">
        <v>566</v>
      </c>
      <c r="F28" s="87" t="s">
        <v>566</v>
      </c>
      <c r="G28" s="87" t="s">
        <v>566</v>
      </c>
      <c r="H28" s="87" t="s">
        <v>566</v>
      </c>
      <c r="I28" s="87" t="s">
        <v>566</v>
      </c>
      <c r="J28" s="87" t="s">
        <v>566</v>
      </c>
      <c r="K28" s="87" t="s">
        <v>566</v>
      </c>
      <c r="L28" s="87" t="s">
        <v>566</v>
      </c>
      <c r="M28" s="87" t="s">
        <v>566</v>
      </c>
      <c r="N28" s="87" t="s">
        <v>566</v>
      </c>
      <c r="O28" s="87" t="s">
        <v>566</v>
      </c>
      <c r="P28" s="87" t="s">
        <v>566</v>
      </c>
      <c r="Q28" s="87" t="s">
        <v>566</v>
      </c>
      <c r="R28" s="87" t="s">
        <v>566</v>
      </c>
      <c r="S28" s="87" t="s">
        <v>566</v>
      </c>
      <c r="T28" s="87" t="s">
        <v>566</v>
      </c>
      <c r="U28" s="87" t="s">
        <v>566</v>
      </c>
      <c r="V28" s="87" t="s">
        <v>566</v>
      </c>
      <c r="W28" s="87" t="s">
        <v>566</v>
      </c>
      <c r="X28" s="87" t="s">
        <v>566</v>
      </c>
      <c r="Y28" s="87" t="s">
        <v>566</v>
      </c>
      <c r="Z28" s="87" t="s">
        <v>566</v>
      </c>
      <c r="AA28" s="87" t="s">
        <v>566</v>
      </c>
      <c r="AB28" s="87" t="s">
        <v>566</v>
      </c>
      <c r="AC28" s="87" t="s">
        <v>566</v>
      </c>
      <c r="AD28" s="87" t="s">
        <v>566</v>
      </c>
      <c r="AE28" s="87" t="s">
        <v>566</v>
      </c>
      <c r="AF28" s="87" t="s">
        <v>566</v>
      </c>
      <c r="AG28" s="87" t="s">
        <v>566</v>
      </c>
      <c r="AH28" s="87" t="s">
        <v>566</v>
      </c>
      <c r="AI28" s="87" t="s">
        <v>566</v>
      </c>
      <c r="AJ28" s="87" t="s">
        <v>566</v>
      </c>
      <c r="AK28" s="87" t="s">
        <v>566</v>
      </c>
      <c r="AL28" s="87" t="s">
        <v>566</v>
      </c>
    </row>
    <row r="29" spans="1:38" ht="47.25" hidden="1" outlineLevel="1">
      <c r="A29" s="200" t="s">
        <v>484</v>
      </c>
      <c r="B29" s="201" t="s">
        <v>485</v>
      </c>
      <c r="C29" s="72" t="s">
        <v>468</v>
      </c>
      <c r="D29" s="87" t="s">
        <v>566</v>
      </c>
      <c r="E29" s="87" t="s">
        <v>566</v>
      </c>
      <c r="F29" s="87" t="s">
        <v>566</v>
      </c>
      <c r="G29" s="87" t="s">
        <v>566</v>
      </c>
      <c r="H29" s="87" t="s">
        <v>566</v>
      </c>
      <c r="I29" s="87" t="s">
        <v>566</v>
      </c>
      <c r="J29" s="87" t="s">
        <v>566</v>
      </c>
      <c r="K29" s="87" t="s">
        <v>566</v>
      </c>
      <c r="L29" s="87" t="s">
        <v>566</v>
      </c>
      <c r="M29" s="87" t="s">
        <v>566</v>
      </c>
      <c r="N29" s="87" t="s">
        <v>566</v>
      </c>
      <c r="O29" s="87" t="s">
        <v>566</v>
      </c>
      <c r="P29" s="87" t="s">
        <v>566</v>
      </c>
      <c r="Q29" s="87" t="s">
        <v>566</v>
      </c>
      <c r="R29" s="87" t="s">
        <v>566</v>
      </c>
      <c r="S29" s="87" t="s">
        <v>566</v>
      </c>
      <c r="T29" s="87" t="s">
        <v>566</v>
      </c>
      <c r="U29" s="87" t="s">
        <v>566</v>
      </c>
      <c r="V29" s="87" t="s">
        <v>566</v>
      </c>
      <c r="W29" s="87" t="s">
        <v>566</v>
      </c>
      <c r="X29" s="87" t="s">
        <v>566</v>
      </c>
      <c r="Y29" s="87" t="s">
        <v>566</v>
      </c>
      <c r="Z29" s="87" t="s">
        <v>566</v>
      </c>
      <c r="AA29" s="87" t="s">
        <v>566</v>
      </c>
      <c r="AB29" s="87" t="s">
        <v>566</v>
      </c>
      <c r="AC29" s="87" t="s">
        <v>566</v>
      </c>
      <c r="AD29" s="87" t="s">
        <v>566</v>
      </c>
      <c r="AE29" s="87" t="s">
        <v>566</v>
      </c>
      <c r="AF29" s="87" t="s">
        <v>566</v>
      </c>
      <c r="AG29" s="87" t="s">
        <v>566</v>
      </c>
      <c r="AH29" s="87" t="s">
        <v>566</v>
      </c>
      <c r="AI29" s="87" t="s">
        <v>566</v>
      </c>
      <c r="AJ29" s="87" t="s">
        <v>566</v>
      </c>
      <c r="AK29" s="87" t="s">
        <v>566</v>
      </c>
      <c r="AL29" s="87" t="s">
        <v>566</v>
      </c>
    </row>
    <row r="30" spans="1:38" ht="78.75" hidden="1" outlineLevel="1">
      <c r="A30" s="200" t="s">
        <v>486</v>
      </c>
      <c r="B30" s="201" t="s">
        <v>487</v>
      </c>
      <c r="C30" s="72" t="s">
        <v>468</v>
      </c>
      <c r="D30" s="87" t="s">
        <v>566</v>
      </c>
      <c r="E30" s="87" t="s">
        <v>566</v>
      </c>
      <c r="F30" s="87" t="s">
        <v>566</v>
      </c>
      <c r="G30" s="87" t="s">
        <v>566</v>
      </c>
      <c r="H30" s="87" t="s">
        <v>566</v>
      </c>
      <c r="I30" s="87" t="s">
        <v>566</v>
      </c>
      <c r="J30" s="87" t="s">
        <v>566</v>
      </c>
      <c r="K30" s="87" t="s">
        <v>566</v>
      </c>
      <c r="L30" s="87" t="s">
        <v>566</v>
      </c>
      <c r="M30" s="87" t="s">
        <v>566</v>
      </c>
      <c r="N30" s="87" t="s">
        <v>566</v>
      </c>
      <c r="O30" s="87" t="s">
        <v>566</v>
      </c>
      <c r="P30" s="87" t="s">
        <v>566</v>
      </c>
      <c r="Q30" s="87" t="s">
        <v>566</v>
      </c>
      <c r="R30" s="87" t="s">
        <v>566</v>
      </c>
      <c r="S30" s="87" t="s">
        <v>566</v>
      </c>
      <c r="T30" s="87" t="s">
        <v>566</v>
      </c>
      <c r="U30" s="87" t="s">
        <v>566</v>
      </c>
      <c r="V30" s="87" t="s">
        <v>566</v>
      </c>
      <c r="W30" s="87" t="s">
        <v>566</v>
      </c>
      <c r="X30" s="87" t="s">
        <v>566</v>
      </c>
      <c r="Y30" s="87" t="s">
        <v>566</v>
      </c>
      <c r="Z30" s="87" t="s">
        <v>566</v>
      </c>
      <c r="AA30" s="87" t="s">
        <v>566</v>
      </c>
      <c r="AB30" s="87" t="s">
        <v>566</v>
      </c>
      <c r="AC30" s="87" t="s">
        <v>566</v>
      </c>
      <c r="AD30" s="87" t="s">
        <v>566</v>
      </c>
      <c r="AE30" s="87" t="s">
        <v>566</v>
      </c>
      <c r="AF30" s="87" t="s">
        <v>566</v>
      </c>
      <c r="AG30" s="87" t="s">
        <v>566</v>
      </c>
      <c r="AH30" s="87" t="s">
        <v>566</v>
      </c>
      <c r="AI30" s="87" t="s">
        <v>566</v>
      </c>
      <c r="AJ30" s="87" t="s">
        <v>566</v>
      </c>
      <c r="AK30" s="87" t="s">
        <v>566</v>
      </c>
      <c r="AL30" s="87" t="s">
        <v>566</v>
      </c>
    </row>
    <row r="31" spans="1:38" ht="78.75" hidden="1" outlineLevel="1">
      <c r="A31" s="200" t="s">
        <v>488</v>
      </c>
      <c r="B31" s="201" t="s">
        <v>489</v>
      </c>
      <c r="C31" s="72" t="s">
        <v>468</v>
      </c>
      <c r="D31" s="87" t="s">
        <v>566</v>
      </c>
      <c r="E31" s="87" t="s">
        <v>566</v>
      </c>
      <c r="F31" s="87" t="s">
        <v>566</v>
      </c>
      <c r="G31" s="87" t="s">
        <v>566</v>
      </c>
      <c r="H31" s="87" t="s">
        <v>566</v>
      </c>
      <c r="I31" s="87" t="s">
        <v>566</v>
      </c>
      <c r="J31" s="87" t="s">
        <v>566</v>
      </c>
      <c r="K31" s="87" t="s">
        <v>566</v>
      </c>
      <c r="L31" s="87" t="s">
        <v>566</v>
      </c>
      <c r="M31" s="87" t="s">
        <v>566</v>
      </c>
      <c r="N31" s="87" t="s">
        <v>566</v>
      </c>
      <c r="O31" s="87" t="s">
        <v>566</v>
      </c>
      <c r="P31" s="87" t="s">
        <v>566</v>
      </c>
      <c r="Q31" s="87" t="s">
        <v>566</v>
      </c>
      <c r="R31" s="87" t="s">
        <v>566</v>
      </c>
      <c r="S31" s="87" t="s">
        <v>566</v>
      </c>
      <c r="T31" s="87" t="s">
        <v>566</v>
      </c>
      <c r="U31" s="87" t="s">
        <v>566</v>
      </c>
      <c r="V31" s="87" t="s">
        <v>566</v>
      </c>
      <c r="W31" s="87" t="s">
        <v>566</v>
      </c>
      <c r="X31" s="87" t="s">
        <v>566</v>
      </c>
      <c r="Y31" s="87" t="s">
        <v>566</v>
      </c>
      <c r="Z31" s="87" t="s">
        <v>566</v>
      </c>
      <c r="AA31" s="87" t="s">
        <v>566</v>
      </c>
      <c r="AB31" s="87" t="s">
        <v>566</v>
      </c>
      <c r="AC31" s="87" t="s">
        <v>566</v>
      </c>
      <c r="AD31" s="87" t="s">
        <v>566</v>
      </c>
      <c r="AE31" s="87" t="s">
        <v>566</v>
      </c>
      <c r="AF31" s="87" t="s">
        <v>566</v>
      </c>
      <c r="AG31" s="87" t="s">
        <v>566</v>
      </c>
      <c r="AH31" s="87" t="s">
        <v>566</v>
      </c>
      <c r="AI31" s="87" t="s">
        <v>566</v>
      </c>
      <c r="AJ31" s="87" t="s">
        <v>566</v>
      </c>
      <c r="AK31" s="87" t="s">
        <v>566</v>
      </c>
      <c r="AL31" s="87" t="s">
        <v>566</v>
      </c>
    </row>
    <row r="32" spans="1:38" ht="63" hidden="1" outlineLevel="1">
      <c r="A32" s="200" t="s">
        <v>490</v>
      </c>
      <c r="B32" s="201" t="s">
        <v>491</v>
      </c>
      <c r="C32" s="72" t="s">
        <v>468</v>
      </c>
      <c r="D32" s="87" t="s">
        <v>566</v>
      </c>
      <c r="E32" s="87" t="s">
        <v>566</v>
      </c>
      <c r="F32" s="87" t="s">
        <v>566</v>
      </c>
      <c r="G32" s="87" t="s">
        <v>566</v>
      </c>
      <c r="H32" s="87" t="s">
        <v>566</v>
      </c>
      <c r="I32" s="87" t="s">
        <v>566</v>
      </c>
      <c r="J32" s="87" t="s">
        <v>566</v>
      </c>
      <c r="K32" s="87" t="s">
        <v>566</v>
      </c>
      <c r="L32" s="87" t="s">
        <v>566</v>
      </c>
      <c r="M32" s="87" t="s">
        <v>566</v>
      </c>
      <c r="N32" s="87" t="s">
        <v>566</v>
      </c>
      <c r="O32" s="87" t="s">
        <v>566</v>
      </c>
      <c r="P32" s="87" t="s">
        <v>566</v>
      </c>
      <c r="Q32" s="87" t="s">
        <v>566</v>
      </c>
      <c r="R32" s="87" t="s">
        <v>566</v>
      </c>
      <c r="S32" s="87" t="s">
        <v>566</v>
      </c>
      <c r="T32" s="87" t="s">
        <v>566</v>
      </c>
      <c r="U32" s="87" t="s">
        <v>566</v>
      </c>
      <c r="V32" s="87" t="s">
        <v>566</v>
      </c>
      <c r="W32" s="87" t="s">
        <v>566</v>
      </c>
      <c r="X32" s="87" t="s">
        <v>566</v>
      </c>
      <c r="Y32" s="87" t="s">
        <v>566</v>
      </c>
      <c r="Z32" s="87" t="s">
        <v>566</v>
      </c>
      <c r="AA32" s="87" t="s">
        <v>566</v>
      </c>
      <c r="AB32" s="87" t="s">
        <v>566</v>
      </c>
      <c r="AC32" s="87" t="s">
        <v>566</v>
      </c>
      <c r="AD32" s="87" t="s">
        <v>566</v>
      </c>
      <c r="AE32" s="87" t="s">
        <v>566</v>
      </c>
      <c r="AF32" s="87" t="s">
        <v>566</v>
      </c>
      <c r="AG32" s="87" t="s">
        <v>566</v>
      </c>
      <c r="AH32" s="87" t="s">
        <v>566</v>
      </c>
      <c r="AI32" s="87" t="s">
        <v>566</v>
      </c>
      <c r="AJ32" s="87" t="s">
        <v>566</v>
      </c>
      <c r="AK32" s="87" t="s">
        <v>566</v>
      </c>
      <c r="AL32" s="87" t="s">
        <v>566</v>
      </c>
    </row>
    <row r="33" spans="1:38" ht="47.25" hidden="1" outlineLevel="1">
      <c r="A33" s="200" t="s">
        <v>492</v>
      </c>
      <c r="B33" s="201" t="s">
        <v>493</v>
      </c>
      <c r="C33" s="72" t="s">
        <v>468</v>
      </c>
      <c r="D33" s="87" t="s">
        <v>566</v>
      </c>
      <c r="E33" s="87" t="s">
        <v>566</v>
      </c>
      <c r="F33" s="87" t="s">
        <v>566</v>
      </c>
      <c r="G33" s="87" t="s">
        <v>566</v>
      </c>
      <c r="H33" s="87" t="s">
        <v>566</v>
      </c>
      <c r="I33" s="87" t="s">
        <v>566</v>
      </c>
      <c r="J33" s="87" t="s">
        <v>566</v>
      </c>
      <c r="K33" s="87" t="s">
        <v>566</v>
      </c>
      <c r="L33" s="87" t="s">
        <v>566</v>
      </c>
      <c r="M33" s="87" t="s">
        <v>566</v>
      </c>
      <c r="N33" s="87" t="s">
        <v>566</v>
      </c>
      <c r="O33" s="87" t="s">
        <v>566</v>
      </c>
      <c r="P33" s="87" t="s">
        <v>566</v>
      </c>
      <c r="Q33" s="87" t="s">
        <v>566</v>
      </c>
      <c r="R33" s="87" t="s">
        <v>566</v>
      </c>
      <c r="S33" s="87" t="s">
        <v>566</v>
      </c>
      <c r="T33" s="87" t="s">
        <v>566</v>
      </c>
      <c r="U33" s="87" t="s">
        <v>566</v>
      </c>
      <c r="V33" s="87" t="s">
        <v>566</v>
      </c>
      <c r="W33" s="87" t="s">
        <v>566</v>
      </c>
      <c r="X33" s="87" t="s">
        <v>566</v>
      </c>
      <c r="Y33" s="87" t="s">
        <v>566</v>
      </c>
      <c r="Z33" s="87" t="s">
        <v>566</v>
      </c>
      <c r="AA33" s="87" t="s">
        <v>566</v>
      </c>
      <c r="AB33" s="87" t="s">
        <v>566</v>
      </c>
      <c r="AC33" s="87" t="s">
        <v>566</v>
      </c>
      <c r="AD33" s="87" t="s">
        <v>566</v>
      </c>
      <c r="AE33" s="87" t="s">
        <v>566</v>
      </c>
      <c r="AF33" s="87" t="s">
        <v>566</v>
      </c>
      <c r="AG33" s="87" t="s">
        <v>566</v>
      </c>
      <c r="AH33" s="87" t="s">
        <v>566</v>
      </c>
      <c r="AI33" s="87" t="s">
        <v>566</v>
      </c>
      <c r="AJ33" s="87" t="s">
        <v>566</v>
      </c>
      <c r="AK33" s="87" t="s">
        <v>566</v>
      </c>
      <c r="AL33" s="87" t="s">
        <v>566</v>
      </c>
    </row>
    <row r="34" spans="1:38" ht="78.75" hidden="1" outlineLevel="1">
      <c r="A34" s="200" t="s">
        <v>494</v>
      </c>
      <c r="B34" s="201" t="s">
        <v>495</v>
      </c>
      <c r="C34" s="72" t="s">
        <v>468</v>
      </c>
      <c r="D34" s="87" t="s">
        <v>566</v>
      </c>
      <c r="E34" s="87" t="s">
        <v>566</v>
      </c>
      <c r="F34" s="87" t="s">
        <v>566</v>
      </c>
      <c r="G34" s="87" t="s">
        <v>566</v>
      </c>
      <c r="H34" s="87" t="s">
        <v>566</v>
      </c>
      <c r="I34" s="87" t="s">
        <v>566</v>
      </c>
      <c r="J34" s="87" t="s">
        <v>566</v>
      </c>
      <c r="K34" s="87" t="s">
        <v>566</v>
      </c>
      <c r="L34" s="87" t="s">
        <v>566</v>
      </c>
      <c r="M34" s="87" t="s">
        <v>566</v>
      </c>
      <c r="N34" s="87" t="s">
        <v>566</v>
      </c>
      <c r="O34" s="87" t="s">
        <v>566</v>
      </c>
      <c r="P34" s="87" t="s">
        <v>566</v>
      </c>
      <c r="Q34" s="87" t="s">
        <v>566</v>
      </c>
      <c r="R34" s="87" t="s">
        <v>566</v>
      </c>
      <c r="S34" s="87" t="s">
        <v>566</v>
      </c>
      <c r="T34" s="87" t="s">
        <v>566</v>
      </c>
      <c r="U34" s="87" t="s">
        <v>566</v>
      </c>
      <c r="V34" s="87" t="s">
        <v>566</v>
      </c>
      <c r="W34" s="87" t="s">
        <v>566</v>
      </c>
      <c r="X34" s="87" t="s">
        <v>566</v>
      </c>
      <c r="Y34" s="87" t="s">
        <v>566</v>
      </c>
      <c r="Z34" s="87" t="s">
        <v>566</v>
      </c>
      <c r="AA34" s="87" t="s">
        <v>566</v>
      </c>
      <c r="AB34" s="87" t="s">
        <v>566</v>
      </c>
      <c r="AC34" s="87" t="s">
        <v>566</v>
      </c>
      <c r="AD34" s="87" t="s">
        <v>566</v>
      </c>
      <c r="AE34" s="87" t="s">
        <v>566</v>
      </c>
      <c r="AF34" s="87" t="s">
        <v>566</v>
      </c>
      <c r="AG34" s="87" t="s">
        <v>566</v>
      </c>
      <c r="AH34" s="87" t="s">
        <v>566</v>
      </c>
      <c r="AI34" s="87" t="s">
        <v>566</v>
      </c>
      <c r="AJ34" s="87" t="s">
        <v>566</v>
      </c>
      <c r="AK34" s="87" t="s">
        <v>566</v>
      </c>
      <c r="AL34" s="87" t="s">
        <v>566</v>
      </c>
    </row>
    <row r="35" spans="1:38" ht="47.25" hidden="1" outlineLevel="1">
      <c r="A35" s="200" t="s">
        <v>496</v>
      </c>
      <c r="B35" s="201" t="s">
        <v>497</v>
      </c>
      <c r="C35" s="72" t="s">
        <v>468</v>
      </c>
      <c r="D35" s="87" t="s">
        <v>566</v>
      </c>
      <c r="E35" s="87" t="s">
        <v>566</v>
      </c>
      <c r="F35" s="87" t="s">
        <v>566</v>
      </c>
      <c r="G35" s="87" t="s">
        <v>566</v>
      </c>
      <c r="H35" s="87" t="s">
        <v>566</v>
      </c>
      <c r="I35" s="87" t="s">
        <v>566</v>
      </c>
      <c r="J35" s="87" t="s">
        <v>566</v>
      </c>
      <c r="K35" s="87" t="s">
        <v>566</v>
      </c>
      <c r="L35" s="87" t="s">
        <v>566</v>
      </c>
      <c r="M35" s="87" t="s">
        <v>566</v>
      </c>
      <c r="N35" s="87" t="s">
        <v>566</v>
      </c>
      <c r="O35" s="87" t="s">
        <v>566</v>
      </c>
      <c r="P35" s="87" t="s">
        <v>566</v>
      </c>
      <c r="Q35" s="87" t="s">
        <v>566</v>
      </c>
      <c r="R35" s="87" t="s">
        <v>566</v>
      </c>
      <c r="S35" s="87" t="s">
        <v>566</v>
      </c>
      <c r="T35" s="87" t="s">
        <v>566</v>
      </c>
      <c r="U35" s="87" t="s">
        <v>566</v>
      </c>
      <c r="V35" s="87" t="s">
        <v>566</v>
      </c>
      <c r="W35" s="87" t="s">
        <v>566</v>
      </c>
      <c r="X35" s="87" t="s">
        <v>566</v>
      </c>
      <c r="Y35" s="87" t="s">
        <v>566</v>
      </c>
      <c r="Z35" s="87" t="s">
        <v>566</v>
      </c>
      <c r="AA35" s="87" t="s">
        <v>566</v>
      </c>
      <c r="AB35" s="87" t="s">
        <v>566</v>
      </c>
      <c r="AC35" s="87" t="s">
        <v>566</v>
      </c>
      <c r="AD35" s="87" t="s">
        <v>566</v>
      </c>
      <c r="AE35" s="87" t="s">
        <v>566</v>
      </c>
      <c r="AF35" s="87" t="s">
        <v>566</v>
      </c>
      <c r="AG35" s="87" t="s">
        <v>566</v>
      </c>
      <c r="AH35" s="87" t="s">
        <v>566</v>
      </c>
      <c r="AI35" s="87" t="s">
        <v>566</v>
      </c>
      <c r="AJ35" s="87" t="s">
        <v>566</v>
      </c>
      <c r="AK35" s="87" t="s">
        <v>566</v>
      </c>
      <c r="AL35" s="87" t="s">
        <v>566</v>
      </c>
    </row>
    <row r="36" spans="1:38" ht="63" hidden="1" outlineLevel="1">
      <c r="A36" s="200" t="s">
        <v>498</v>
      </c>
      <c r="B36" s="201" t="s">
        <v>499</v>
      </c>
      <c r="C36" s="72" t="s">
        <v>468</v>
      </c>
      <c r="D36" s="87" t="s">
        <v>566</v>
      </c>
      <c r="E36" s="87" t="s">
        <v>566</v>
      </c>
      <c r="F36" s="87" t="s">
        <v>566</v>
      </c>
      <c r="G36" s="87" t="s">
        <v>566</v>
      </c>
      <c r="H36" s="87" t="s">
        <v>566</v>
      </c>
      <c r="I36" s="87" t="s">
        <v>566</v>
      </c>
      <c r="J36" s="87" t="s">
        <v>566</v>
      </c>
      <c r="K36" s="87" t="s">
        <v>566</v>
      </c>
      <c r="L36" s="87" t="s">
        <v>566</v>
      </c>
      <c r="M36" s="87" t="s">
        <v>566</v>
      </c>
      <c r="N36" s="87" t="s">
        <v>566</v>
      </c>
      <c r="O36" s="87" t="s">
        <v>566</v>
      </c>
      <c r="P36" s="87" t="s">
        <v>566</v>
      </c>
      <c r="Q36" s="87" t="s">
        <v>566</v>
      </c>
      <c r="R36" s="87" t="s">
        <v>566</v>
      </c>
      <c r="S36" s="87" t="s">
        <v>566</v>
      </c>
      <c r="T36" s="87" t="s">
        <v>566</v>
      </c>
      <c r="U36" s="87" t="s">
        <v>566</v>
      </c>
      <c r="V36" s="87" t="s">
        <v>566</v>
      </c>
      <c r="W36" s="87" t="s">
        <v>566</v>
      </c>
      <c r="X36" s="87" t="s">
        <v>566</v>
      </c>
      <c r="Y36" s="87" t="s">
        <v>566</v>
      </c>
      <c r="Z36" s="87" t="s">
        <v>566</v>
      </c>
      <c r="AA36" s="87" t="s">
        <v>566</v>
      </c>
      <c r="AB36" s="87" t="s">
        <v>566</v>
      </c>
      <c r="AC36" s="87" t="s">
        <v>566</v>
      </c>
      <c r="AD36" s="87" t="s">
        <v>566</v>
      </c>
      <c r="AE36" s="87" t="s">
        <v>566</v>
      </c>
      <c r="AF36" s="87" t="s">
        <v>566</v>
      </c>
      <c r="AG36" s="87" t="s">
        <v>566</v>
      </c>
      <c r="AH36" s="87" t="s">
        <v>566</v>
      </c>
      <c r="AI36" s="87" t="s">
        <v>566</v>
      </c>
      <c r="AJ36" s="87" t="s">
        <v>566</v>
      </c>
      <c r="AK36" s="87" t="s">
        <v>566</v>
      </c>
      <c r="AL36" s="87" t="s">
        <v>566</v>
      </c>
    </row>
    <row r="37" spans="1:38" ht="47.25" hidden="1" outlineLevel="1">
      <c r="A37" s="200" t="s">
        <v>500</v>
      </c>
      <c r="B37" s="201" t="s">
        <v>501</v>
      </c>
      <c r="C37" s="72" t="s">
        <v>468</v>
      </c>
      <c r="D37" s="87" t="s">
        <v>566</v>
      </c>
      <c r="E37" s="87" t="s">
        <v>566</v>
      </c>
      <c r="F37" s="87" t="s">
        <v>566</v>
      </c>
      <c r="G37" s="87" t="s">
        <v>566</v>
      </c>
      <c r="H37" s="87" t="s">
        <v>566</v>
      </c>
      <c r="I37" s="87" t="s">
        <v>566</v>
      </c>
      <c r="J37" s="87" t="s">
        <v>566</v>
      </c>
      <c r="K37" s="87" t="s">
        <v>566</v>
      </c>
      <c r="L37" s="87" t="s">
        <v>566</v>
      </c>
      <c r="M37" s="87" t="s">
        <v>566</v>
      </c>
      <c r="N37" s="87" t="s">
        <v>566</v>
      </c>
      <c r="O37" s="87" t="s">
        <v>566</v>
      </c>
      <c r="P37" s="87" t="s">
        <v>566</v>
      </c>
      <c r="Q37" s="87" t="s">
        <v>566</v>
      </c>
      <c r="R37" s="87" t="s">
        <v>566</v>
      </c>
      <c r="S37" s="87" t="s">
        <v>566</v>
      </c>
      <c r="T37" s="87" t="s">
        <v>566</v>
      </c>
      <c r="U37" s="87" t="s">
        <v>566</v>
      </c>
      <c r="V37" s="87" t="s">
        <v>566</v>
      </c>
      <c r="W37" s="87" t="s">
        <v>566</v>
      </c>
      <c r="X37" s="87" t="s">
        <v>566</v>
      </c>
      <c r="Y37" s="87" t="s">
        <v>566</v>
      </c>
      <c r="Z37" s="87" t="s">
        <v>566</v>
      </c>
      <c r="AA37" s="87" t="s">
        <v>566</v>
      </c>
      <c r="AB37" s="87" t="s">
        <v>566</v>
      </c>
      <c r="AC37" s="87" t="s">
        <v>566</v>
      </c>
      <c r="AD37" s="87" t="s">
        <v>566</v>
      </c>
      <c r="AE37" s="87" t="s">
        <v>566</v>
      </c>
      <c r="AF37" s="87" t="s">
        <v>566</v>
      </c>
      <c r="AG37" s="87" t="s">
        <v>566</v>
      </c>
      <c r="AH37" s="87" t="s">
        <v>566</v>
      </c>
      <c r="AI37" s="87" t="s">
        <v>566</v>
      </c>
      <c r="AJ37" s="87" t="s">
        <v>566</v>
      </c>
      <c r="AK37" s="87" t="s">
        <v>566</v>
      </c>
      <c r="AL37" s="87" t="s">
        <v>566</v>
      </c>
    </row>
    <row r="38" spans="1:38" ht="141.75" hidden="1" outlineLevel="1">
      <c r="A38" s="200" t="s">
        <v>500</v>
      </c>
      <c r="B38" s="201" t="s">
        <v>502</v>
      </c>
      <c r="C38" s="72" t="s">
        <v>468</v>
      </c>
      <c r="D38" s="87" t="s">
        <v>566</v>
      </c>
      <c r="E38" s="87" t="s">
        <v>566</v>
      </c>
      <c r="F38" s="87" t="s">
        <v>566</v>
      </c>
      <c r="G38" s="87" t="s">
        <v>566</v>
      </c>
      <c r="H38" s="87" t="s">
        <v>566</v>
      </c>
      <c r="I38" s="87" t="s">
        <v>566</v>
      </c>
      <c r="J38" s="87" t="s">
        <v>566</v>
      </c>
      <c r="K38" s="87" t="s">
        <v>566</v>
      </c>
      <c r="L38" s="87" t="s">
        <v>566</v>
      </c>
      <c r="M38" s="87" t="s">
        <v>566</v>
      </c>
      <c r="N38" s="87" t="s">
        <v>566</v>
      </c>
      <c r="O38" s="87" t="s">
        <v>566</v>
      </c>
      <c r="P38" s="87" t="s">
        <v>566</v>
      </c>
      <c r="Q38" s="87" t="s">
        <v>566</v>
      </c>
      <c r="R38" s="87" t="s">
        <v>566</v>
      </c>
      <c r="S38" s="87" t="s">
        <v>566</v>
      </c>
      <c r="T38" s="87" t="s">
        <v>566</v>
      </c>
      <c r="U38" s="87" t="s">
        <v>566</v>
      </c>
      <c r="V38" s="87" t="s">
        <v>566</v>
      </c>
      <c r="W38" s="87" t="s">
        <v>566</v>
      </c>
      <c r="X38" s="87" t="s">
        <v>566</v>
      </c>
      <c r="Y38" s="87" t="s">
        <v>566</v>
      </c>
      <c r="Z38" s="87" t="s">
        <v>566</v>
      </c>
      <c r="AA38" s="87" t="s">
        <v>566</v>
      </c>
      <c r="AB38" s="87" t="s">
        <v>566</v>
      </c>
      <c r="AC38" s="87" t="s">
        <v>566</v>
      </c>
      <c r="AD38" s="87" t="s">
        <v>566</v>
      </c>
      <c r="AE38" s="87" t="s">
        <v>566</v>
      </c>
      <c r="AF38" s="87" t="s">
        <v>566</v>
      </c>
      <c r="AG38" s="87" t="s">
        <v>566</v>
      </c>
      <c r="AH38" s="87" t="s">
        <v>566</v>
      </c>
      <c r="AI38" s="87" t="s">
        <v>566</v>
      </c>
      <c r="AJ38" s="87" t="s">
        <v>566</v>
      </c>
      <c r="AK38" s="87" t="s">
        <v>566</v>
      </c>
      <c r="AL38" s="87" t="s">
        <v>566</v>
      </c>
    </row>
    <row r="39" spans="1:38" ht="110.25" hidden="1" outlineLevel="1">
      <c r="A39" s="200" t="s">
        <v>500</v>
      </c>
      <c r="B39" s="201" t="s">
        <v>503</v>
      </c>
      <c r="C39" s="72" t="s">
        <v>468</v>
      </c>
      <c r="D39" s="87" t="s">
        <v>566</v>
      </c>
      <c r="E39" s="87" t="s">
        <v>566</v>
      </c>
      <c r="F39" s="87" t="s">
        <v>566</v>
      </c>
      <c r="G39" s="87" t="s">
        <v>566</v>
      </c>
      <c r="H39" s="87" t="s">
        <v>566</v>
      </c>
      <c r="I39" s="87" t="s">
        <v>566</v>
      </c>
      <c r="J39" s="87" t="s">
        <v>566</v>
      </c>
      <c r="K39" s="87" t="s">
        <v>566</v>
      </c>
      <c r="L39" s="87" t="s">
        <v>566</v>
      </c>
      <c r="M39" s="87" t="s">
        <v>566</v>
      </c>
      <c r="N39" s="87" t="s">
        <v>566</v>
      </c>
      <c r="O39" s="87" t="s">
        <v>566</v>
      </c>
      <c r="P39" s="87" t="s">
        <v>566</v>
      </c>
      <c r="Q39" s="87" t="s">
        <v>566</v>
      </c>
      <c r="R39" s="87" t="s">
        <v>566</v>
      </c>
      <c r="S39" s="87" t="s">
        <v>566</v>
      </c>
      <c r="T39" s="87" t="s">
        <v>566</v>
      </c>
      <c r="U39" s="87" t="s">
        <v>566</v>
      </c>
      <c r="V39" s="87" t="s">
        <v>566</v>
      </c>
      <c r="W39" s="87" t="s">
        <v>566</v>
      </c>
      <c r="X39" s="87" t="s">
        <v>566</v>
      </c>
      <c r="Y39" s="87" t="s">
        <v>566</v>
      </c>
      <c r="Z39" s="87" t="s">
        <v>566</v>
      </c>
      <c r="AA39" s="87" t="s">
        <v>566</v>
      </c>
      <c r="AB39" s="87" t="s">
        <v>566</v>
      </c>
      <c r="AC39" s="87" t="s">
        <v>566</v>
      </c>
      <c r="AD39" s="87" t="s">
        <v>566</v>
      </c>
      <c r="AE39" s="87" t="s">
        <v>566</v>
      </c>
      <c r="AF39" s="87" t="s">
        <v>566</v>
      </c>
      <c r="AG39" s="87" t="s">
        <v>566</v>
      </c>
      <c r="AH39" s="87" t="s">
        <v>566</v>
      </c>
      <c r="AI39" s="87" t="s">
        <v>566</v>
      </c>
      <c r="AJ39" s="87" t="s">
        <v>566</v>
      </c>
      <c r="AK39" s="87" t="s">
        <v>566</v>
      </c>
      <c r="AL39" s="87" t="s">
        <v>566</v>
      </c>
    </row>
    <row r="40" spans="1:38" ht="126" hidden="1" outlineLevel="1">
      <c r="A40" s="200" t="s">
        <v>500</v>
      </c>
      <c r="B40" s="201" t="s">
        <v>504</v>
      </c>
      <c r="C40" s="72" t="s">
        <v>468</v>
      </c>
      <c r="D40" s="87" t="s">
        <v>566</v>
      </c>
      <c r="E40" s="87" t="s">
        <v>566</v>
      </c>
      <c r="F40" s="87" t="s">
        <v>566</v>
      </c>
      <c r="G40" s="87" t="s">
        <v>566</v>
      </c>
      <c r="H40" s="87" t="s">
        <v>566</v>
      </c>
      <c r="I40" s="87" t="s">
        <v>566</v>
      </c>
      <c r="J40" s="87" t="s">
        <v>566</v>
      </c>
      <c r="K40" s="87" t="s">
        <v>566</v>
      </c>
      <c r="L40" s="87" t="s">
        <v>566</v>
      </c>
      <c r="M40" s="87" t="s">
        <v>566</v>
      </c>
      <c r="N40" s="87" t="s">
        <v>566</v>
      </c>
      <c r="O40" s="87" t="s">
        <v>566</v>
      </c>
      <c r="P40" s="87" t="s">
        <v>566</v>
      </c>
      <c r="Q40" s="87" t="s">
        <v>566</v>
      </c>
      <c r="R40" s="87" t="s">
        <v>566</v>
      </c>
      <c r="S40" s="87" t="s">
        <v>566</v>
      </c>
      <c r="T40" s="87" t="s">
        <v>566</v>
      </c>
      <c r="U40" s="87" t="s">
        <v>566</v>
      </c>
      <c r="V40" s="87" t="s">
        <v>566</v>
      </c>
      <c r="W40" s="87" t="s">
        <v>566</v>
      </c>
      <c r="X40" s="87" t="s">
        <v>566</v>
      </c>
      <c r="Y40" s="87" t="s">
        <v>566</v>
      </c>
      <c r="Z40" s="87" t="s">
        <v>566</v>
      </c>
      <c r="AA40" s="87" t="s">
        <v>566</v>
      </c>
      <c r="AB40" s="87" t="s">
        <v>566</v>
      </c>
      <c r="AC40" s="87" t="s">
        <v>566</v>
      </c>
      <c r="AD40" s="87" t="s">
        <v>566</v>
      </c>
      <c r="AE40" s="87" t="s">
        <v>566</v>
      </c>
      <c r="AF40" s="87" t="s">
        <v>566</v>
      </c>
      <c r="AG40" s="87" t="s">
        <v>566</v>
      </c>
      <c r="AH40" s="87" t="s">
        <v>566</v>
      </c>
      <c r="AI40" s="87" t="s">
        <v>566</v>
      </c>
      <c r="AJ40" s="87" t="s">
        <v>566</v>
      </c>
      <c r="AK40" s="87" t="s">
        <v>566</v>
      </c>
      <c r="AL40" s="87" t="s">
        <v>566</v>
      </c>
    </row>
    <row r="41" spans="1:38" ht="47.25" hidden="1" outlineLevel="1">
      <c r="A41" s="200" t="s">
        <v>505</v>
      </c>
      <c r="B41" s="201" t="s">
        <v>501</v>
      </c>
      <c r="C41" s="72" t="s">
        <v>468</v>
      </c>
      <c r="D41" s="87" t="s">
        <v>566</v>
      </c>
      <c r="E41" s="87" t="s">
        <v>566</v>
      </c>
      <c r="F41" s="87" t="s">
        <v>566</v>
      </c>
      <c r="G41" s="87" t="s">
        <v>566</v>
      </c>
      <c r="H41" s="87" t="s">
        <v>566</v>
      </c>
      <c r="I41" s="87" t="s">
        <v>566</v>
      </c>
      <c r="J41" s="87" t="s">
        <v>566</v>
      </c>
      <c r="K41" s="87" t="s">
        <v>566</v>
      </c>
      <c r="L41" s="87" t="s">
        <v>566</v>
      </c>
      <c r="M41" s="87" t="s">
        <v>566</v>
      </c>
      <c r="N41" s="87" t="s">
        <v>566</v>
      </c>
      <c r="O41" s="87" t="s">
        <v>566</v>
      </c>
      <c r="P41" s="87" t="s">
        <v>566</v>
      </c>
      <c r="Q41" s="87" t="s">
        <v>566</v>
      </c>
      <c r="R41" s="87" t="s">
        <v>566</v>
      </c>
      <c r="S41" s="87" t="s">
        <v>566</v>
      </c>
      <c r="T41" s="87" t="s">
        <v>566</v>
      </c>
      <c r="U41" s="87" t="s">
        <v>566</v>
      </c>
      <c r="V41" s="87" t="s">
        <v>566</v>
      </c>
      <c r="W41" s="87" t="s">
        <v>566</v>
      </c>
      <c r="X41" s="87" t="s">
        <v>566</v>
      </c>
      <c r="Y41" s="87" t="s">
        <v>566</v>
      </c>
      <c r="Z41" s="87" t="s">
        <v>566</v>
      </c>
      <c r="AA41" s="87" t="s">
        <v>566</v>
      </c>
      <c r="AB41" s="87" t="s">
        <v>566</v>
      </c>
      <c r="AC41" s="87" t="s">
        <v>566</v>
      </c>
      <c r="AD41" s="87" t="s">
        <v>566</v>
      </c>
      <c r="AE41" s="87" t="s">
        <v>566</v>
      </c>
      <c r="AF41" s="87" t="s">
        <v>566</v>
      </c>
      <c r="AG41" s="87" t="s">
        <v>566</v>
      </c>
      <c r="AH41" s="87" t="s">
        <v>566</v>
      </c>
      <c r="AI41" s="87" t="s">
        <v>566</v>
      </c>
      <c r="AJ41" s="87" t="s">
        <v>566</v>
      </c>
      <c r="AK41" s="87" t="s">
        <v>566</v>
      </c>
      <c r="AL41" s="87" t="s">
        <v>566</v>
      </c>
    </row>
    <row r="42" spans="1:38" ht="141.75" hidden="1" outlineLevel="1">
      <c r="A42" s="200" t="s">
        <v>505</v>
      </c>
      <c r="B42" s="201" t="s">
        <v>502</v>
      </c>
      <c r="C42" s="72" t="s">
        <v>468</v>
      </c>
      <c r="D42" s="87" t="s">
        <v>566</v>
      </c>
      <c r="E42" s="87" t="s">
        <v>566</v>
      </c>
      <c r="F42" s="87" t="s">
        <v>566</v>
      </c>
      <c r="G42" s="87" t="s">
        <v>566</v>
      </c>
      <c r="H42" s="87" t="s">
        <v>566</v>
      </c>
      <c r="I42" s="87" t="s">
        <v>566</v>
      </c>
      <c r="J42" s="87" t="s">
        <v>566</v>
      </c>
      <c r="K42" s="87" t="s">
        <v>566</v>
      </c>
      <c r="L42" s="87" t="s">
        <v>566</v>
      </c>
      <c r="M42" s="87" t="s">
        <v>566</v>
      </c>
      <c r="N42" s="87" t="s">
        <v>566</v>
      </c>
      <c r="O42" s="87" t="s">
        <v>566</v>
      </c>
      <c r="P42" s="87" t="s">
        <v>566</v>
      </c>
      <c r="Q42" s="87" t="s">
        <v>566</v>
      </c>
      <c r="R42" s="87" t="s">
        <v>566</v>
      </c>
      <c r="S42" s="87" t="s">
        <v>566</v>
      </c>
      <c r="T42" s="87" t="s">
        <v>566</v>
      </c>
      <c r="U42" s="87" t="s">
        <v>566</v>
      </c>
      <c r="V42" s="87" t="s">
        <v>566</v>
      </c>
      <c r="W42" s="87" t="s">
        <v>566</v>
      </c>
      <c r="X42" s="87" t="s">
        <v>566</v>
      </c>
      <c r="Y42" s="87" t="s">
        <v>566</v>
      </c>
      <c r="Z42" s="87" t="s">
        <v>566</v>
      </c>
      <c r="AA42" s="87" t="s">
        <v>566</v>
      </c>
      <c r="AB42" s="87" t="s">
        <v>566</v>
      </c>
      <c r="AC42" s="87" t="s">
        <v>566</v>
      </c>
      <c r="AD42" s="87" t="s">
        <v>566</v>
      </c>
      <c r="AE42" s="87" t="s">
        <v>566</v>
      </c>
      <c r="AF42" s="87" t="s">
        <v>566</v>
      </c>
      <c r="AG42" s="87" t="s">
        <v>566</v>
      </c>
      <c r="AH42" s="87" t="s">
        <v>566</v>
      </c>
      <c r="AI42" s="87" t="s">
        <v>566</v>
      </c>
      <c r="AJ42" s="87" t="s">
        <v>566</v>
      </c>
      <c r="AK42" s="87" t="s">
        <v>566</v>
      </c>
      <c r="AL42" s="87" t="s">
        <v>566</v>
      </c>
    </row>
    <row r="43" spans="1:38" ht="110.25" hidden="1" outlineLevel="1">
      <c r="A43" s="200" t="s">
        <v>505</v>
      </c>
      <c r="B43" s="201" t="s">
        <v>503</v>
      </c>
      <c r="C43" s="72" t="s">
        <v>468</v>
      </c>
      <c r="D43" s="87" t="s">
        <v>566</v>
      </c>
      <c r="E43" s="87" t="s">
        <v>566</v>
      </c>
      <c r="F43" s="87" t="s">
        <v>566</v>
      </c>
      <c r="G43" s="87" t="s">
        <v>566</v>
      </c>
      <c r="H43" s="87" t="s">
        <v>566</v>
      </c>
      <c r="I43" s="87" t="s">
        <v>566</v>
      </c>
      <c r="J43" s="87" t="s">
        <v>566</v>
      </c>
      <c r="K43" s="87" t="s">
        <v>566</v>
      </c>
      <c r="L43" s="87" t="s">
        <v>566</v>
      </c>
      <c r="M43" s="87" t="s">
        <v>566</v>
      </c>
      <c r="N43" s="87" t="s">
        <v>566</v>
      </c>
      <c r="O43" s="87" t="s">
        <v>566</v>
      </c>
      <c r="P43" s="87" t="s">
        <v>566</v>
      </c>
      <c r="Q43" s="87" t="s">
        <v>566</v>
      </c>
      <c r="R43" s="87" t="s">
        <v>566</v>
      </c>
      <c r="S43" s="87" t="s">
        <v>566</v>
      </c>
      <c r="T43" s="87" t="s">
        <v>566</v>
      </c>
      <c r="U43" s="87" t="s">
        <v>566</v>
      </c>
      <c r="V43" s="87" t="s">
        <v>566</v>
      </c>
      <c r="W43" s="87" t="s">
        <v>566</v>
      </c>
      <c r="X43" s="87" t="s">
        <v>566</v>
      </c>
      <c r="Y43" s="87" t="s">
        <v>566</v>
      </c>
      <c r="Z43" s="87" t="s">
        <v>566</v>
      </c>
      <c r="AA43" s="87" t="s">
        <v>566</v>
      </c>
      <c r="AB43" s="87" t="s">
        <v>566</v>
      </c>
      <c r="AC43" s="87" t="s">
        <v>566</v>
      </c>
      <c r="AD43" s="87" t="s">
        <v>566</v>
      </c>
      <c r="AE43" s="87" t="s">
        <v>566</v>
      </c>
      <c r="AF43" s="87" t="s">
        <v>566</v>
      </c>
      <c r="AG43" s="87" t="s">
        <v>566</v>
      </c>
      <c r="AH43" s="87" t="s">
        <v>566</v>
      </c>
      <c r="AI43" s="87" t="s">
        <v>566</v>
      </c>
      <c r="AJ43" s="87" t="s">
        <v>566</v>
      </c>
      <c r="AK43" s="87" t="s">
        <v>566</v>
      </c>
      <c r="AL43" s="87" t="s">
        <v>566</v>
      </c>
    </row>
    <row r="44" spans="1:38" ht="126" hidden="1" outlineLevel="1">
      <c r="A44" s="200" t="s">
        <v>505</v>
      </c>
      <c r="B44" s="201" t="s">
        <v>506</v>
      </c>
      <c r="C44" s="73" t="s">
        <v>468</v>
      </c>
      <c r="D44" s="73" t="s">
        <v>566</v>
      </c>
      <c r="E44" s="73" t="s">
        <v>566</v>
      </c>
      <c r="F44" s="73" t="s">
        <v>566</v>
      </c>
      <c r="G44" s="73" t="s">
        <v>566</v>
      </c>
      <c r="H44" s="73" t="s">
        <v>566</v>
      </c>
      <c r="I44" s="73" t="s">
        <v>566</v>
      </c>
      <c r="J44" s="73" t="s">
        <v>566</v>
      </c>
      <c r="K44" s="73" t="s">
        <v>566</v>
      </c>
      <c r="L44" s="73" t="s">
        <v>566</v>
      </c>
      <c r="M44" s="73" t="s">
        <v>566</v>
      </c>
      <c r="N44" s="73" t="s">
        <v>566</v>
      </c>
      <c r="O44" s="73" t="s">
        <v>566</v>
      </c>
      <c r="P44" s="73" t="s">
        <v>566</v>
      </c>
      <c r="Q44" s="73" t="s">
        <v>566</v>
      </c>
      <c r="R44" s="73" t="s">
        <v>566</v>
      </c>
      <c r="S44" s="73" t="s">
        <v>566</v>
      </c>
      <c r="T44" s="73" t="s">
        <v>566</v>
      </c>
      <c r="U44" s="73" t="s">
        <v>566</v>
      </c>
      <c r="V44" s="73" t="s">
        <v>566</v>
      </c>
      <c r="W44" s="73" t="s">
        <v>566</v>
      </c>
      <c r="X44" s="73" t="s">
        <v>566</v>
      </c>
      <c r="Y44" s="73" t="s">
        <v>566</v>
      </c>
      <c r="Z44" s="73" t="s">
        <v>566</v>
      </c>
      <c r="AA44" s="73" t="s">
        <v>566</v>
      </c>
      <c r="AB44" s="73" t="s">
        <v>566</v>
      </c>
      <c r="AC44" s="73" t="s">
        <v>566</v>
      </c>
      <c r="AD44" s="73" t="s">
        <v>566</v>
      </c>
      <c r="AE44" s="73" t="s">
        <v>566</v>
      </c>
      <c r="AF44" s="73" t="s">
        <v>566</v>
      </c>
      <c r="AG44" s="73" t="s">
        <v>566</v>
      </c>
      <c r="AH44" s="73" t="s">
        <v>566</v>
      </c>
      <c r="AI44" s="73" t="s">
        <v>566</v>
      </c>
      <c r="AJ44" s="73" t="s">
        <v>566</v>
      </c>
      <c r="AK44" s="73" t="s">
        <v>566</v>
      </c>
      <c r="AL44" s="73" t="s">
        <v>566</v>
      </c>
    </row>
    <row r="45" spans="1:38" ht="94.5" hidden="1" outlineLevel="1">
      <c r="A45" s="200" t="s">
        <v>507</v>
      </c>
      <c r="B45" s="201" t="s">
        <v>508</v>
      </c>
      <c r="C45" s="73" t="s">
        <v>468</v>
      </c>
      <c r="D45" s="73" t="s">
        <v>566</v>
      </c>
      <c r="E45" s="73" t="s">
        <v>566</v>
      </c>
      <c r="F45" s="73" t="s">
        <v>566</v>
      </c>
      <c r="G45" s="73" t="s">
        <v>566</v>
      </c>
      <c r="H45" s="73" t="s">
        <v>566</v>
      </c>
      <c r="I45" s="73" t="s">
        <v>566</v>
      </c>
      <c r="J45" s="73" t="s">
        <v>566</v>
      </c>
      <c r="K45" s="73" t="s">
        <v>566</v>
      </c>
      <c r="L45" s="73" t="s">
        <v>566</v>
      </c>
      <c r="M45" s="73" t="s">
        <v>566</v>
      </c>
      <c r="N45" s="73" t="s">
        <v>566</v>
      </c>
      <c r="O45" s="73" t="s">
        <v>566</v>
      </c>
      <c r="P45" s="73" t="s">
        <v>566</v>
      </c>
      <c r="Q45" s="73" t="s">
        <v>566</v>
      </c>
      <c r="R45" s="73" t="s">
        <v>566</v>
      </c>
      <c r="S45" s="73" t="s">
        <v>566</v>
      </c>
      <c r="T45" s="73" t="s">
        <v>566</v>
      </c>
      <c r="U45" s="73" t="s">
        <v>566</v>
      </c>
      <c r="V45" s="73" t="s">
        <v>566</v>
      </c>
      <c r="W45" s="73" t="s">
        <v>566</v>
      </c>
      <c r="X45" s="73" t="s">
        <v>566</v>
      </c>
      <c r="Y45" s="73" t="s">
        <v>566</v>
      </c>
      <c r="Z45" s="73" t="s">
        <v>566</v>
      </c>
      <c r="AA45" s="73" t="s">
        <v>566</v>
      </c>
      <c r="AB45" s="73" t="s">
        <v>566</v>
      </c>
      <c r="AC45" s="73" t="s">
        <v>566</v>
      </c>
      <c r="AD45" s="73" t="s">
        <v>566</v>
      </c>
      <c r="AE45" s="73" t="s">
        <v>566</v>
      </c>
      <c r="AF45" s="73" t="s">
        <v>566</v>
      </c>
      <c r="AG45" s="73" t="s">
        <v>566</v>
      </c>
      <c r="AH45" s="73" t="s">
        <v>566</v>
      </c>
      <c r="AI45" s="73" t="s">
        <v>566</v>
      </c>
      <c r="AJ45" s="73" t="s">
        <v>566</v>
      </c>
      <c r="AK45" s="73" t="s">
        <v>566</v>
      </c>
      <c r="AL45" s="73" t="s">
        <v>566</v>
      </c>
    </row>
    <row r="46" spans="1:38" ht="78.75" hidden="1" outlineLevel="1">
      <c r="A46" s="200" t="s">
        <v>509</v>
      </c>
      <c r="B46" s="201" t="s">
        <v>510</v>
      </c>
      <c r="C46" s="73" t="s">
        <v>468</v>
      </c>
      <c r="D46" s="73" t="s">
        <v>566</v>
      </c>
      <c r="E46" s="73" t="s">
        <v>566</v>
      </c>
      <c r="F46" s="73" t="s">
        <v>566</v>
      </c>
      <c r="G46" s="73" t="s">
        <v>566</v>
      </c>
      <c r="H46" s="73" t="s">
        <v>566</v>
      </c>
      <c r="I46" s="73" t="s">
        <v>566</v>
      </c>
      <c r="J46" s="73" t="s">
        <v>566</v>
      </c>
      <c r="K46" s="73" t="s">
        <v>566</v>
      </c>
      <c r="L46" s="73" t="s">
        <v>566</v>
      </c>
      <c r="M46" s="73" t="s">
        <v>566</v>
      </c>
      <c r="N46" s="73" t="s">
        <v>566</v>
      </c>
      <c r="O46" s="73" t="s">
        <v>566</v>
      </c>
      <c r="P46" s="73" t="s">
        <v>566</v>
      </c>
      <c r="Q46" s="73" t="s">
        <v>566</v>
      </c>
      <c r="R46" s="73" t="s">
        <v>566</v>
      </c>
      <c r="S46" s="73" t="s">
        <v>566</v>
      </c>
      <c r="T46" s="73" t="s">
        <v>566</v>
      </c>
      <c r="U46" s="73" t="s">
        <v>566</v>
      </c>
      <c r="V46" s="73" t="s">
        <v>566</v>
      </c>
      <c r="W46" s="73" t="s">
        <v>566</v>
      </c>
      <c r="X46" s="73" t="s">
        <v>566</v>
      </c>
      <c r="Y46" s="73" t="s">
        <v>566</v>
      </c>
      <c r="Z46" s="73" t="s">
        <v>566</v>
      </c>
      <c r="AA46" s="73" t="s">
        <v>566</v>
      </c>
      <c r="AB46" s="73" t="s">
        <v>566</v>
      </c>
      <c r="AC46" s="73" t="s">
        <v>566</v>
      </c>
      <c r="AD46" s="73" t="s">
        <v>566</v>
      </c>
      <c r="AE46" s="73" t="s">
        <v>566</v>
      </c>
      <c r="AF46" s="73" t="s">
        <v>566</v>
      </c>
      <c r="AG46" s="73" t="s">
        <v>566</v>
      </c>
      <c r="AH46" s="73" t="s">
        <v>566</v>
      </c>
      <c r="AI46" s="73" t="s">
        <v>566</v>
      </c>
      <c r="AJ46" s="73" t="s">
        <v>566</v>
      </c>
      <c r="AK46" s="73" t="s">
        <v>566</v>
      </c>
      <c r="AL46" s="73" t="s">
        <v>566</v>
      </c>
    </row>
    <row r="47" spans="1:38" ht="94.5" hidden="1" outlineLevel="1">
      <c r="A47" s="200" t="s">
        <v>511</v>
      </c>
      <c r="B47" s="201" t="s">
        <v>512</v>
      </c>
      <c r="C47" s="73" t="s">
        <v>468</v>
      </c>
      <c r="D47" s="73" t="s">
        <v>566</v>
      </c>
      <c r="E47" s="73" t="s">
        <v>566</v>
      </c>
      <c r="F47" s="73" t="s">
        <v>566</v>
      </c>
      <c r="G47" s="73" t="s">
        <v>566</v>
      </c>
      <c r="H47" s="73" t="s">
        <v>566</v>
      </c>
      <c r="I47" s="73" t="s">
        <v>566</v>
      </c>
      <c r="J47" s="73" t="s">
        <v>566</v>
      </c>
      <c r="K47" s="73" t="s">
        <v>566</v>
      </c>
      <c r="L47" s="73" t="s">
        <v>566</v>
      </c>
      <c r="M47" s="73" t="s">
        <v>566</v>
      </c>
      <c r="N47" s="73" t="s">
        <v>566</v>
      </c>
      <c r="O47" s="73" t="s">
        <v>566</v>
      </c>
      <c r="P47" s="73" t="s">
        <v>566</v>
      </c>
      <c r="Q47" s="73" t="s">
        <v>566</v>
      </c>
      <c r="R47" s="73" t="s">
        <v>566</v>
      </c>
      <c r="S47" s="73" t="s">
        <v>566</v>
      </c>
      <c r="T47" s="73" t="s">
        <v>566</v>
      </c>
      <c r="U47" s="73" t="s">
        <v>566</v>
      </c>
      <c r="V47" s="73" t="s">
        <v>566</v>
      </c>
      <c r="W47" s="73" t="s">
        <v>566</v>
      </c>
      <c r="X47" s="73" t="s">
        <v>566</v>
      </c>
      <c r="Y47" s="73" t="s">
        <v>566</v>
      </c>
      <c r="Z47" s="73" t="s">
        <v>566</v>
      </c>
      <c r="AA47" s="73" t="s">
        <v>566</v>
      </c>
      <c r="AB47" s="73" t="s">
        <v>566</v>
      </c>
      <c r="AC47" s="73" t="s">
        <v>566</v>
      </c>
      <c r="AD47" s="73" t="s">
        <v>566</v>
      </c>
      <c r="AE47" s="73" t="s">
        <v>566</v>
      </c>
      <c r="AF47" s="73" t="s">
        <v>566</v>
      </c>
      <c r="AG47" s="73" t="s">
        <v>566</v>
      </c>
      <c r="AH47" s="73" t="s">
        <v>566</v>
      </c>
      <c r="AI47" s="73" t="s">
        <v>566</v>
      </c>
      <c r="AJ47" s="73" t="s">
        <v>566</v>
      </c>
      <c r="AK47" s="73" t="s">
        <v>566</v>
      </c>
      <c r="AL47" s="73" t="s">
        <v>566</v>
      </c>
    </row>
    <row r="48" spans="1:38" ht="47.25" collapsed="1">
      <c r="A48" s="200" t="s">
        <v>513</v>
      </c>
      <c r="B48" s="201" t="s">
        <v>514</v>
      </c>
      <c r="C48" s="73" t="s">
        <v>468</v>
      </c>
      <c r="D48" s="93" t="s">
        <v>566</v>
      </c>
      <c r="E48" s="93" t="s">
        <v>566</v>
      </c>
      <c r="F48" s="93" t="s">
        <v>566</v>
      </c>
      <c r="G48" s="93" t="s">
        <v>566</v>
      </c>
      <c r="H48" s="93" t="s">
        <v>566</v>
      </c>
      <c r="I48" s="93" t="s">
        <v>566</v>
      </c>
      <c r="J48" s="93" t="s">
        <v>566</v>
      </c>
      <c r="K48" s="93" t="s">
        <v>566</v>
      </c>
      <c r="L48" s="93" t="s">
        <v>566</v>
      </c>
      <c r="M48" s="93" t="s">
        <v>566</v>
      </c>
      <c r="N48" s="93" t="s">
        <v>566</v>
      </c>
      <c r="O48" s="93" t="s">
        <v>566</v>
      </c>
      <c r="P48" s="93" t="s">
        <v>566</v>
      </c>
      <c r="Q48" s="93" t="s">
        <v>566</v>
      </c>
      <c r="R48" s="93" t="s">
        <v>566</v>
      </c>
      <c r="S48" s="93" t="s">
        <v>566</v>
      </c>
      <c r="T48" s="93" t="s">
        <v>566</v>
      </c>
      <c r="U48" s="93" t="s">
        <v>566</v>
      </c>
      <c r="V48" s="93" t="s">
        <v>566</v>
      </c>
      <c r="W48" s="93" t="s">
        <v>566</v>
      </c>
      <c r="X48" s="93" t="s">
        <v>566</v>
      </c>
      <c r="Y48" s="93" t="s">
        <v>566</v>
      </c>
      <c r="Z48" s="92" t="s">
        <v>566</v>
      </c>
      <c r="AA48" s="92" t="s">
        <v>566</v>
      </c>
      <c r="AB48" s="92" t="s">
        <v>566</v>
      </c>
      <c r="AC48" s="92" t="s">
        <v>566</v>
      </c>
      <c r="AD48" s="92" t="s">
        <v>566</v>
      </c>
      <c r="AE48" s="92" t="s">
        <v>566</v>
      </c>
      <c r="AF48" s="93" t="s">
        <v>566</v>
      </c>
      <c r="AG48" s="93" t="s">
        <v>566</v>
      </c>
      <c r="AH48" s="93" t="s">
        <v>566</v>
      </c>
      <c r="AI48" s="93" t="s">
        <v>566</v>
      </c>
      <c r="AJ48" s="93" t="s">
        <v>566</v>
      </c>
      <c r="AK48" s="93" t="s">
        <v>566</v>
      </c>
      <c r="AL48" s="93" t="s">
        <v>566</v>
      </c>
    </row>
    <row r="49" spans="1:38" ht="78.75">
      <c r="A49" s="200" t="s">
        <v>515</v>
      </c>
      <c r="B49" s="201" t="s">
        <v>516</v>
      </c>
      <c r="C49" s="73" t="s">
        <v>468</v>
      </c>
      <c r="D49" s="93" t="s">
        <v>566</v>
      </c>
      <c r="E49" s="93" t="s">
        <v>566</v>
      </c>
      <c r="F49" s="93" t="s">
        <v>566</v>
      </c>
      <c r="G49" s="93" t="s">
        <v>566</v>
      </c>
      <c r="H49" s="93" t="s">
        <v>566</v>
      </c>
      <c r="I49" s="93" t="s">
        <v>566</v>
      </c>
      <c r="J49" s="93" t="s">
        <v>566</v>
      </c>
      <c r="K49" s="93" t="s">
        <v>566</v>
      </c>
      <c r="L49" s="93" t="s">
        <v>566</v>
      </c>
      <c r="M49" s="93" t="s">
        <v>566</v>
      </c>
      <c r="N49" s="93" t="s">
        <v>566</v>
      </c>
      <c r="O49" s="93" t="s">
        <v>566</v>
      </c>
      <c r="P49" s="93" t="s">
        <v>566</v>
      </c>
      <c r="Q49" s="93" t="s">
        <v>566</v>
      </c>
      <c r="R49" s="93" t="s">
        <v>566</v>
      </c>
      <c r="S49" s="93" t="s">
        <v>566</v>
      </c>
      <c r="T49" s="93" t="s">
        <v>566</v>
      </c>
      <c r="U49" s="93" t="s">
        <v>566</v>
      </c>
      <c r="V49" s="93" t="s">
        <v>566</v>
      </c>
      <c r="W49" s="93" t="s">
        <v>566</v>
      </c>
      <c r="X49" s="93" t="s">
        <v>566</v>
      </c>
      <c r="Y49" s="93" t="s">
        <v>566</v>
      </c>
      <c r="Z49" s="92" t="s">
        <v>566</v>
      </c>
      <c r="AA49" s="92" t="s">
        <v>566</v>
      </c>
      <c r="AB49" s="92" t="s">
        <v>566</v>
      </c>
      <c r="AC49" s="92" t="s">
        <v>566</v>
      </c>
      <c r="AD49" s="92" t="s">
        <v>566</v>
      </c>
      <c r="AE49" s="92" t="s">
        <v>566</v>
      </c>
      <c r="AF49" s="93" t="s">
        <v>566</v>
      </c>
      <c r="AG49" s="93" t="s">
        <v>566</v>
      </c>
      <c r="AH49" s="93" t="s">
        <v>566</v>
      </c>
      <c r="AI49" s="93" t="s">
        <v>566</v>
      </c>
      <c r="AJ49" s="93" t="s">
        <v>566</v>
      </c>
      <c r="AK49" s="93" t="s">
        <v>566</v>
      </c>
      <c r="AL49" s="93" t="s">
        <v>566</v>
      </c>
    </row>
    <row r="50" spans="1:38" ht="31.5" hidden="1" outlineLevel="1">
      <c r="A50" s="200" t="s">
        <v>517</v>
      </c>
      <c r="B50" s="201" t="s">
        <v>518</v>
      </c>
      <c r="C50" s="73" t="s">
        <v>468</v>
      </c>
      <c r="D50" s="93" t="s">
        <v>566</v>
      </c>
      <c r="E50" s="93" t="s">
        <v>566</v>
      </c>
      <c r="F50" s="93" t="s">
        <v>566</v>
      </c>
      <c r="G50" s="93" t="s">
        <v>566</v>
      </c>
      <c r="H50" s="93" t="s">
        <v>566</v>
      </c>
      <c r="I50" s="93" t="s">
        <v>566</v>
      </c>
      <c r="J50" s="93" t="s">
        <v>566</v>
      </c>
      <c r="K50" s="93" t="s">
        <v>566</v>
      </c>
      <c r="L50" s="93" t="s">
        <v>566</v>
      </c>
      <c r="M50" s="93" t="s">
        <v>566</v>
      </c>
      <c r="N50" s="93" t="s">
        <v>566</v>
      </c>
      <c r="O50" s="93" t="s">
        <v>566</v>
      </c>
      <c r="P50" s="93" t="s">
        <v>566</v>
      </c>
      <c r="Q50" s="93" t="s">
        <v>566</v>
      </c>
      <c r="R50" s="93" t="s">
        <v>566</v>
      </c>
      <c r="S50" s="93" t="s">
        <v>566</v>
      </c>
      <c r="T50" s="93" t="s">
        <v>566</v>
      </c>
      <c r="U50" s="93" t="s">
        <v>566</v>
      </c>
      <c r="V50" s="93" t="s">
        <v>566</v>
      </c>
      <c r="W50" s="93" t="s">
        <v>566</v>
      </c>
      <c r="X50" s="93" t="s">
        <v>566</v>
      </c>
      <c r="Y50" s="93" t="s">
        <v>566</v>
      </c>
      <c r="Z50" s="92" t="s">
        <v>566</v>
      </c>
      <c r="AA50" s="92" t="s">
        <v>566</v>
      </c>
      <c r="AB50" s="92" t="s">
        <v>566</v>
      </c>
      <c r="AC50" s="92" t="s">
        <v>566</v>
      </c>
      <c r="AD50" s="92" t="s">
        <v>566</v>
      </c>
      <c r="AE50" s="92" t="s">
        <v>566</v>
      </c>
      <c r="AF50" s="93" t="s">
        <v>566</v>
      </c>
      <c r="AG50" s="93" t="s">
        <v>566</v>
      </c>
      <c r="AH50" s="93" t="s">
        <v>566</v>
      </c>
      <c r="AI50" s="93" t="s">
        <v>566</v>
      </c>
      <c r="AJ50" s="93" t="s">
        <v>566</v>
      </c>
      <c r="AK50" s="93" t="s">
        <v>566</v>
      </c>
      <c r="AL50" s="93" t="s">
        <v>566</v>
      </c>
    </row>
    <row r="51" spans="1:38" ht="63" hidden="1" outlineLevel="1">
      <c r="A51" s="200" t="s">
        <v>519</v>
      </c>
      <c r="B51" s="201" t="s">
        <v>520</v>
      </c>
      <c r="C51" s="73" t="s">
        <v>468</v>
      </c>
      <c r="D51" s="93" t="s">
        <v>566</v>
      </c>
      <c r="E51" s="93" t="s">
        <v>566</v>
      </c>
      <c r="F51" s="93" t="s">
        <v>566</v>
      </c>
      <c r="G51" s="93" t="s">
        <v>566</v>
      </c>
      <c r="H51" s="93" t="s">
        <v>566</v>
      </c>
      <c r="I51" s="93" t="s">
        <v>566</v>
      </c>
      <c r="J51" s="93" t="s">
        <v>566</v>
      </c>
      <c r="K51" s="93" t="s">
        <v>566</v>
      </c>
      <c r="L51" s="93" t="s">
        <v>566</v>
      </c>
      <c r="M51" s="93" t="s">
        <v>566</v>
      </c>
      <c r="N51" s="93" t="s">
        <v>566</v>
      </c>
      <c r="O51" s="93" t="s">
        <v>566</v>
      </c>
      <c r="P51" s="93" t="s">
        <v>566</v>
      </c>
      <c r="Q51" s="93" t="s">
        <v>566</v>
      </c>
      <c r="R51" s="93" t="s">
        <v>566</v>
      </c>
      <c r="S51" s="93" t="s">
        <v>566</v>
      </c>
      <c r="T51" s="93" t="s">
        <v>566</v>
      </c>
      <c r="U51" s="93" t="s">
        <v>566</v>
      </c>
      <c r="V51" s="93" t="s">
        <v>566</v>
      </c>
      <c r="W51" s="93" t="s">
        <v>566</v>
      </c>
      <c r="X51" s="93" t="s">
        <v>566</v>
      </c>
      <c r="Y51" s="93" t="s">
        <v>566</v>
      </c>
      <c r="Z51" s="92" t="s">
        <v>566</v>
      </c>
      <c r="AA51" s="92" t="s">
        <v>566</v>
      </c>
      <c r="AB51" s="92" t="s">
        <v>566</v>
      </c>
      <c r="AC51" s="92" t="s">
        <v>566</v>
      </c>
      <c r="AD51" s="92" t="s">
        <v>566</v>
      </c>
      <c r="AE51" s="92" t="s">
        <v>566</v>
      </c>
      <c r="AF51" s="93" t="s">
        <v>566</v>
      </c>
      <c r="AG51" s="93" t="s">
        <v>566</v>
      </c>
      <c r="AH51" s="93" t="s">
        <v>566</v>
      </c>
      <c r="AI51" s="93" t="s">
        <v>566</v>
      </c>
      <c r="AJ51" s="93" t="s">
        <v>566</v>
      </c>
      <c r="AK51" s="93" t="s">
        <v>566</v>
      </c>
      <c r="AL51" s="93" t="s">
        <v>566</v>
      </c>
    </row>
    <row r="52" spans="1:38" ht="47.25" hidden="1" outlineLevel="1">
      <c r="A52" s="200" t="s">
        <v>521</v>
      </c>
      <c r="B52" s="201" t="s">
        <v>522</v>
      </c>
      <c r="C52" s="73" t="s">
        <v>468</v>
      </c>
      <c r="D52" s="93" t="s">
        <v>566</v>
      </c>
      <c r="E52" s="93" t="s">
        <v>566</v>
      </c>
      <c r="F52" s="93" t="s">
        <v>566</v>
      </c>
      <c r="G52" s="93" t="s">
        <v>566</v>
      </c>
      <c r="H52" s="93" t="s">
        <v>566</v>
      </c>
      <c r="I52" s="93" t="s">
        <v>566</v>
      </c>
      <c r="J52" s="93" t="s">
        <v>566</v>
      </c>
      <c r="K52" s="93" t="s">
        <v>566</v>
      </c>
      <c r="L52" s="93" t="s">
        <v>566</v>
      </c>
      <c r="M52" s="93" t="s">
        <v>566</v>
      </c>
      <c r="N52" s="93" t="s">
        <v>566</v>
      </c>
      <c r="O52" s="93" t="s">
        <v>566</v>
      </c>
      <c r="P52" s="93" t="s">
        <v>566</v>
      </c>
      <c r="Q52" s="93" t="s">
        <v>566</v>
      </c>
      <c r="R52" s="93" t="s">
        <v>566</v>
      </c>
      <c r="S52" s="93" t="s">
        <v>566</v>
      </c>
      <c r="T52" s="93" t="s">
        <v>566</v>
      </c>
      <c r="U52" s="93" t="s">
        <v>566</v>
      </c>
      <c r="V52" s="93" t="s">
        <v>566</v>
      </c>
      <c r="W52" s="93" t="s">
        <v>566</v>
      </c>
      <c r="X52" s="93" t="s">
        <v>566</v>
      </c>
      <c r="Y52" s="93" t="s">
        <v>566</v>
      </c>
      <c r="Z52" s="92" t="s">
        <v>566</v>
      </c>
      <c r="AA52" s="92" t="s">
        <v>566</v>
      </c>
      <c r="AB52" s="92" t="s">
        <v>566</v>
      </c>
      <c r="AC52" s="92" t="s">
        <v>566</v>
      </c>
      <c r="AD52" s="92" t="s">
        <v>566</v>
      </c>
      <c r="AE52" s="92" t="s">
        <v>566</v>
      </c>
      <c r="AF52" s="93" t="s">
        <v>566</v>
      </c>
      <c r="AG52" s="93" t="s">
        <v>566</v>
      </c>
      <c r="AH52" s="93" t="s">
        <v>566</v>
      </c>
      <c r="AI52" s="93" t="s">
        <v>566</v>
      </c>
      <c r="AJ52" s="93" t="s">
        <v>566</v>
      </c>
      <c r="AK52" s="93" t="s">
        <v>566</v>
      </c>
      <c r="AL52" s="93" t="s">
        <v>566</v>
      </c>
    </row>
    <row r="53" spans="1:38" ht="31.5" collapsed="1">
      <c r="A53" s="200" t="s">
        <v>523</v>
      </c>
      <c r="B53" s="201" t="s">
        <v>524</v>
      </c>
      <c r="C53" s="73" t="s">
        <v>468</v>
      </c>
      <c r="D53" s="93" t="s">
        <v>566</v>
      </c>
      <c r="E53" s="93" t="s">
        <v>566</v>
      </c>
      <c r="F53" s="93" t="s">
        <v>566</v>
      </c>
      <c r="G53" s="93" t="s">
        <v>566</v>
      </c>
      <c r="H53" s="93" t="s">
        <v>566</v>
      </c>
      <c r="I53" s="93" t="s">
        <v>566</v>
      </c>
      <c r="J53" s="93" t="s">
        <v>566</v>
      </c>
      <c r="K53" s="93" t="s">
        <v>566</v>
      </c>
      <c r="L53" s="93" t="s">
        <v>566</v>
      </c>
      <c r="M53" s="93" t="s">
        <v>566</v>
      </c>
      <c r="N53" s="93" t="s">
        <v>566</v>
      </c>
      <c r="O53" s="93" t="s">
        <v>566</v>
      </c>
      <c r="P53" s="93" t="s">
        <v>566</v>
      </c>
      <c r="Q53" s="93" t="s">
        <v>566</v>
      </c>
      <c r="R53" s="93" t="s">
        <v>566</v>
      </c>
      <c r="S53" s="93" t="s">
        <v>566</v>
      </c>
      <c r="T53" s="93" t="s">
        <v>566</v>
      </c>
      <c r="U53" s="93" t="s">
        <v>566</v>
      </c>
      <c r="V53" s="93" t="s">
        <v>566</v>
      </c>
      <c r="W53" s="93" t="s">
        <v>566</v>
      </c>
      <c r="X53" s="93" t="s">
        <v>566</v>
      </c>
      <c r="Y53" s="93" t="s">
        <v>566</v>
      </c>
      <c r="Z53" s="92" t="s">
        <v>566</v>
      </c>
      <c r="AA53" s="92" t="s">
        <v>566</v>
      </c>
      <c r="AB53" s="92" t="s">
        <v>566</v>
      </c>
      <c r="AC53" s="92" t="s">
        <v>566</v>
      </c>
      <c r="AD53" s="92" t="s">
        <v>566</v>
      </c>
      <c r="AE53" s="92" t="s">
        <v>566</v>
      </c>
      <c r="AF53" s="93" t="s">
        <v>566</v>
      </c>
      <c r="AG53" s="93" t="s">
        <v>566</v>
      </c>
      <c r="AH53" s="93" t="s">
        <v>566</v>
      </c>
      <c r="AI53" s="93" t="s">
        <v>566</v>
      </c>
      <c r="AJ53" s="93" t="s">
        <v>566</v>
      </c>
      <c r="AK53" s="93" t="s">
        <v>566</v>
      </c>
      <c r="AL53" s="93" t="s">
        <v>566</v>
      </c>
    </row>
    <row r="54" spans="1:38" ht="47.25" hidden="1" outlineLevel="1">
      <c r="A54" s="200" t="s">
        <v>525</v>
      </c>
      <c r="B54" s="201" t="s">
        <v>526</v>
      </c>
      <c r="C54" s="73" t="s">
        <v>468</v>
      </c>
      <c r="D54" s="93" t="s">
        <v>566</v>
      </c>
      <c r="E54" s="93" t="s">
        <v>566</v>
      </c>
      <c r="F54" s="93" t="s">
        <v>566</v>
      </c>
      <c r="G54" s="93" t="s">
        <v>566</v>
      </c>
      <c r="H54" s="93" t="s">
        <v>566</v>
      </c>
      <c r="I54" s="93" t="s">
        <v>566</v>
      </c>
      <c r="J54" s="93" t="s">
        <v>566</v>
      </c>
      <c r="K54" s="93" t="s">
        <v>566</v>
      </c>
      <c r="L54" s="93" t="s">
        <v>566</v>
      </c>
      <c r="M54" s="93" t="s">
        <v>566</v>
      </c>
      <c r="N54" s="93" t="s">
        <v>566</v>
      </c>
      <c r="O54" s="93" t="s">
        <v>566</v>
      </c>
      <c r="P54" s="93" t="s">
        <v>566</v>
      </c>
      <c r="Q54" s="93" t="s">
        <v>566</v>
      </c>
      <c r="R54" s="93" t="s">
        <v>566</v>
      </c>
      <c r="S54" s="93" t="s">
        <v>566</v>
      </c>
      <c r="T54" s="93" t="s">
        <v>566</v>
      </c>
      <c r="U54" s="93" t="s">
        <v>566</v>
      </c>
      <c r="V54" s="93" t="s">
        <v>566</v>
      </c>
      <c r="W54" s="93" t="s">
        <v>566</v>
      </c>
      <c r="X54" s="93" t="s">
        <v>566</v>
      </c>
      <c r="Y54" s="93" t="s">
        <v>566</v>
      </c>
      <c r="Z54" s="92" t="s">
        <v>566</v>
      </c>
      <c r="AA54" s="92" t="s">
        <v>566</v>
      </c>
      <c r="AB54" s="92" t="s">
        <v>566</v>
      </c>
      <c r="AC54" s="92" t="s">
        <v>566</v>
      </c>
      <c r="AD54" s="92" t="s">
        <v>566</v>
      </c>
      <c r="AE54" s="92" t="s">
        <v>566</v>
      </c>
      <c r="AF54" s="93" t="s">
        <v>566</v>
      </c>
      <c r="AG54" s="93" t="s">
        <v>566</v>
      </c>
      <c r="AH54" s="93" t="s">
        <v>566</v>
      </c>
      <c r="AI54" s="93" t="s">
        <v>566</v>
      </c>
      <c r="AJ54" s="93" t="s">
        <v>566</v>
      </c>
      <c r="AK54" s="93" t="s">
        <v>566</v>
      </c>
      <c r="AL54" s="93" t="s">
        <v>566</v>
      </c>
    </row>
    <row r="55" spans="1:38" ht="47.25" collapsed="1">
      <c r="A55" s="200" t="s">
        <v>527</v>
      </c>
      <c r="B55" s="201" t="s">
        <v>528</v>
      </c>
      <c r="C55" s="73" t="s">
        <v>468</v>
      </c>
      <c r="D55" s="93" t="s">
        <v>566</v>
      </c>
      <c r="E55" s="93" t="s">
        <v>566</v>
      </c>
      <c r="F55" s="93" t="s">
        <v>566</v>
      </c>
      <c r="G55" s="93" t="s">
        <v>566</v>
      </c>
      <c r="H55" s="93" t="s">
        <v>566</v>
      </c>
      <c r="I55" s="93" t="s">
        <v>566</v>
      </c>
      <c r="J55" s="93" t="s">
        <v>566</v>
      </c>
      <c r="K55" s="93" t="s">
        <v>566</v>
      </c>
      <c r="L55" s="93" t="s">
        <v>566</v>
      </c>
      <c r="M55" s="93" t="s">
        <v>566</v>
      </c>
      <c r="N55" s="93" t="s">
        <v>566</v>
      </c>
      <c r="O55" s="93" t="s">
        <v>566</v>
      </c>
      <c r="P55" s="93" t="s">
        <v>566</v>
      </c>
      <c r="Q55" s="93" t="s">
        <v>566</v>
      </c>
      <c r="R55" s="93" t="s">
        <v>566</v>
      </c>
      <c r="S55" s="93" t="s">
        <v>566</v>
      </c>
      <c r="T55" s="93" t="s">
        <v>566</v>
      </c>
      <c r="U55" s="93" t="s">
        <v>566</v>
      </c>
      <c r="V55" s="93" t="s">
        <v>566</v>
      </c>
      <c r="W55" s="93" t="s">
        <v>566</v>
      </c>
      <c r="X55" s="93" t="s">
        <v>566</v>
      </c>
      <c r="Y55" s="93" t="s">
        <v>566</v>
      </c>
      <c r="Z55" s="92" t="s">
        <v>566</v>
      </c>
      <c r="AA55" s="92" t="s">
        <v>566</v>
      </c>
      <c r="AB55" s="92" t="s">
        <v>566</v>
      </c>
      <c r="AC55" s="92" t="s">
        <v>566</v>
      </c>
      <c r="AD55" s="92" t="s">
        <v>566</v>
      </c>
      <c r="AE55" s="92" t="s">
        <v>566</v>
      </c>
      <c r="AF55" s="93" t="s">
        <v>566</v>
      </c>
      <c r="AG55" s="93" t="s">
        <v>566</v>
      </c>
      <c r="AH55" s="93" t="s">
        <v>566</v>
      </c>
      <c r="AI55" s="93" t="s">
        <v>566</v>
      </c>
      <c r="AJ55" s="93" t="s">
        <v>566</v>
      </c>
      <c r="AK55" s="93" t="s">
        <v>566</v>
      </c>
      <c r="AL55" s="93" t="s">
        <v>566</v>
      </c>
    </row>
    <row r="56" spans="1:38" ht="47.25" hidden="1" outlineLevel="1">
      <c r="A56" s="200" t="s">
        <v>529</v>
      </c>
      <c r="B56" s="201" t="s">
        <v>530</v>
      </c>
      <c r="C56" s="73" t="s">
        <v>468</v>
      </c>
      <c r="D56" s="93" t="s">
        <v>566</v>
      </c>
      <c r="E56" s="93" t="s">
        <v>566</v>
      </c>
      <c r="F56" s="93" t="s">
        <v>566</v>
      </c>
      <c r="G56" s="93" t="s">
        <v>566</v>
      </c>
      <c r="H56" s="93" t="s">
        <v>566</v>
      </c>
      <c r="I56" s="93" t="s">
        <v>566</v>
      </c>
      <c r="J56" s="93" t="s">
        <v>566</v>
      </c>
      <c r="K56" s="93" t="s">
        <v>566</v>
      </c>
      <c r="L56" s="93" t="s">
        <v>566</v>
      </c>
      <c r="M56" s="93" t="s">
        <v>566</v>
      </c>
      <c r="N56" s="93" t="s">
        <v>566</v>
      </c>
      <c r="O56" s="93" t="s">
        <v>566</v>
      </c>
      <c r="P56" s="93" t="s">
        <v>566</v>
      </c>
      <c r="Q56" s="93" t="s">
        <v>566</v>
      </c>
      <c r="R56" s="93" t="s">
        <v>566</v>
      </c>
      <c r="S56" s="93" t="s">
        <v>566</v>
      </c>
      <c r="T56" s="93" t="s">
        <v>566</v>
      </c>
      <c r="U56" s="93" t="s">
        <v>566</v>
      </c>
      <c r="V56" s="93" t="s">
        <v>566</v>
      </c>
      <c r="W56" s="93" t="s">
        <v>566</v>
      </c>
      <c r="X56" s="93" t="s">
        <v>566</v>
      </c>
      <c r="Y56" s="93" t="s">
        <v>566</v>
      </c>
      <c r="Z56" s="92" t="s">
        <v>566</v>
      </c>
      <c r="AA56" s="92" t="s">
        <v>566</v>
      </c>
      <c r="AB56" s="92" t="s">
        <v>566</v>
      </c>
      <c r="AC56" s="92" t="s">
        <v>566</v>
      </c>
      <c r="AD56" s="92" t="s">
        <v>566</v>
      </c>
      <c r="AE56" s="92" t="s">
        <v>566</v>
      </c>
      <c r="AF56" s="93" t="s">
        <v>566</v>
      </c>
      <c r="AG56" s="93" t="s">
        <v>566</v>
      </c>
      <c r="AH56" s="93" t="s">
        <v>566</v>
      </c>
      <c r="AI56" s="93" t="s">
        <v>566</v>
      </c>
      <c r="AJ56" s="93" t="s">
        <v>566</v>
      </c>
      <c r="AK56" s="93" t="s">
        <v>566</v>
      </c>
      <c r="AL56" s="93" t="s">
        <v>566</v>
      </c>
    </row>
    <row r="57" spans="1:38" ht="47.25" hidden="1" outlineLevel="1">
      <c r="A57" s="200" t="s">
        <v>531</v>
      </c>
      <c r="B57" s="201" t="s">
        <v>532</v>
      </c>
      <c r="C57" s="73" t="s">
        <v>468</v>
      </c>
      <c r="D57" s="93" t="s">
        <v>566</v>
      </c>
      <c r="E57" s="93" t="s">
        <v>566</v>
      </c>
      <c r="F57" s="93" t="s">
        <v>566</v>
      </c>
      <c r="G57" s="93" t="s">
        <v>566</v>
      </c>
      <c r="H57" s="93" t="s">
        <v>566</v>
      </c>
      <c r="I57" s="93" t="s">
        <v>566</v>
      </c>
      <c r="J57" s="93" t="s">
        <v>566</v>
      </c>
      <c r="K57" s="93" t="s">
        <v>566</v>
      </c>
      <c r="L57" s="93" t="s">
        <v>566</v>
      </c>
      <c r="M57" s="93" t="s">
        <v>566</v>
      </c>
      <c r="N57" s="93" t="s">
        <v>566</v>
      </c>
      <c r="O57" s="93" t="s">
        <v>566</v>
      </c>
      <c r="P57" s="93" t="s">
        <v>566</v>
      </c>
      <c r="Q57" s="93" t="s">
        <v>566</v>
      </c>
      <c r="R57" s="93" t="s">
        <v>566</v>
      </c>
      <c r="S57" s="93" t="s">
        <v>566</v>
      </c>
      <c r="T57" s="93" t="s">
        <v>566</v>
      </c>
      <c r="U57" s="93" t="s">
        <v>566</v>
      </c>
      <c r="V57" s="93" t="s">
        <v>566</v>
      </c>
      <c r="W57" s="93" t="s">
        <v>566</v>
      </c>
      <c r="X57" s="93" t="s">
        <v>566</v>
      </c>
      <c r="Y57" s="93" t="s">
        <v>566</v>
      </c>
      <c r="Z57" s="92" t="s">
        <v>566</v>
      </c>
      <c r="AA57" s="92" t="s">
        <v>566</v>
      </c>
      <c r="AB57" s="92" t="s">
        <v>566</v>
      </c>
      <c r="AC57" s="92" t="s">
        <v>566</v>
      </c>
      <c r="AD57" s="92" t="s">
        <v>566</v>
      </c>
      <c r="AE57" s="92" t="s">
        <v>566</v>
      </c>
      <c r="AF57" s="93" t="s">
        <v>566</v>
      </c>
      <c r="AG57" s="93" t="s">
        <v>566</v>
      </c>
      <c r="AH57" s="93" t="s">
        <v>566</v>
      </c>
      <c r="AI57" s="93" t="s">
        <v>566</v>
      </c>
      <c r="AJ57" s="93" t="s">
        <v>566</v>
      </c>
      <c r="AK57" s="93" t="s">
        <v>566</v>
      </c>
      <c r="AL57" s="93" t="s">
        <v>566</v>
      </c>
    </row>
    <row r="58" spans="1:38" ht="31.5" hidden="1" outlineLevel="1">
      <c r="A58" s="200" t="s">
        <v>533</v>
      </c>
      <c r="B58" s="201" t="s">
        <v>534</v>
      </c>
      <c r="C58" s="73" t="s">
        <v>468</v>
      </c>
      <c r="D58" s="93" t="s">
        <v>566</v>
      </c>
      <c r="E58" s="93" t="s">
        <v>566</v>
      </c>
      <c r="F58" s="93" t="s">
        <v>566</v>
      </c>
      <c r="G58" s="93" t="s">
        <v>566</v>
      </c>
      <c r="H58" s="93" t="s">
        <v>566</v>
      </c>
      <c r="I58" s="93" t="s">
        <v>566</v>
      </c>
      <c r="J58" s="93" t="s">
        <v>566</v>
      </c>
      <c r="K58" s="93" t="s">
        <v>566</v>
      </c>
      <c r="L58" s="93" t="s">
        <v>566</v>
      </c>
      <c r="M58" s="93" t="s">
        <v>566</v>
      </c>
      <c r="N58" s="93" t="s">
        <v>566</v>
      </c>
      <c r="O58" s="93" t="s">
        <v>566</v>
      </c>
      <c r="P58" s="93" t="s">
        <v>566</v>
      </c>
      <c r="Q58" s="93" t="s">
        <v>566</v>
      </c>
      <c r="R58" s="93" t="s">
        <v>566</v>
      </c>
      <c r="S58" s="93" t="s">
        <v>566</v>
      </c>
      <c r="T58" s="93" t="s">
        <v>566</v>
      </c>
      <c r="U58" s="93" t="s">
        <v>566</v>
      </c>
      <c r="V58" s="93" t="s">
        <v>566</v>
      </c>
      <c r="W58" s="93" t="s">
        <v>566</v>
      </c>
      <c r="X58" s="93" t="s">
        <v>566</v>
      </c>
      <c r="Y58" s="93" t="s">
        <v>566</v>
      </c>
      <c r="Z58" s="92" t="s">
        <v>566</v>
      </c>
      <c r="AA58" s="92" t="s">
        <v>566</v>
      </c>
      <c r="AB58" s="92" t="s">
        <v>566</v>
      </c>
      <c r="AC58" s="92" t="s">
        <v>566</v>
      </c>
      <c r="AD58" s="92" t="s">
        <v>566</v>
      </c>
      <c r="AE58" s="92" t="s">
        <v>566</v>
      </c>
      <c r="AF58" s="93" t="s">
        <v>566</v>
      </c>
      <c r="AG58" s="93" t="s">
        <v>566</v>
      </c>
      <c r="AH58" s="93" t="s">
        <v>566</v>
      </c>
      <c r="AI58" s="93" t="s">
        <v>566</v>
      </c>
      <c r="AJ58" s="93" t="s">
        <v>566</v>
      </c>
      <c r="AK58" s="93" t="s">
        <v>566</v>
      </c>
      <c r="AL58" s="93" t="s">
        <v>566</v>
      </c>
    </row>
    <row r="59" spans="1:38" ht="47.25" hidden="1" outlineLevel="1">
      <c r="A59" s="200" t="s">
        <v>535</v>
      </c>
      <c r="B59" s="201" t="s">
        <v>536</v>
      </c>
      <c r="C59" s="73" t="s">
        <v>468</v>
      </c>
      <c r="D59" s="93" t="s">
        <v>566</v>
      </c>
      <c r="E59" s="93" t="s">
        <v>566</v>
      </c>
      <c r="F59" s="93" t="s">
        <v>566</v>
      </c>
      <c r="G59" s="93" t="s">
        <v>566</v>
      </c>
      <c r="H59" s="93" t="s">
        <v>566</v>
      </c>
      <c r="I59" s="93" t="s">
        <v>566</v>
      </c>
      <c r="J59" s="93" t="s">
        <v>566</v>
      </c>
      <c r="K59" s="93" t="s">
        <v>566</v>
      </c>
      <c r="L59" s="93" t="s">
        <v>566</v>
      </c>
      <c r="M59" s="93" t="s">
        <v>566</v>
      </c>
      <c r="N59" s="93" t="s">
        <v>566</v>
      </c>
      <c r="O59" s="93" t="s">
        <v>566</v>
      </c>
      <c r="P59" s="93" t="s">
        <v>566</v>
      </c>
      <c r="Q59" s="93" t="s">
        <v>566</v>
      </c>
      <c r="R59" s="93" t="s">
        <v>566</v>
      </c>
      <c r="S59" s="93" t="s">
        <v>566</v>
      </c>
      <c r="T59" s="93" t="s">
        <v>566</v>
      </c>
      <c r="U59" s="93" t="s">
        <v>566</v>
      </c>
      <c r="V59" s="93" t="s">
        <v>566</v>
      </c>
      <c r="W59" s="93" t="s">
        <v>566</v>
      </c>
      <c r="X59" s="93" t="s">
        <v>566</v>
      </c>
      <c r="Y59" s="93" t="s">
        <v>566</v>
      </c>
      <c r="Z59" s="92" t="s">
        <v>566</v>
      </c>
      <c r="AA59" s="92" t="s">
        <v>566</v>
      </c>
      <c r="AB59" s="92" t="s">
        <v>566</v>
      </c>
      <c r="AC59" s="92" t="s">
        <v>566</v>
      </c>
      <c r="AD59" s="92" t="s">
        <v>566</v>
      </c>
      <c r="AE59" s="92" t="s">
        <v>566</v>
      </c>
      <c r="AF59" s="93" t="s">
        <v>566</v>
      </c>
      <c r="AG59" s="93" t="s">
        <v>566</v>
      </c>
      <c r="AH59" s="93" t="s">
        <v>566</v>
      </c>
      <c r="AI59" s="93" t="s">
        <v>566</v>
      </c>
      <c r="AJ59" s="93" t="s">
        <v>566</v>
      </c>
      <c r="AK59" s="93" t="s">
        <v>566</v>
      </c>
      <c r="AL59" s="93" t="s">
        <v>566</v>
      </c>
    </row>
    <row r="60" spans="1:38" ht="63" hidden="1" outlineLevel="1">
      <c r="A60" s="200" t="s">
        <v>537</v>
      </c>
      <c r="B60" s="201" t="s">
        <v>538</v>
      </c>
      <c r="C60" s="73" t="s">
        <v>468</v>
      </c>
      <c r="D60" s="93" t="s">
        <v>566</v>
      </c>
      <c r="E60" s="93" t="s">
        <v>566</v>
      </c>
      <c r="F60" s="93" t="s">
        <v>566</v>
      </c>
      <c r="G60" s="93" t="s">
        <v>566</v>
      </c>
      <c r="H60" s="93" t="s">
        <v>566</v>
      </c>
      <c r="I60" s="93" t="s">
        <v>566</v>
      </c>
      <c r="J60" s="93" t="s">
        <v>566</v>
      </c>
      <c r="K60" s="93" t="s">
        <v>566</v>
      </c>
      <c r="L60" s="93" t="s">
        <v>566</v>
      </c>
      <c r="M60" s="93" t="s">
        <v>566</v>
      </c>
      <c r="N60" s="93" t="s">
        <v>566</v>
      </c>
      <c r="O60" s="93" t="s">
        <v>566</v>
      </c>
      <c r="P60" s="93" t="s">
        <v>566</v>
      </c>
      <c r="Q60" s="93" t="s">
        <v>566</v>
      </c>
      <c r="R60" s="93" t="s">
        <v>566</v>
      </c>
      <c r="S60" s="93" t="s">
        <v>566</v>
      </c>
      <c r="T60" s="93" t="s">
        <v>566</v>
      </c>
      <c r="U60" s="93" t="s">
        <v>566</v>
      </c>
      <c r="V60" s="93" t="s">
        <v>566</v>
      </c>
      <c r="W60" s="93" t="s">
        <v>566</v>
      </c>
      <c r="X60" s="93" t="s">
        <v>566</v>
      </c>
      <c r="Y60" s="93" t="s">
        <v>566</v>
      </c>
      <c r="Z60" s="92" t="s">
        <v>566</v>
      </c>
      <c r="AA60" s="92" t="s">
        <v>566</v>
      </c>
      <c r="AB60" s="92" t="s">
        <v>566</v>
      </c>
      <c r="AC60" s="92" t="s">
        <v>566</v>
      </c>
      <c r="AD60" s="92" t="s">
        <v>566</v>
      </c>
      <c r="AE60" s="92" t="s">
        <v>566</v>
      </c>
      <c r="AF60" s="93" t="s">
        <v>566</v>
      </c>
      <c r="AG60" s="93" t="s">
        <v>566</v>
      </c>
      <c r="AH60" s="93" t="s">
        <v>566</v>
      </c>
      <c r="AI60" s="93" t="s">
        <v>566</v>
      </c>
      <c r="AJ60" s="93" t="s">
        <v>566</v>
      </c>
      <c r="AK60" s="93" t="s">
        <v>566</v>
      </c>
      <c r="AL60" s="93" t="s">
        <v>566</v>
      </c>
    </row>
    <row r="61" spans="1:38" ht="63" collapsed="1">
      <c r="A61" s="200" t="s">
        <v>539</v>
      </c>
      <c r="B61" s="201" t="s">
        <v>540</v>
      </c>
      <c r="C61" s="73" t="s">
        <v>468</v>
      </c>
      <c r="D61" s="93" t="s">
        <v>566</v>
      </c>
      <c r="E61" s="93" t="s">
        <v>566</v>
      </c>
      <c r="F61" s="93" t="s">
        <v>566</v>
      </c>
      <c r="G61" s="93" t="s">
        <v>566</v>
      </c>
      <c r="H61" s="93" t="s">
        <v>566</v>
      </c>
      <c r="I61" s="93" t="s">
        <v>566</v>
      </c>
      <c r="J61" s="93" t="s">
        <v>566</v>
      </c>
      <c r="K61" s="93" t="s">
        <v>566</v>
      </c>
      <c r="L61" s="93" t="s">
        <v>566</v>
      </c>
      <c r="M61" s="93" t="s">
        <v>566</v>
      </c>
      <c r="N61" s="93" t="s">
        <v>566</v>
      </c>
      <c r="O61" s="93" t="s">
        <v>566</v>
      </c>
      <c r="P61" s="93" t="s">
        <v>566</v>
      </c>
      <c r="Q61" s="93" t="s">
        <v>566</v>
      </c>
      <c r="R61" s="93" t="s">
        <v>566</v>
      </c>
      <c r="S61" s="93" t="s">
        <v>566</v>
      </c>
      <c r="T61" s="93" t="s">
        <v>566</v>
      </c>
      <c r="U61" s="93" t="s">
        <v>566</v>
      </c>
      <c r="V61" s="93" t="s">
        <v>566</v>
      </c>
      <c r="W61" s="93" t="s">
        <v>566</v>
      </c>
      <c r="X61" s="93" t="s">
        <v>566</v>
      </c>
      <c r="Y61" s="93" t="s">
        <v>566</v>
      </c>
      <c r="Z61" s="92" t="s">
        <v>566</v>
      </c>
      <c r="AA61" s="92" t="s">
        <v>566</v>
      </c>
      <c r="AB61" s="92" t="s">
        <v>566</v>
      </c>
      <c r="AC61" s="92" t="s">
        <v>566</v>
      </c>
      <c r="AD61" s="92" t="s">
        <v>566</v>
      </c>
      <c r="AE61" s="92" t="s">
        <v>566</v>
      </c>
      <c r="AF61" s="93" t="s">
        <v>566</v>
      </c>
      <c r="AG61" s="93" t="s">
        <v>566</v>
      </c>
      <c r="AH61" s="93" t="s">
        <v>566</v>
      </c>
      <c r="AI61" s="93" t="s">
        <v>566</v>
      </c>
      <c r="AJ61" s="93" t="s">
        <v>566</v>
      </c>
      <c r="AK61" s="93" t="s">
        <v>566</v>
      </c>
      <c r="AL61" s="93" t="s">
        <v>566</v>
      </c>
    </row>
    <row r="62" spans="1:38" ht="47.25" outlineLevel="1">
      <c r="A62" s="200" t="s">
        <v>541</v>
      </c>
      <c r="B62" s="201" t="s">
        <v>542</v>
      </c>
      <c r="C62" s="73" t="s">
        <v>468</v>
      </c>
      <c r="D62" s="93" t="s">
        <v>566</v>
      </c>
      <c r="E62" s="93" t="s">
        <v>566</v>
      </c>
      <c r="F62" s="93" t="s">
        <v>566</v>
      </c>
      <c r="G62" s="93" t="s">
        <v>566</v>
      </c>
      <c r="H62" s="93" t="s">
        <v>566</v>
      </c>
      <c r="I62" s="93" t="s">
        <v>566</v>
      </c>
      <c r="J62" s="93" t="s">
        <v>566</v>
      </c>
      <c r="K62" s="93" t="s">
        <v>566</v>
      </c>
      <c r="L62" s="93" t="s">
        <v>566</v>
      </c>
      <c r="M62" s="93" t="s">
        <v>566</v>
      </c>
      <c r="N62" s="93" t="s">
        <v>566</v>
      </c>
      <c r="O62" s="93" t="s">
        <v>566</v>
      </c>
      <c r="P62" s="93" t="s">
        <v>566</v>
      </c>
      <c r="Q62" s="93" t="s">
        <v>566</v>
      </c>
      <c r="R62" s="93" t="s">
        <v>566</v>
      </c>
      <c r="S62" s="93" t="s">
        <v>566</v>
      </c>
      <c r="T62" s="93" t="s">
        <v>566</v>
      </c>
      <c r="U62" s="93" t="s">
        <v>566</v>
      </c>
      <c r="V62" s="93" t="s">
        <v>566</v>
      </c>
      <c r="W62" s="93" t="s">
        <v>566</v>
      </c>
      <c r="X62" s="93" t="s">
        <v>566</v>
      </c>
      <c r="Y62" s="93" t="s">
        <v>566</v>
      </c>
      <c r="Z62" s="92" t="s">
        <v>566</v>
      </c>
      <c r="AA62" s="92" t="s">
        <v>566</v>
      </c>
      <c r="AB62" s="92" t="s">
        <v>566</v>
      </c>
      <c r="AC62" s="92" t="s">
        <v>566</v>
      </c>
      <c r="AD62" s="92" t="s">
        <v>566</v>
      </c>
      <c r="AE62" s="92" t="s">
        <v>566</v>
      </c>
      <c r="AF62" s="93" t="s">
        <v>566</v>
      </c>
      <c r="AG62" s="93" t="s">
        <v>566</v>
      </c>
      <c r="AH62" s="93" t="s">
        <v>566</v>
      </c>
      <c r="AI62" s="93" t="s">
        <v>566</v>
      </c>
      <c r="AJ62" s="93" t="s">
        <v>566</v>
      </c>
      <c r="AK62" s="93" t="s">
        <v>566</v>
      </c>
      <c r="AL62" s="93" t="s">
        <v>566</v>
      </c>
    </row>
    <row r="63" spans="1:38" ht="63" outlineLevel="1">
      <c r="A63" s="200" t="s">
        <v>543</v>
      </c>
      <c r="B63" s="201" t="s">
        <v>544</v>
      </c>
      <c r="C63" s="73" t="s">
        <v>468</v>
      </c>
      <c r="D63" s="93" t="s">
        <v>566</v>
      </c>
      <c r="E63" s="93" t="s">
        <v>566</v>
      </c>
      <c r="F63" s="93" t="s">
        <v>566</v>
      </c>
      <c r="G63" s="93" t="s">
        <v>566</v>
      </c>
      <c r="H63" s="93" t="s">
        <v>566</v>
      </c>
      <c r="I63" s="93" t="s">
        <v>566</v>
      </c>
      <c r="J63" s="93" t="s">
        <v>566</v>
      </c>
      <c r="K63" s="93" t="s">
        <v>566</v>
      </c>
      <c r="L63" s="93" t="s">
        <v>566</v>
      </c>
      <c r="M63" s="93" t="s">
        <v>566</v>
      </c>
      <c r="N63" s="93" t="s">
        <v>566</v>
      </c>
      <c r="O63" s="93" t="s">
        <v>566</v>
      </c>
      <c r="P63" s="93" t="s">
        <v>566</v>
      </c>
      <c r="Q63" s="93" t="s">
        <v>566</v>
      </c>
      <c r="R63" s="93" t="s">
        <v>566</v>
      </c>
      <c r="S63" s="93" t="s">
        <v>566</v>
      </c>
      <c r="T63" s="93" t="s">
        <v>566</v>
      </c>
      <c r="U63" s="93" t="s">
        <v>566</v>
      </c>
      <c r="V63" s="93" t="s">
        <v>566</v>
      </c>
      <c r="W63" s="93" t="s">
        <v>566</v>
      </c>
      <c r="X63" s="93" t="s">
        <v>566</v>
      </c>
      <c r="Y63" s="93" t="s">
        <v>566</v>
      </c>
      <c r="Z63" s="92" t="s">
        <v>566</v>
      </c>
      <c r="AA63" s="92" t="s">
        <v>566</v>
      </c>
      <c r="AB63" s="92" t="s">
        <v>566</v>
      </c>
      <c r="AC63" s="92" t="s">
        <v>566</v>
      </c>
      <c r="AD63" s="92" t="s">
        <v>566</v>
      </c>
      <c r="AE63" s="92" t="s">
        <v>566</v>
      </c>
      <c r="AF63" s="93" t="s">
        <v>566</v>
      </c>
      <c r="AG63" s="93" t="s">
        <v>566</v>
      </c>
      <c r="AH63" s="93" t="s">
        <v>566</v>
      </c>
      <c r="AI63" s="93" t="s">
        <v>566</v>
      </c>
      <c r="AJ63" s="93" t="s">
        <v>566</v>
      </c>
      <c r="AK63" s="93" t="s">
        <v>566</v>
      </c>
      <c r="AL63" s="93" t="s">
        <v>566</v>
      </c>
    </row>
    <row r="64" spans="1:38" ht="63" outlineLevel="1">
      <c r="A64" s="200" t="s">
        <v>545</v>
      </c>
      <c r="B64" s="201" t="s">
        <v>546</v>
      </c>
      <c r="C64" s="73" t="s">
        <v>468</v>
      </c>
      <c r="D64" s="93" t="s">
        <v>566</v>
      </c>
      <c r="E64" s="93" t="s">
        <v>566</v>
      </c>
      <c r="F64" s="93" t="s">
        <v>566</v>
      </c>
      <c r="G64" s="93" t="s">
        <v>566</v>
      </c>
      <c r="H64" s="93" t="s">
        <v>566</v>
      </c>
      <c r="I64" s="93" t="s">
        <v>566</v>
      </c>
      <c r="J64" s="93" t="s">
        <v>566</v>
      </c>
      <c r="K64" s="93" t="s">
        <v>566</v>
      </c>
      <c r="L64" s="93" t="s">
        <v>566</v>
      </c>
      <c r="M64" s="93" t="s">
        <v>566</v>
      </c>
      <c r="N64" s="93" t="s">
        <v>566</v>
      </c>
      <c r="O64" s="93" t="s">
        <v>566</v>
      </c>
      <c r="P64" s="93" t="s">
        <v>566</v>
      </c>
      <c r="Q64" s="93" t="s">
        <v>566</v>
      </c>
      <c r="R64" s="93" t="s">
        <v>566</v>
      </c>
      <c r="S64" s="93" t="s">
        <v>566</v>
      </c>
      <c r="T64" s="93" t="s">
        <v>566</v>
      </c>
      <c r="U64" s="93" t="s">
        <v>566</v>
      </c>
      <c r="V64" s="93" t="s">
        <v>566</v>
      </c>
      <c r="W64" s="93" t="s">
        <v>566</v>
      </c>
      <c r="X64" s="93" t="s">
        <v>566</v>
      </c>
      <c r="Y64" s="93" t="s">
        <v>566</v>
      </c>
      <c r="Z64" s="92" t="s">
        <v>566</v>
      </c>
      <c r="AA64" s="92" t="s">
        <v>566</v>
      </c>
      <c r="AB64" s="92" t="s">
        <v>566</v>
      </c>
      <c r="AC64" s="92" t="s">
        <v>566</v>
      </c>
      <c r="AD64" s="92" t="s">
        <v>566</v>
      </c>
      <c r="AE64" s="92" t="s">
        <v>566</v>
      </c>
      <c r="AF64" s="93" t="s">
        <v>566</v>
      </c>
      <c r="AG64" s="93" t="s">
        <v>566</v>
      </c>
      <c r="AH64" s="93" t="s">
        <v>566</v>
      </c>
      <c r="AI64" s="93" t="s">
        <v>566</v>
      </c>
      <c r="AJ64" s="93" t="s">
        <v>566</v>
      </c>
      <c r="AK64" s="93" t="s">
        <v>566</v>
      </c>
      <c r="AL64" s="93" t="s">
        <v>566</v>
      </c>
    </row>
    <row r="65" spans="1:38" ht="31.5" outlineLevel="1">
      <c r="A65" s="200" t="s">
        <v>547</v>
      </c>
      <c r="B65" s="201" t="s">
        <v>548</v>
      </c>
      <c r="C65" s="73" t="s">
        <v>468</v>
      </c>
      <c r="D65" s="93" t="s">
        <v>566</v>
      </c>
      <c r="E65" s="93" t="s">
        <v>566</v>
      </c>
      <c r="F65" s="93" t="s">
        <v>566</v>
      </c>
      <c r="G65" s="93" t="s">
        <v>566</v>
      </c>
      <c r="H65" s="93" t="s">
        <v>566</v>
      </c>
      <c r="I65" s="93" t="s">
        <v>566</v>
      </c>
      <c r="J65" s="93" t="s">
        <v>566</v>
      </c>
      <c r="K65" s="93" t="s">
        <v>566</v>
      </c>
      <c r="L65" s="93" t="s">
        <v>566</v>
      </c>
      <c r="M65" s="93" t="s">
        <v>566</v>
      </c>
      <c r="N65" s="93" t="s">
        <v>566</v>
      </c>
      <c r="O65" s="93" t="s">
        <v>566</v>
      </c>
      <c r="P65" s="93" t="s">
        <v>566</v>
      </c>
      <c r="Q65" s="93" t="s">
        <v>566</v>
      </c>
      <c r="R65" s="93" t="s">
        <v>566</v>
      </c>
      <c r="S65" s="93" t="s">
        <v>566</v>
      </c>
      <c r="T65" s="93" t="s">
        <v>566</v>
      </c>
      <c r="U65" s="93" t="s">
        <v>566</v>
      </c>
      <c r="V65" s="93" t="s">
        <v>566</v>
      </c>
      <c r="W65" s="93" t="s">
        <v>566</v>
      </c>
      <c r="X65" s="93" t="s">
        <v>566</v>
      </c>
      <c r="Y65" s="93" t="s">
        <v>566</v>
      </c>
      <c r="Z65" s="92" t="s">
        <v>566</v>
      </c>
      <c r="AA65" s="92" t="s">
        <v>566</v>
      </c>
      <c r="AB65" s="92" t="s">
        <v>566</v>
      </c>
      <c r="AC65" s="92" t="s">
        <v>566</v>
      </c>
      <c r="AD65" s="92" t="s">
        <v>566</v>
      </c>
      <c r="AE65" s="92" t="s">
        <v>566</v>
      </c>
      <c r="AF65" s="93" t="s">
        <v>566</v>
      </c>
      <c r="AG65" s="93" t="s">
        <v>566</v>
      </c>
      <c r="AH65" s="93" t="s">
        <v>566</v>
      </c>
      <c r="AI65" s="93" t="s">
        <v>566</v>
      </c>
      <c r="AJ65" s="93" t="s">
        <v>566</v>
      </c>
      <c r="AK65" s="93" t="s">
        <v>566</v>
      </c>
      <c r="AL65" s="93" t="s">
        <v>566</v>
      </c>
    </row>
    <row r="66" spans="1:38" ht="47.25" outlineLevel="1">
      <c r="A66" s="200" t="s">
        <v>549</v>
      </c>
      <c r="B66" s="201" t="s">
        <v>550</v>
      </c>
      <c r="C66" s="73" t="s">
        <v>468</v>
      </c>
      <c r="D66" s="93" t="s">
        <v>566</v>
      </c>
      <c r="E66" s="93" t="s">
        <v>566</v>
      </c>
      <c r="F66" s="93" t="s">
        <v>566</v>
      </c>
      <c r="G66" s="93" t="s">
        <v>566</v>
      </c>
      <c r="H66" s="93" t="s">
        <v>566</v>
      </c>
      <c r="I66" s="93" t="s">
        <v>566</v>
      </c>
      <c r="J66" s="93" t="s">
        <v>566</v>
      </c>
      <c r="K66" s="93" t="s">
        <v>566</v>
      </c>
      <c r="L66" s="93" t="s">
        <v>566</v>
      </c>
      <c r="M66" s="93" t="s">
        <v>566</v>
      </c>
      <c r="N66" s="93" t="s">
        <v>566</v>
      </c>
      <c r="O66" s="93" t="s">
        <v>566</v>
      </c>
      <c r="P66" s="93" t="s">
        <v>566</v>
      </c>
      <c r="Q66" s="93" t="s">
        <v>566</v>
      </c>
      <c r="R66" s="93" t="s">
        <v>566</v>
      </c>
      <c r="S66" s="93" t="s">
        <v>566</v>
      </c>
      <c r="T66" s="93" t="s">
        <v>566</v>
      </c>
      <c r="U66" s="93" t="s">
        <v>566</v>
      </c>
      <c r="V66" s="93" t="s">
        <v>566</v>
      </c>
      <c r="W66" s="93" t="s">
        <v>566</v>
      </c>
      <c r="X66" s="93" t="s">
        <v>566</v>
      </c>
      <c r="Y66" s="93" t="s">
        <v>566</v>
      </c>
      <c r="Z66" s="92" t="s">
        <v>566</v>
      </c>
      <c r="AA66" s="92" t="s">
        <v>566</v>
      </c>
      <c r="AB66" s="92" t="s">
        <v>566</v>
      </c>
      <c r="AC66" s="92" t="s">
        <v>566</v>
      </c>
      <c r="AD66" s="92" t="s">
        <v>566</v>
      </c>
      <c r="AE66" s="92" t="s">
        <v>566</v>
      </c>
      <c r="AF66" s="93" t="s">
        <v>566</v>
      </c>
      <c r="AG66" s="93" t="s">
        <v>566</v>
      </c>
      <c r="AH66" s="93" t="s">
        <v>566</v>
      </c>
      <c r="AI66" s="93" t="s">
        <v>566</v>
      </c>
      <c r="AJ66" s="93" t="s">
        <v>566</v>
      </c>
      <c r="AK66" s="93" t="s">
        <v>566</v>
      </c>
      <c r="AL66" s="93" t="s">
        <v>566</v>
      </c>
    </row>
    <row r="67" spans="1:38" ht="78.75" outlineLevel="1">
      <c r="A67" s="200" t="s">
        <v>551</v>
      </c>
      <c r="B67" s="201" t="s">
        <v>552</v>
      </c>
      <c r="C67" s="73" t="s">
        <v>468</v>
      </c>
      <c r="D67" s="93" t="s">
        <v>566</v>
      </c>
      <c r="E67" s="93" t="s">
        <v>566</v>
      </c>
      <c r="F67" s="93" t="s">
        <v>566</v>
      </c>
      <c r="G67" s="93" t="s">
        <v>566</v>
      </c>
      <c r="H67" s="93" t="s">
        <v>566</v>
      </c>
      <c r="I67" s="93" t="s">
        <v>566</v>
      </c>
      <c r="J67" s="93" t="s">
        <v>566</v>
      </c>
      <c r="K67" s="93" t="s">
        <v>566</v>
      </c>
      <c r="L67" s="93" t="s">
        <v>566</v>
      </c>
      <c r="M67" s="93" t="s">
        <v>566</v>
      </c>
      <c r="N67" s="93" t="s">
        <v>566</v>
      </c>
      <c r="O67" s="93" t="s">
        <v>566</v>
      </c>
      <c r="P67" s="93" t="s">
        <v>566</v>
      </c>
      <c r="Q67" s="93" t="s">
        <v>566</v>
      </c>
      <c r="R67" s="93" t="s">
        <v>566</v>
      </c>
      <c r="S67" s="93" t="s">
        <v>566</v>
      </c>
      <c r="T67" s="93" t="s">
        <v>566</v>
      </c>
      <c r="U67" s="93" t="s">
        <v>566</v>
      </c>
      <c r="V67" s="93" t="s">
        <v>566</v>
      </c>
      <c r="W67" s="93" t="s">
        <v>566</v>
      </c>
      <c r="X67" s="93" t="s">
        <v>566</v>
      </c>
      <c r="Y67" s="93" t="s">
        <v>566</v>
      </c>
      <c r="Z67" s="92" t="s">
        <v>566</v>
      </c>
      <c r="AA67" s="92" t="s">
        <v>566</v>
      </c>
      <c r="AB67" s="92" t="s">
        <v>566</v>
      </c>
      <c r="AC67" s="92" t="s">
        <v>566</v>
      </c>
      <c r="AD67" s="92" t="s">
        <v>566</v>
      </c>
      <c r="AE67" s="92" t="s">
        <v>566</v>
      </c>
      <c r="AF67" s="93" t="s">
        <v>566</v>
      </c>
      <c r="AG67" s="93" t="s">
        <v>566</v>
      </c>
      <c r="AH67" s="93" t="s">
        <v>566</v>
      </c>
      <c r="AI67" s="93" t="s">
        <v>566</v>
      </c>
      <c r="AJ67" s="93" t="s">
        <v>566</v>
      </c>
      <c r="AK67" s="93" t="s">
        <v>566</v>
      </c>
      <c r="AL67" s="93" t="s">
        <v>566</v>
      </c>
    </row>
    <row r="68" spans="1:38" ht="78.75" outlineLevel="1">
      <c r="A68" s="200" t="s">
        <v>553</v>
      </c>
      <c r="B68" s="201" t="s">
        <v>554</v>
      </c>
      <c r="C68" s="73" t="s">
        <v>468</v>
      </c>
      <c r="D68" s="93" t="s">
        <v>566</v>
      </c>
      <c r="E68" s="93" t="s">
        <v>566</v>
      </c>
      <c r="F68" s="93" t="s">
        <v>566</v>
      </c>
      <c r="G68" s="93" t="s">
        <v>566</v>
      </c>
      <c r="H68" s="93" t="s">
        <v>566</v>
      </c>
      <c r="I68" s="93" t="s">
        <v>566</v>
      </c>
      <c r="J68" s="93" t="s">
        <v>566</v>
      </c>
      <c r="K68" s="93" t="s">
        <v>566</v>
      </c>
      <c r="L68" s="93" t="s">
        <v>566</v>
      </c>
      <c r="M68" s="93" t="s">
        <v>566</v>
      </c>
      <c r="N68" s="93" t="s">
        <v>566</v>
      </c>
      <c r="O68" s="93" t="s">
        <v>566</v>
      </c>
      <c r="P68" s="93" t="s">
        <v>566</v>
      </c>
      <c r="Q68" s="93" t="s">
        <v>566</v>
      </c>
      <c r="R68" s="93" t="s">
        <v>566</v>
      </c>
      <c r="S68" s="93" t="s">
        <v>566</v>
      </c>
      <c r="T68" s="93" t="s">
        <v>566</v>
      </c>
      <c r="U68" s="93" t="s">
        <v>566</v>
      </c>
      <c r="V68" s="93" t="s">
        <v>566</v>
      </c>
      <c r="W68" s="93" t="s">
        <v>566</v>
      </c>
      <c r="X68" s="93" t="s">
        <v>566</v>
      </c>
      <c r="Y68" s="93" t="s">
        <v>566</v>
      </c>
      <c r="Z68" s="92" t="s">
        <v>566</v>
      </c>
      <c r="AA68" s="92" t="s">
        <v>566</v>
      </c>
      <c r="AB68" s="92" t="s">
        <v>566</v>
      </c>
      <c r="AC68" s="92" t="s">
        <v>566</v>
      </c>
      <c r="AD68" s="92" t="s">
        <v>566</v>
      </c>
      <c r="AE68" s="92" t="s">
        <v>566</v>
      </c>
      <c r="AF68" s="93" t="s">
        <v>566</v>
      </c>
      <c r="AG68" s="93" t="s">
        <v>566</v>
      </c>
      <c r="AH68" s="93" t="s">
        <v>566</v>
      </c>
      <c r="AI68" s="93" t="s">
        <v>566</v>
      </c>
      <c r="AJ68" s="93" t="s">
        <v>566</v>
      </c>
      <c r="AK68" s="93" t="s">
        <v>566</v>
      </c>
      <c r="AL68" s="93" t="s">
        <v>566</v>
      </c>
    </row>
    <row r="69" spans="1:38" ht="78.75" outlineLevel="1">
      <c r="A69" s="200" t="s">
        <v>555</v>
      </c>
      <c r="B69" s="201" t="s">
        <v>556</v>
      </c>
      <c r="C69" s="73" t="s">
        <v>468</v>
      </c>
      <c r="D69" s="93" t="s">
        <v>566</v>
      </c>
      <c r="E69" s="93" t="s">
        <v>566</v>
      </c>
      <c r="F69" s="93" t="s">
        <v>566</v>
      </c>
      <c r="G69" s="93" t="s">
        <v>566</v>
      </c>
      <c r="H69" s="93" t="s">
        <v>566</v>
      </c>
      <c r="I69" s="93" t="s">
        <v>566</v>
      </c>
      <c r="J69" s="93" t="s">
        <v>566</v>
      </c>
      <c r="K69" s="93" t="s">
        <v>566</v>
      </c>
      <c r="L69" s="93" t="s">
        <v>566</v>
      </c>
      <c r="M69" s="93" t="s">
        <v>566</v>
      </c>
      <c r="N69" s="93" t="s">
        <v>566</v>
      </c>
      <c r="O69" s="93" t="s">
        <v>566</v>
      </c>
      <c r="P69" s="93" t="s">
        <v>566</v>
      </c>
      <c r="Q69" s="93" t="s">
        <v>566</v>
      </c>
      <c r="R69" s="93" t="s">
        <v>566</v>
      </c>
      <c r="S69" s="93" t="s">
        <v>566</v>
      </c>
      <c r="T69" s="93" t="s">
        <v>566</v>
      </c>
      <c r="U69" s="93" t="s">
        <v>566</v>
      </c>
      <c r="V69" s="93" t="s">
        <v>566</v>
      </c>
      <c r="W69" s="93" t="s">
        <v>566</v>
      </c>
      <c r="X69" s="93" t="s">
        <v>566</v>
      </c>
      <c r="Y69" s="93" t="s">
        <v>566</v>
      </c>
      <c r="Z69" s="92" t="s">
        <v>566</v>
      </c>
      <c r="AA69" s="92" t="s">
        <v>566</v>
      </c>
      <c r="AB69" s="92" t="s">
        <v>566</v>
      </c>
      <c r="AC69" s="92" t="s">
        <v>566</v>
      </c>
      <c r="AD69" s="92" t="s">
        <v>566</v>
      </c>
      <c r="AE69" s="92" t="s">
        <v>566</v>
      </c>
      <c r="AF69" s="93" t="s">
        <v>566</v>
      </c>
      <c r="AG69" s="93" t="s">
        <v>566</v>
      </c>
      <c r="AH69" s="93" t="s">
        <v>566</v>
      </c>
      <c r="AI69" s="93" t="s">
        <v>566</v>
      </c>
      <c r="AJ69" s="93" t="s">
        <v>566</v>
      </c>
      <c r="AK69" s="93" t="s">
        <v>566</v>
      </c>
      <c r="AL69" s="93" t="s">
        <v>566</v>
      </c>
    </row>
    <row r="70" spans="1:38" ht="47.25">
      <c r="A70" s="200" t="s">
        <v>557</v>
      </c>
      <c r="B70" s="201" t="s">
        <v>558</v>
      </c>
      <c r="C70" s="73" t="s">
        <v>468</v>
      </c>
      <c r="D70" s="93" t="s">
        <v>566</v>
      </c>
      <c r="E70" s="93" t="s">
        <v>566</v>
      </c>
      <c r="F70" s="93" t="s">
        <v>566</v>
      </c>
      <c r="G70" s="93" t="s">
        <v>566</v>
      </c>
      <c r="H70" s="93" t="s">
        <v>566</v>
      </c>
      <c r="I70" s="93" t="s">
        <v>566</v>
      </c>
      <c r="J70" s="93" t="s">
        <v>566</v>
      </c>
      <c r="K70" s="93" t="s">
        <v>566</v>
      </c>
      <c r="L70" s="93" t="s">
        <v>566</v>
      </c>
      <c r="M70" s="93" t="s">
        <v>566</v>
      </c>
      <c r="N70" s="93" t="s">
        <v>566</v>
      </c>
      <c r="O70" s="93" t="s">
        <v>566</v>
      </c>
      <c r="P70" s="93" t="s">
        <v>566</v>
      </c>
      <c r="Q70" s="93" t="s">
        <v>566</v>
      </c>
      <c r="R70" s="93" t="s">
        <v>566</v>
      </c>
      <c r="S70" s="93" t="s">
        <v>566</v>
      </c>
      <c r="T70" s="93" t="s">
        <v>566</v>
      </c>
      <c r="U70" s="93" t="s">
        <v>566</v>
      </c>
      <c r="V70" s="93" t="s">
        <v>566</v>
      </c>
      <c r="W70" s="93" t="s">
        <v>566</v>
      </c>
      <c r="X70" s="93" t="s">
        <v>566</v>
      </c>
      <c r="Y70" s="93" t="s">
        <v>566</v>
      </c>
      <c r="Z70" s="92" t="s">
        <v>566</v>
      </c>
      <c r="AA70" s="92" t="s">
        <v>566</v>
      </c>
      <c r="AB70" s="92" t="s">
        <v>566</v>
      </c>
      <c r="AC70" s="92" t="s">
        <v>566</v>
      </c>
      <c r="AD70" s="92" t="s">
        <v>566</v>
      </c>
      <c r="AE70" s="92" t="s">
        <v>566</v>
      </c>
      <c r="AF70" s="93" t="s">
        <v>566</v>
      </c>
      <c r="AG70" s="93" t="s">
        <v>566</v>
      </c>
      <c r="AH70" s="93" t="s">
        <v>566</v>
      </c>
      <c r="AI70" s="93" t="s">
        <v>566</v>
      </c>
      <c r="AJ70" s="93" t="s">
        <v>566</v>
      </c>
      <c r="AK70" s="93" t="s">
        <v>566</v>
      </c>
      <c r="AL70" s="93" t="s">
        <v>566</v>
      </c>
    </row>
    <row r="71" spans="1:38" ht="47.25">
      <c r="A71" s="200" t="s">
        <v>559</v>
      </c>
      <c r="B71" s="201" t="s">
        <v>560</v>
      </c>
      <c r="C71" s="73" t="s">
        <v>468</v>
      </c>
      <c r="D71" s="93" t="s">
        <v>566</v>
      </c>
      <c r="E71" s="93" t="s">
        <v>566</v>
      </c>
      <c r="F71" s="93" t="s">
        <v>566</v>
      </c>
      <c r="G71" s="93" t="s">
        <v>566</v>
      </c>
      <c r="H71" s="93" t="s">
        <v>566</v>
      </c>
      <c r="I71" s="93" t="s">
        <v>566</v>
      </c>
      <c r="J71" s="93" t="s">
        <v>566</v>
      </c>
      <c r="K71" s="93" t="s">
        <v>566</v>
      </c>
      <c r="L71" s="93" t="s">
        <v>566</v>
      </c>
      <c r="M71" s="93" t="s">
        <v>566</v>
      </c>
      <c r="N71" s="93" t="s">
        <v>566</v>
      </c>
      <c r="O71" s="93" t="s">
        <v>566</v>
      </c>
      <c r="P71" s="93" t="s">
        <v>566</v>
      </c>
      <c r="Q71" s="93" t="s">
        <v>566</v>
      </c>
      <c r="R71" s="93" t="s">
        <v>566</v>
      </c>
      <c r="S71" s="93" t="s">
        <v>566</v>
      </c>
      <c r="T71" s="93" t="s">
        <v>566</v>
      </c>
      <c r="U71" s="93" t="s">
        <v>566</v>
      </c>
      <c r="V71" s="93" t="s">
        <v>566</v>
      </c>
      <c r="W71" s="93" t="s">
        <v>566</v>
      </c>
      <c r="X71" s="93" t="s">
        <v>566</v>
      </c>
      <c r="Y71" s="93" t="s">
        <v>566</v>
      </c>
      <c r="Z71" s="92" t="s">
        <v>566</v>
      </c>
      <c r="AA71" s="92" t="s">
        <v>566</v>
      </c>
      <c r="AB71" s="92" t="s">
        <v>566</v>
      </c>
      <c r="AC71" s="92" t="s">
        <v>566</v>
      </c>
      <c r="AD71" s="92" t="s">
        <v>566</v>
      </c>
      <c r="AE71" s="92" t="s">
        <v>566</v>
      </c>
      <c r="AF71" s="93" t="s">
        <v>566</v>
      </c>
      <c r="AG71" s="93" t="s">
        <v>566</v>
      </c>
      <c r="AH71" s="93" t="s">
        <v>566</v>
      </c>
      <c r="AI71" s="93" t="s">
        <v>566</v>
      </c>
      <c r="AJ71" s="93" t="s">
        <v>566</v>
      </c>
      <c r="AK71" s="93" t="s">
        <v>566</v>
      </c>
      <c r="AL71" s="93" t="s">
        <v>566</v>
      </c>
    </row>
    <row r="72" spans="1:38" ht="31.5">
      <c r="A72" s="200" t="s">
        <v>561</v>
      </c>
      <c r="B72" s="201" t="s">
        <v>562</v>
      </c>
      <c r="C72" s="73" t="s">
        <v>468</v>
      </c>
      <c r="D72" s="73">
        <f>SUM(D73:D76)</f>
        <v>0</v>
      </c>
      <c r="E72" s="73">
        <f aca="true" t="shared" si="3" ref="E72:AL72">SUM(E73:E76)</f>
        <v>12.75652118644068</v>
      </c>
      <c r="F72" s="73">
        <f t="shared" si="3"/>
        <v>0</v>
      </c>
      <c r="G72" s="73">
        <f t="shared" si="3"/>
        <v>0</v>
      </c>
      <c r="H72" s="73">
        <f t="shared" si="3"/>
        <v>0</v>
      </c>
      <c r="I72" s="73">
        <f t="shared" si="3"/>
        <v>0</v>
      </c>
      <c r="J72" s="73">
        <f t="shared" si="3"/>
        <v>3</v>
      </c>
      <c r="K72" s="73">
        <f t="shared" si="3"/>
        <v>0</v>
      </c>
      <c r="L72" s="73">
        <f t="shared" si="3"/>
        <v>0</v>
      </c>
      <c r="M72" s="73">
        <f t="shared" si="3"/>
        <v>0</v>
      </c>
      <c r="N72" s="73">
        <f t="shared" si="3"/>
        <v>0</v>
      </c>
      <c r="O72" s="73">
        <f t="shared" si="3"/>
        <v>0</v>
      </c>
      <c r="P72" s="73">
        <f t="shared" si="3"/>
        <v>0</v>
      </c>
      <c r="Q72" s="73">
        <f t="shared" si="3"/>
        <v>0</v>
      </c>
      <c r="R72" s="73">
        <f t="shared" si="3"/>
        <v>0</v>
      </c>
      <c r="S72" s="73">
        <f t="shared" si="3"/>
        <v>0</v>
      </c>
      <c r="T72" s="73">
        <f t="shared" si="3"/>
        <v>0</v>
      </c>
      <c r="U72" s="73">
        <f t="shared" si="3"/>
        <v>0</v>
      </c>
      <c r="V72" s="73">
        <f t="shared" si="3"/>
        <v>0</v>
      </c>
      <c r="W72" s="73">
        <f t="shared" si="3"/>
        <v>0</v>
      </c>
      <c r="X72" s="73">
        <f t="shared" si="3"/>
        <v>0</v>
      </c>
      <c r="Y72" s="73">
        <f t="shared" si="3"/>
        <v>0</v>
      </c>
      <c r="Z72" s="73">
        <f t="shared" si="3"/>
        <v>0</v>
      </c>
      <c r="AA72" s="73">
        <f t="shared" si="3"/>
        <v>0</v>
      </c>
      <c r="AB72" s="73">
        <f t="shared" si="3"/>
        <v>0</v>
      </c>
      <c r="AC72" s="73">
        <f t="shared" si="3"/>
        <v>0</v>
      </c>
      <c r="AD72" s="73">
        <f t="shared" si="3"/>
        <v>0</v>
      </c>
      <c r="AE72" s="73">
        <f t="shared" si="3"/>
        <v>0</v>
      </c>
      <c r="AF72" s="73">
        <f t="shared" si="3"/>
        <v>0</v>
      </c>
      <c r="AG72" s="73">
        <f t="shared" si="3"/>
        <v>12.75652118644068</v>
      </c>
      <c r="AH72" s="73">
        <f t="shared" si="3"/>
        <v>0</v>
      </c>
      <c r="AI72" s="73">
        <f t="shared" si="3"/>
        <v>0</v>
      </c>
      <c r="AJ72" s="73">
        <f t="shared" si="3"/>
        <v>0</v>
      </c>
      <c r="AK72" s="73">
        <f t="shared" si="3"/>
        <v>0</v>
      </c>
      <c r="AL72" s="73">
        <f t="shared" si="3"/>
        <v>3</v>
      </c>
    </row>
    <row r="73" spans="1:38" ht="63">
      <c r="A73" s="202" t="s">
        <v>673</v>
      </c>
      <c r="B73" s="203" t="s">
        <v>688</v>
      </c>
      <c r="C73" s="75" t="s">
        <v>666</v>
      </c>
      <c r="D73" s="97">
        <v>0</v>
      </c>
      <c r="E73" s="193">
        <f>4!U73</f>
        <v>8.371411864406781</v>
      </c>
      <c r="F73" s="97">
        <v>0</v>
      </c>
      <c r="G73" s="97">
        <v>0</v>
      </c>
      <c r="H73" s="97">
        <v>0</v>
      </c>
      <c r="I73" s="97">
        <v>0</v>
      </c>
      <c r="J73" s="97">
        <f>4!Z73</f>
        <v>1</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0</v>
      </c>
      <c r="AD73" s="97">
        <v>0</v>
      </c>
      <c r="AE73" s="97">
        <v>0</v>
      </c>
      <c r="AF73" s="97">
        <f aca="true" t="shared" si="4" ref="AF73:AL76">D73+K73+R73+Y73</f>
        <v>0</v>
      </c>
      <c r="AG73" s="193">
        <f t="shared" si="4"/>
        <v>8.371411864406781</v>
      </c>
      <c r="AH73" s="97">
        <f t="shared" si="4"/>
        <v>0</v>
      </c>
      <c r="AI73" s="97">
        <f t="shared" si="4"/>
        <v>0</v>
      </c>
      <c r="AJ73" s="97">
        <f t="shared" si="4"/>
        <v>0</v>
      </c>
      <c r="AK73" s="97">
        <f t="shared" si="4"/>
        <v>0</v>
      </c>
      <c r="AL73" s="97">
        <f t="shared" si="4"/>
        <v>1</v>
      </c>
    </row>
    <row r="74" spans="1:38" ht="31.5">
      <c r="A74" s="202" t="s">
        <v>674</v>
      </c>
      <c r="B74" s="203" t="s">
        <v>685</v>
      </c>
      <c r="C74" s="75" t="s">
        <v>667</v>
      </c>
      <c r="D74" s="97">
        <v>0</v>
      </c>
      <c r="E74" s="193">
        <f>4!U74</f>
        <v>0.6663177966101695</v>
      </c>
      <c r="F74" s="97">
        <v>0</v>
      </c>
      <c r="G74" s="97">
        <v>0</v>
      </c>
      <c r="H74" s="97">
        <v>0</v>
      </c>
      <c r="I74" s="97">
        <v>0</v>
      </c>
      <c r="J74" s="97">
        <f>4!Z74</f>
        <v>1</v>
      </c>
      <c r="K74" s="97">
        <v>0</v>
      </c>
      <c r="L74" s="97">
        <v>0</v>
      </c>
      <c r="M74" s="97">
        <v>0</v>
      </c>
      <c r="N74" s="97">
        <v>0</v>
      </c>
      <c r="O74" s="97">
        <v>0</v>
      </c>
      <c r="P74" s="97">
        <v>0</v>
      </c>
      <c r="Q74" s="97">
        <v>0</v>
      </c>
      <c r="R74" s="97">
        <v>0</v>
      </c>
      <c r="S74" s="97">
        <v>0</v>
      </c>
      <c r="T74" s="97">
        <v>0</v>
      </c>
      <c r="U74" s="97">
        <v>0</v>
      </c>
      <c r="V74" s="97">
        <v>0</v>
      </c>
      <c r="W74" s="97">
        <v>0</v>
      </c>
      <c r="X74" s="97">
        <v>0</v>
      </c>
      <c r="Y74" s="97">
        <v>0</v>
      </c>
      <c r="Z74" s="97">
        <v>0</v>
      </c>
      <c r="AA74" s="97">
        <v>0</v>
      </c>
      <c r="AB74" s="97">
        <v>0</v>
      </c>
      <c r="AC74" s="97">
        <v>0</v>
      </c>
      <c r="AD74" s="97">
        <v>0</v>
      </c>
      <c r="AE74" s="97">
        <v>0</v>
      </c>
      <c r="AF74" s="97">
        <f t="shared" si="4"/>
        <v>0</v>
      </c>
      <c r="AG74" s="193">
        <f t="shared" si="4"/>
        <v>0.6663177966101695</v>
      </c>
      <c r="AH74" s="97">
        <f t="shared" si="4"/>
        <v>0</v>
      </c>
      <c r="AI74" s="97">
        <f t="shared" si="4"/>
        <v>0</v>
      </c>
      <c r="AJ74" s="97">
        <f t="shared" si="4"/>
        <v>0</v>
      </c>
      <c r="AK74" s="97">
        <f t="shared" si="4"/>
        <v>0</v>
      </c>
      <c r="AL74" s="97">
        <f t="shared" si="4"/>
        <v>1</v>
      </c>
    </row>
    <row r="75" spans="1:38" ht="31.5">
      <c r="A75" s="202" t="s">
        <v>675</v>
      </c>
      <c r="B75" s="203" t="s">
        <v>669</v>
      </c>
      <c r="C75" s="75" t="s">
        <v>668</v>
      </c>
      <c r="D75" s="97">
        <v>0</v>
      </c>
      <c r="E75" s="193">
        <f>4!U75</f>
        <v>3.7187915254237294</v>
      </c>
      <c r="F75" s="97">
        <v>0</v>
      </c>
      <c r="G75" s="97">
        <v>0</v>
      </c>
      <c r="H75" s="97">
        <v>0</v>
      </c>
      <c r="I75" s="97">
        <v>0</v>
      </c>
      <c r="J75" s="97">
        <f>4!Z75</f>
        <v>1</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f t="shared" si="4"/>
        <v>0</v>
      </c>
      <c r="AG75" s="193">
        <f t="shared" si="4"/>
        <v>3.7187915254237294</v>
      </c>
      <c r="AH75" s="97">
        <f t="shared" si="4"/>
        <v>0</v>
      </c>
      <c r="AI75" s="97">
        <f t="shared" si="4"/>
        <v>0</v>
      </c>
      <c r="AJ75" s="97">
        <f t="shared" si="4"/>
        <v>0</v>
      </c>
      <c r="AK75" s="97">
        <f t="shared" si="4"/>
        <v>0</v>
      </c>
      <c r="AL75" s="97">
        <f t="shared" si="4"/>
        <v>1</v>
      </c>
    </row>
    <row r="76" spans="1:38" ht="63">
      <c r="A76" s="204" t="s">
        <v>693</v>
      </c>
      <c r="B76" s="203" t="s">
        <v>696</v>
      </c>
      <c r="C76" s="75" t="s">
        <v>695</v>
      </c>
      <c r="D76" s="97">
        <v>0</v>
      </c>
      <c r="E76" s="193">
        <f>4!U76</f>
        <v>0</v>
      </c>
      <c r="F76" s="97">
        <v>0</v>
      </c>
      <c r="G76" s="97">
        <v>0</v>
      </c>
      <c r="H76" s="97">
        <v>0</v>
      </c>
      <c r="I76" s="97">
        <v>0</v>
      </c>
      <c r="J76" s="97">
        <f>4!Z76</f>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f t="shared" si="4"/>
        <v>0</v>
      </c>
      <c r="AG76" s="193">
        <f t="shared" si="4"/>
        <v>0</v>
      </c>
      <c r="AH76" s="97">
        <f t="shared" si="4"/>
        <v>0</v>
      </c>
      <c r="AI76" s="97">
        <f t="shared" si="4"/>
        <v>0</v>
      </c>
      <c r="AJ76" s="97">
        <f t="shared" si="4"/>
        <v>0</v>
      </c>
      <c r="AK76" s="97">
        <f t="shared" si="4"/>
        <v>0</v>
      </c>
      <c r="AL76" s="97">
        <f t="shared" si="4"/>
        <v>0</v>
      </c>
    </row>
    <row r="77" spans="2:21" ht="15.75">
      <c r="B77" s="118"/>
      <c r="T77" s="278"/>
      <c r="U77" s="279"/>
    </row>
    <row r="79" spans="16:24" ht="15.75">
      <c r="P79" s="121"/>
      <c r="Q79" s="121"/>
      <c r="R79" s="121"/>
      <c r="S79" s="121"/>
      <c r="T79" s="121"/>
      <c r="U79" s="121"/>
      <c r="V79" s="121"/>
      <c r="W79" s="121"/>
      <c r="X79" s="121"/>
    </row>
    <row r="80" spans="17:20" ht="15.75">
      <c r="Q80" s="121"/>
      <c r="R80" s="121"/>
      <c r="S80" s="121"/>
      <c r="T80" s="121"/>
    </row>
  </sheetData>
  <sheetProtection/>
  <mergeCells count="23">
    <mergeCell ref="A4:AL4"/>
    <mergeCell ref="A5:AL5"/>
    <mergeCell ref="A7:AL7"/>
    <mergeCell ref="A8:AL8"/>
    <mergeCell ref="A10:AL10"/>
    <mergeCell ref="A12:AL12"/>
    <mergeCell ref="A13:AL13"/>
    <mergeCell ref="A14:AL14"/>
    <mergeCell ref="A15:A18"/>
    <mergeCell ref="B15:B18"/>
    <mergeCell ref="C15:C18"/>
    <mergeCell ref="D15:AL15"/>
    <mergeCell ref="D16:J16"/>
    <mergeCell ref="K16:Q16"/>
    <mergeCell ref="R16:X16"/>
    <mergeCell ref="T77:U77"/>
    <mergeCell ref="Y16:AE16"/>
    <mergeCell ref="AF16:AL16"/>
    <mergeCell ref="E17:J17"/>
    <mergeCell ref="L17:Q17"/>
    <mergeCell ref="S17:X17"/>
    <mergeCell ref="Z17:AE17"/>
    <mergeCell ref="AG17:AL17"/>
  </mergeCells>
  <printOptions/>
  <pageMargins left="0.75" right="0.17" top="0.41" bottom="1.09" header="0.71" footer="0.55"/>
  <pageSetup fitToWidth="0" fitToHeight="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AL80"/>
  <sheetViews>
    <sheetView zoomScale="70" zoomScaleNormal="70" zoomScalePageLayoutView="0" workbookViewId="0" topLeftCell="A15">
      <pane xSplit="2" ySplit="5" topLeftCell="C65" activePane="bottomRight" state="frozen"/>
      <selection pane="topLeft" activeCell="A15" sqref="A15"/>
      <selection pane="topRight" activeCell="C15" sqref="C15"/>
      <selection pane="bottomLeft" activeCell="A20" sqref="A20"/>
      <selection pane="bottomRight" activeCell="C77" sqref="C77"/>
    </sheetView>
  </sheetViews>
  <sheetFormatPr defaultColWidth="9.00390625" defaultRowHeight="15.75" outlineLevelRow="1"/>
  <cols>
    <col min="1" max="1" width="17.625" style="105" customWidth="1"/>
    <col min="2" max="2" width="37.625" style="105" customWidth="1"/>
    <col min="3" max="3" width="27.625" style="105" customWidth="1"/>
    <col min="4" max="4" width="18.625" style="105" customWidth="1"/>
    <col min="5" max="10" width="10.625" style="105" customWidth="1"/>
    <col min="11" max="11" width="18.625" style="105" customWidth="1"/>
    <col min="12" max="17" width="10.625" style="105" customWidth="1"/>
    <col min="18" max="18" width="18.625" style="105" customWidth="1"/>
    <col min="19" max="24" width="10.625" style="105" customWidth="1"/>
    <col min="25" max="25" width="18.625" style="105" customWidth="1"/>
    <col min="26" max="31" width="10.625" style="105" customWidth="1"/>
    <col min="32" max="32" width="18.625" style="105" customWidth="1"/>
    <col min="33" max="38" width="10.625" style="105" customWidth="1"/>
    <col min="39" max="16384" width="9.00390625" style="105" customWidth="1"/>
  </cols>
  <sheetData>
    <row r="1" spans="15:38" ht="18.75">
      <c r="O1" s="78"/>
      <c r="P1" s="78"/>
      <c r="Q1" s="78"/>
      <c r="R1" s="78"/>
      <c r="S1" s="78"/>
      <c r="T1" s="78"/>
      <c r="U1" s="78"/>
      <c r="V1" s="78"/>
      <c r="W1" s="78"/>
      <c r="X1" s="78"/>
      <c r="Y1" s="78"/>
      <c r="Z1" s="78"/>
      <c r="AA1" s="78"/>
      <c r="AB1" s="78"/>
      <c r="AC1" s="78"/>
      <c r="AK1" s="25"/>
      <c r="AL1" s="25" t="s">
        <v>242</v>
      </c>
    </row>
    <row r="2" spans="15:38" ht="18.75">
      <c r="O2" s="78"/>
      <c r="P2" s="78"/>
      <c r="Q2" s="78"/>
      <c r="R2" s="78"/>
      <c r="S2" s="78"/>
      <c r="T2" s="78"/>
      <c r="U2" s="78"/>
      <c r="V2" s="78"/>
      <c r="W2" s="78"/>
      <c r="X2" s="78"/>
      <c r="Y2" s="78"/>
      <c r="Z2" s="78"/>
      <c r="AA2" s="78"/>
      <c r="AB2" s="78"/>
      <c r="AC2" s="78"/>
      <c r="AK2" s="25"/>
      <c r="AL2" s="25" t="s">
        <v>457</v>
      </c>
    </row>
    <row r="3" spans="15:38" ht="18.75">
      <c r="O3" s="78"/>
      <c r="P3" s="78"/>
      <c r="Q3" s="78"/>
      <c r="R3" s="78"/>
      <c r="S3" s="78"/>
      <c r="T3" s="78"/>
      <c r="U3" s="78"/>
      <c r="V3" s="78"/>
      <c r="W3" s="78"/>
      <c r="X3" s="78"/>
      <c r="Y3" s="78"/>
      <c r="Z3" s="78"/>
      <c r="AA3" s="78"/>
      <c r="AB3" s="78"/>
      <c r="AC3" s="78"/>
      <c r="AK3" s="25"/>
      <c r="AL3" s="25" t="s">
        <v>692</v>
      </c>
    </row>
    <row r="4" spans="1:38" ht="18.75">
      <c r="A4" s="269" t="s">
        <v>243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row>
    <row r="5" spans="1:38" ht="18.75" outlineLevel="1">
      <c r="A5" s="285" t="s">
        <v>713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1:38" ht="15.75" outlineLevel="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18.75" outlineLevel="1">
      <c r="A7" s="275" t="s">
        <v>661</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row>
    <row r="8" spans="1:38" ht="15.75" outlineLevel="1">
      <c r="A8" s="276" t="s">
        <v>459</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row>
    <row r="9" spans="1:38" ht="15.75" outlineLevel="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8.75" outlineLevel="1">
      <c r="A10" s="281" t="s">
        <v>687</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row>
    <row r="11" spans="1:38" ht="18.75" outlineLevel="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row>
    <row r="12" spans="1:38" ht="18.75" outlineLevel="1">
      <c r="A12" s="262" t="s">
        <v>711</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row>
    <row r="13" spans="1:38" ht="15.75" customHeight="1" outlineLevel="1">
      <c r="A13" s="283" t="s">
        <v>460</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row>
    <row r="14" spans="1:38" ht="15.75" outlineLevel="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row>
    <row r="15" spans="1:38" ht="19.5" customHeight="1">
      <c r="A15" s="280" t="s">
        <v>461</v>
      </c>
      <c r="B15" s="280" t="s">
        <v>462</v>
      </c>
      <c r="C15" s="280" t="s">
        <v>463</v>
      </c>
      <c r="D15" s="277" t="s">
        <v>244</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38" ht="15.75">
      <c r="A16" s="280"/>
      <c r="B16" s="280"/>
      <c r="C16" s="280"/>
      <c r="D16" s="277" t="s">
        <v>245</v>
      </c>
      <c r="E16" s="277"/>
      <c r="F16" s="277"/>
      <c r="G16" s="277"/>
      <c r="H16" s="277"/>
      <c r="I16" s="277"/>
      <c r="J16" s="277"/>
      <c r="K16" s="277" t="s">
        <v>246</v>
      </c>
      <c r="L16" s="277"/>
      <c r="M16" s="277"/>
      <c r="N16" s="277"/>
      <c r="O16" s="277"/>
      <c r="P16" s="277"/>
      <c r="Q16" s="277"/>
      <c r="R16" s="277" t="s">
        <v>247</v>
      </c>
      <c r="S16" s="277"/>
      <c r="T16" s="277"/>
      <c r="U16" s="277"/>
      <c r="V16" s="277"/>
      <c r="W16" s="277"/>
      <c r="X16" s="277"/>
      <c r="Y16" s="277" t="s">
        <v>248</v>
      </c>
      <c r="Z16" s="277"/>
      <c r="AA16" s="277"/>
      <c r="AB16" s="277"/>
      <c r="AC16" s="277"/>
      <c r="AD16" s="277"/>
      <c r="AE16" s="277"/>
      <c r="AF16" s="280" t="s">
        <v>715</v>
      </c>
      <c r="AG16" s="280"/>
      <c r="AH16" s="280"/>
      <c r="AI16" s="280"/>
      <c r="AJ16" s="280"/>
      <c r="AK16" s="280"/>
      <c r="AL16" s="280"/>
    </row>
    <row r="17" spans="1:38" ht="43.5" customHeight="1">
      <c r="A17" s="280"/>
      <c r="B17" s="280"/>
      <c r="C17" s="280"/>
      <c r="D17" s="208" t="s">
        <v>192</v>
      </c>
      <c r="E17" s="277" t="s">
        <v>193</v>
      </c>
      <c r="F17" s="277"/>
      <c r="G17" s="277"/>
      <c r="H17" s="277"/>
      <c r="I17" s="277"/>
      <c r="J17" s="277"/>
      <c r="K17" s="208" t="s">
        <v>192</v>
      </c>
      <c r="L17" s="280" t="s">
        <v>193</v>
      </c>
      <c r="M17" s="280"/>
      <c r="N17" s="280"/>
      <c r="O17" s="280"/>
      <c r="P17" s="280"/>
      <c r="Q17" s="280"/>
      <c r="R17" s="208" t="s">
        <v>192</v>
      </c>
      <c r="S17" s="280" t="s">
        <v>193</v>
      </c>
      <c r="T17" s="280"/>
      <c r="U17" s="280"/>
      <c r="V17" s="280"/>
      <c r="W17" s="280"/>
      <c r="X17" s="280"/>
      <c r="Y17" s="208" t="s">
        <v>192</v>
      </c>
      <c r="Z17" s="280" t="s">
        <v>193</v>
      </c>
      <c r="AA17" s="280"/>
      <c r="AB17" s="280"/>
      <c r="AC17" s="280"/>
      <c r="AD17" s="280"/>
      <c r="AE17" s="280"/>
      <c r="AF17" s="208" t="s">
        <v>192</v>
      </c>
      <c r="AG17" s="280" t="s">
        <v>193</v>
      </c>
      <c r="AH17" s="280"/>
      <c r="AI17" s="280"/>
      <c r="AJ17" s="280"/>
      <c r="AK17" s="280"/>
      <c r="AL17" s="280"/>
    </row>
    <row r="18" spans="1:38" ht="87.75" customHeight="1">
      <c r="A18" s="280"/>
      <c r="B18" s="280"/>
      <c r="C18" s="280"/>
      <c r="D18" s="205" t="s">
        <v>194</v>
      </c>
      <c r="E18" s="205" t="s">
        <v>194</v>
      </c>
      <c r="F18" s="209" t="s">
        <v>195</v>
      </c>
      <c r="G18" s="209" t="s">
        <v>196</v>
      </c>
      <c r="H18" s="209" t="s">
        <v>197</v>
      </c>
      <c r="I18" s="209" t="s">
        <v>198</v>
      </c>
      <c r="J18" s="209" t="s">
        <v>199</v>
      </c>
      <c r="K18" s="205" t="s">
        <v>194</v>
      </c>
      <c r="L18" s="205" t="s">
        <v>194</v>
      </c>
      <c r="M18" s="209" t="s">
        <v>195</v>
      </c>
      <c r="N18" s="209" t="s">
        <v>196</v>
      </c>
      <c r="O18" s="209" t="s">
        <v>197</v>
      </c>
      <c r="P18" s="209" t="s">
        <v>198</v>
      </c>
      <c r="Q18" s="209" t="s">
        <v>199</v>
      </c>
      <c r="R18" s="205" t="s">
        <v>194</v>
      </c>
      <c r="S18" s="205" t="s">
        <v>194</v>
      </c>
      <c r="T18" s="209" t="s">
        <v>195</v>
      </c>
      <c r="U18" s="209" t="s">
        <v>196</v>
      </c>
      <c r="V18" s="209" t="s">
        <v>197</v>
      </c>
      <c r="W18" s="209" t="s">
        <v>198</v>
      </c>
      <c r="X18" s="209" t="s">
        <v>199</v>
      </c>
      <c r="Y18" s="205" t="s">
        <v>194</v>
      </c>
      <c r="Z18" s="205" t="s">
        <v>194</v>
      </c>
      <c r="AA18" s="209" t="s">
        <v>195</v>
      </c>
      <c r="AB18" s="209" t="s">
        <v>196</v>
      </c>
      <c r="AC18" s="209" t="s">
        <v>197</v>
      </c>
      <c r="AD18" s="209" t="s">
        <v>198</v>
      </c>
      <c r="AE18" s="209" t="s">
        <v>199</v>
      </c>
      <c r="AF18" s="205" t="s">
        <v>194</v>
      </c>
      <c r="AG18" s="205" t="s">
        <v>194</v>
      </c>
      <c r="AH18" s="209" t="s">
        <v>195</v>
      </c>
      <c r="AI18" s="209" t="s">
        <v>196</v>
      </c>
      <c r="AJ18" s="209" t="s">
        <v>197</v>
      </c>
      <c r="AK18" s="209" t="s">
        <v>198</v>
      </c>
      <c r="AL18" s="209" t="s">
        <v>199</v>
      </c>
    </row>
    <row r="19" spans="1:38" ht="15.75">
      <c r="A19" s="210">
        <v>1</v>
      </c>
      <c r="B19" s="210">
        <v>2</v>
      </c>
      <c r="C19" s="210">
        <v>3</v>
      </c>
      <c r="D19" s="210" t="s">
        <v>249</v>
      </c>
      <c r="E19" s="210" t="s">
        <v>250</v>
      </c>
      <c r="F19" s="210" t="s">
        <v>251</v>
      </c>
      <c r="G19" s="210" t="s">
        <v>252</v>
      </c>
      <c r="H19" s="210" t="s">
        <v>253</v>
      </c>
      <c r="I19" s="210" t="s">
        <v>254</v>
      </c>
      <c r="J19" s="210" t="s">
        <v>255</v>
      </c>
      <c r="K19" s="210" t="s">
        <v>256</v>
      </c>
      <c r="L19" s="210" t="s">
        <v>257</v>
      </c>
      <c r="M19" s="210" t="s">
        <v>258</v>
      </c>
      <c r="N19" s="210" t="s">
        <v>259</v>
      </c>
      <c r="O19" s="210" t="s">
        <v>260</v>
      </c>
      <c r="P19" s="210" t="s">
        <v>261</v>
      </c>
      <c r="Q19" s="210" t="s">
        <v>262</v>
      </c>
      <c r="R19" s="210" t="s">
        <v>263</v>
      </c>
      <c r="S19" s="210" t="s">
        <v>264</v>
      </c>
      <c r="T19" s="210" t="s">
        <v>265</v>
      </c>
      <c r="U19" s="210" t="s">
        <v>266</v>
      </c>
      <c r="V19" s="210" t="s">
        <v>267</v>
      </c>
      <c r="W19" s="210" t="s">
        <v>268</v>
      </c>
      <c r="X19" s="210" t="s">
        <v>269</v>
      </c>
      <c r="Y19" s="210" t="s">
        <v>270</v>
      </c>
      <c r="Z19" s="210" t="s">
        <v>271</v>
      </c>
      <c r="AA19" s="210" t="s">
        <v>272</v>
      </c>
      <c r="AB19" s="210" t="s">
        <v>273</v>
      </c>
      <c r="AC19" s="210" t="s">
        <v>274</v>
      </c>
      <c r="AD19" s="210" t="s">
        <v>275</v>
      </c>
      <c r="AE19" s="210" t="s">
        <v>276</v>
      </c>
      <c r="AF19" s="210" t="s">
        <v>640</v>
      </c>
      <c r="AG19" s="210" t="s">
        <v>641</v>
      </c>
      <c r="AH19" s="210" t="s">
        <v>642</v>
      </c>
      <c r="AI19" s="210" t="s">
        <v>643</v>
      </c>
      <c r="AJ19" s="210" t="s">
        <v>639</v>
      </c>
      <c r="AK19" s="210" t="s">
        <v>277</v>
      </c>
      <c r="AL19" s="210" t="s">
        <v>278</v>
      </c>
    </row>
    <row r="20" spans="1:38" ht="31.5">
      <c r="A20" s="200" t="s">
        <v>466</v>
      </c>
      <c r="B20" s="201" t="s">
        <v>467</v>
      </c>
      <c r="C20" s="72" t="s">
        <v>468</v>
      </c>
      <c r="D20" s="73">
        <v>0</v>
      </c>
      <c r="E20" s="73">
        <f>E26</f>
        <v>0</v>
      </c>
      <c r="F20" s="73">
        <f aca="true" t="shared" si="0" ref="F20:AL20">F26</f>
        <v>0</v>
      </c>
      <c r="G20" s="73">
        <f t="shared" si="0"/>
        <v>0</v>
      </c>
      <c r="H20" s="73">
        <f t="shared" si="0"/>
        <v>0</v>
      </c>
      <c r="I20" s="73">
        <f t="shared" si="0"/>
        <v>0</v>
      </c>
      <c r="J20" s="73">
        <f t="shared" si="0"/>
        <v>0</v>
      </c>
      <c r="K20" s="73">
        <f t="shared" si="0"/>
        <v>0</v>
      </c>
      <c r="L20" s="73">
        <f t="shared" si="0"/>
        <v>0</v>
      </c>
      <c r="M20" s="73">
        <f t="shared" si="0"/>
        <v>0</v>
      </c>
      <c r="N20" s="73">
        <f t="shared" si="0"/>
        <v>0</v>
      </c>
      <c r="O20" s="73">
        <f t="shared" si="0"/>
        <v>0</v>
      </c>
      <c r="P20" s="73">
        <f t="shared" si="0"/>
        <v>0</v>
      </c>
      <c r="Q20" s="73">
        <f t="shared" si="0"/>
        <v>0</v>
      </c>
      <c r="R20" s="73">
        <f t="shared" si="0"/>
        <v>0</v>
      </c>
      <c r="S20" s="73">
        <f t="shared" si="0"/>
        <v>0</v>
      </c>
      <c r="T20" s="73">
        <f t="shared" si="0"/>
        <v>0</v>
      </c>
      <c r="U20" s="73">
        <f t="shared" si="0"/>
        <v>0</v>
      </c>
      <c r="V20" s="73">
        <f t="shared" si="0"/>
        <v>0</v>
      </c>
      <c r="W20" s="73">
        <f t="shared" si="0"/>
        <v>0</v>
      </c>
      <c r="X20" s="73">
        <f t="shared" si="0"/>
        <v>0</v>
      </c>
      <c r="Y20" s="73">
        <f t="shared" si="0"/>
        <v>0</v>
      </c>
      <c r="Z20" s="73">
        <f t="shared" si="0"/>
        <v>0</v>
      </c>
      <c r="AA20" s="73">
        <f t="shared" si="0"/>
        <v>0</v>
      </c>
      <c r="AB20" s="73">
        <f t="shared" si="0"/>
        <v>0</v>
      </c>
      <c r="AC20" s="73">
        <f t="shared" si="0"/>
        <v>0</v>
      </c>
      <c r="AD20" s="73">
        <f t="shared" si="0"/>
        <v>0</v>
      </c>
      <c r="AE20" s="73">
        <f t="shared" si="0"/>
        <v>0</v>
      </c>
      <c r="AF20" s="73">
        <f t="shared" si="0"/>
        <v>0</v>
      </c>
      <c r="AG20" s="73">
        <f t="shared" si="0"/>
        <v>0</v>
      </c>
      <c r="AH20" s="73">
        <f t="shared" si="0"/>
        <v>0</v>
      </c>
      <c r="AI20" s="73">
        <f t="shared" si="0"/>
        <v>0</v>
      </c>
      <c r="AJ20" s="73">
        <f t="shared" si="0"/>
        <v>0</v>
      </c>
      <c r="AK20" s="73">
        <f t="shared" si="0"/>
        <v>0</v>
      </c>
      <c r="AL20" s="73">
        <f t="shared" si="0"/>
        <v>0</v>
      </c>
    </row>
    <row r="21" spans="1:38" ht="15.75" hidden="1" outlineLevel="1">
      <c r="A21" s="200" t="s">
        <v>469</v>
      </c>
      <c r="B21" s="201" t="s">
        <v>470</v>
      </c>
      <c r="C21" s="72" t="s">
        <v>468</v>
      </c>
      <c r="D21" s="120" t="s">
        <v>566</v>
      </c>
      <c r="E21" s="120" t="s">
        <v>566</v>
      </c>
      <c r="F21" s="120" t="s">
        <v>566</v>
      </c>
      <c r="G21" s="120" t="s">
        <v>566</v>
      </c>
      <c r="H21" s="120" t="s">
        <v>566</v>
      </c>
      <c r="I21" s="120" t="s">
        <v>566</v>
      </c>
      <c r="J21" s="120" t="s">
        <v>566</v>
      </c>
      <c r="K21" s="120" t="s">
        <v>566</v>
      </c>
      <c r="L21" s="120" t="s">
        <v>566</v>
      </c>
      <c r="M21" s="120" t="s">
        <v>566</v>
      </c>
      <c r="N21" s="120" t="s">
        <v>566</v>
      </c>
      <c r="O21" s="120" t="s">
        <v>566</v>
      </c>
      <c r="P21" s="120" t="s">
        <v>566</v>
      </c>
      <c r="Q21" s="120" t="s">
        <v>566</v>
      </c>
      <c r="R21" s="120" t="s">
        <v>566</v>
      </c>
      <c r="S21" s="120" t="s">
        <v>566</v>
      </c>
      <c r="T21" s="120" t="s">
        <v>566</v>
      </c>
      <c r="U21" s="120" t="s">
        <v>566</v>
      </c>
      <c r="V21" s="120" t="s">
        <v>566</v>
      </c>
      <c r="W21" s="120" t="s">
        <v>566</v>
      </c>
      <c r="X21" s="120" t="s">
        <v>566</v>
      </c>
      <c r="Y21" s="120" t="s">
        <v>566</v>
      </c>
      <c r="Z21" s="120" t="s">
        <v>566</v>
      </c>
      <c r="AA21" s="120" t="s">
        <v>566</v>
      </c>
      <c r="AB21" s="120" t="s">
        <v>566</v>
      </c>
      <c r="AC21" s="120" t="s">
        <v>566</v>
      </c>
      <c r="AD21" s="120" t="s">
        <v>566</v>
      </c>
      <c r="AE21" s="120" t="s">
        <v>566</v>
      </c>
      <c r="AF21" s="120" t="s">
        <v>566</v>
      </c>
      <c r="AG21" s="120" t="s">
        <v>566</v>
      </c>
      <c r="AH21" s="120" t="s">
        <v>566</v>
      </c>
      <c r="AI21" s="120" t="s">
        <v>566</v>
      </c>
      <c r="AJ21" s="120" t="s">
        <v>566</v>
      </c>
      <c r="AK21" s="120" t="s">
        <v>566</v>
      </c>
      <c r="AL21" s="120" t="s">
        <v>566</v>
      </c>
    </row>
    <row r="22" spans="1:38" ht="31.5" collapsed="1">
      <c r="A22" s="200" t="s">
        <v>471</v>
      </c>
      <c r="B22" s="201" t="s">
        <v>472</v>
      </c>
      <c r="C22" s="72" t="s">
        <v>468</v>
      </c>
      <c r="D22" s="93" t="s">
        <v>566</v>
      </c>
      <c r="E22" s="93" t="s">
        <v>566</v>
      </c>
      <c r="F22" s="93" t="s">
        <v>566</v>
      </c>
      <c r="G22" s="93" t="s">
        <v>566</v>
      </c>
      <c r="H22" s="93" t="s">
        <v>566</v>
      </c>
      <c r="I22" s="93" t="s">
        <v>566</v>
      </c>
      <c r="J22" s="93" t="s">
        <v>566</v>
      </c>
      <c r="K22" s="93" t="s">
        <v>566</v>
      </c>
      <c r="L22" s="93" t="s">
        <v>566</v>
      </c>
      <c r="M22" s="93" t="s">
        <v>566</v>
      </c>
      <c r="N22" s="93" t="s">
        <v>566</v>
      </c>
      <c r="O22" s="93" t="s">
        <v>566</v>
      </c>
      <c r="P22" s="93" t="s">
        <v>566</v>
      </c>
      <c r="Q22" s="93" t="s">
        <v>566</v>
      </c>
      <c r="R22" s="93" t="s">
        <v>566</v>
      </c>
      <c r="S22" s="93" t="s">
        <v>566</v>
      </c>
      <c r="T22" s="93" t="s">
        <v>566</v>
      </c>
      <c r="U22" s="93" t="s">
        <v>566</v>
      </c>
      <c r="V22" s="93" t="s">
        <v>566</v>
      </c>
      <c r="W22" s="93" t="s">
        <v>566</v>
      </c>
      <c r="X22" s="93" t="s">
        <v>566</v>
      </c>
      <c r="Y22" s="93" t="s">
        <v>566</v>
      </c>
      <c r="Z22" s="93" t="s">
        <v>566</v>
      </c>
      <c r="AA22" s="93" t="s">
        <v>566</v>
      </c>
      <c r="AB22" s="93" t="s">
        <v>566</v>
      </c>
      <c r="AC22" s="93" t="s">
        <v>566</v>
      </c>
      <c r="AD22" s="93" t="s">
        <v>566</v>
      </c>
      <c r="AE22" s="93" t="s">
        <v>566</v>
      </c>
      <c r="AF22" s="93" t="s">
        <v>566</v>
      </c>
      <c r="AG22" s="93" t="s">
        <v>566</v>
      </c>
      <c r="AH22" s="93" t="s">
        <v>566</v>
      </c>
      <c r="AI22" s="93" t="s">
        <v>566</v>
      </c>
      <c r="AJ22" s="93" t="s">
        <v>566</v>
      </c>
      <c r="AK22" s="93" t="s">
        <v>566</v>
      </c>
      <c r="AL22" s="93" t="s">
        <v>566</v>
      </c>
    </row>
    <row r="23" spans="1:38" ht="78.75" hidden="1" outlineLevel="1">
      <c r="A23" s="200" t="s">
        <v>473</v>
      </c>
      <c r="B23" s="201" t="s">
        <v>474</v>
      </c>
      <c r="C23" s="72" t="s">
        <v>468</v>
      </c>
      <c r="D23" s="93" t="s">
        <v>566</v>
      </c>
      <c r="E23" s="93" t="s">
        <v>566</v>
      </c>
      <c r="F23" s="93" t="s">
        <v>566</v>
      </c>
      <c r="G23" s="93" t="s">
        <v>566</v>
      </c>
      <c r="H23" s="93" t="s">
        <v>566</v>
      </c>
      <c r="I23" s="93" t="s">
        <v>566</v>
      </c>
      <c r="J23" s="93" t="s">
        <v>566</v>
      </c>
      <c r="K23" s="93" t="s">
        <v>566</v>
      </c>
      <c r="L23" s="93" t="s">
        <v>566</v>
      </c>
      <c r="M23" s="93" t="s">
        <v>566</v>
      </c>
      <c r="N23" s="93" t="s">
        <v>566</v>
      </c>
      <c r="O23" s="93" t="s">
        <v>566</v>
      </c>
      <c r="P23" s="93" t="s">
        <v>566</v>
      </c>
      <c r="Q23" s="93" t="s">
        <v>566</v>
      </c>
      <c r="R23" s="93" t="s">
        <v>566</v>
      </c>
      <c r="S23" s="93" t="s">
        <v>566</v>
      </c>
      <c r="T23" s="93" t="s">
        <v>566</v>
      </c>
      <c r="U23" s="93" t="s">
        <v>566</v>
      </c>
      <c r="V23" s="93" t="s">
        <v>566</v>
      </c>
      <c r="W23" s="93" t="s">
        <v>566</v>
      </c>
      <c r="X23" s="93" t="s">
        <v>566</v>
      </c>
      <c r="Y23" s="93" t="s">
        <v>566</v>
      </c>
      <c r="Z23" s="93" t="s">
        <v>566</v>
      </c>
      <c r="AA23" s="93" t="s">
        <v>566</v>
      </c>
      <c r="AB23" s="93" t="s">
        <v>566</v>
      </c>
      <c r="AC23" s="93" t="s">
        <v>566</v>
      </c>
      <c r="AD23" s="93" t="s">
        <v>566</v>
      </c>
      <c r="AE23" s="93" t="s">
        <v>566</v>
      </c>
      <c r="AF23" s="93" t="s">
        <v>566</v>
      </c>
      <c r="AG23" s="93" t="s">
        <v>566</v>
      </c>
      <c r="AH23" s="93" t="s">
        <v>566</v>
      </c>
      <c r="AI23" s="93" t="s">
        <v>566</v>
      </c>
      <c r="AJ23" s="93" t="s">
        <v>566</v>
      </c>
      <c r="AK23" s="93" t="s">
        <v>566</v>
      </c>
      <c r="AL23" s="93" t="s">
        <v>566</v>
      </c>
    </row>
    <row r="24" spans="1:38" ht="31.5" collapsed="1">
      <c r="A24" s="200" t="s">
        <v>475</v>
      </c>
      <c r="B24" s="201" t="s">
        <v>476</v>
      </c>
      <c r="C24" s="72" t="s">
        <v>468</v>
      </c>
      <c r="D24" s="93" t="s">
        <v>566</v>
      </c>
      <c r="E24" s="93" t="s">
        <v>566</v>
      </c>
      <c r="F24" s="93" t="s">
        <v>566</v>
      </c>
      <c r="G24" s="93" t="s">
        <v>566</v>
      </c>
      <c r="H24" s="93" t="s">
        <v>566</v>
      </c>
      <c r="I24" s="93" t="s">
        <v>566</v>
      </c>
      <c r="J24" s="93" t="s">
        <v>566</v>
      </c>
      <c r="K24" s="93" t="s">
        <v>566</v>
      </c>
      <c r="L24" s="93" t="s">
        <v>566</v>
      </c>
      <c r="M24" s="93" t="s">
        <v>566</v>
      </c>
      <c r="N24" s="93" t="s">
        <v>566</v>
      </c>
      <c r="O24" s="93" t="s">
        <v>566</v>
      </c>
      <c r="P24" s="93" t="s">
        <v>566</v>
      </c>
      <c r="Q24" s="93" t="s">
        <v>566</v>
      </c>
      <c r="R24" s="93" t="s">
        <v>566</v>
      </c>
      <c r="S24" s="93" t="s">
        <v>566</v>
      </c>
      <c r="T24" s="93" t="s">
        <v>566</v>
      </c>
      <c r="U24" s="93" t="s">
        <v>566</v>
      </c>
      <c r="V24" s="93" t="s">
        <v>566</v>
      </c>
      <c r="W24" s="93" t="s">
        <v>566</v>
      </c>
      <c r="X24" s="93" t="s">
        <v>566</v>
      </c>
      <c r="Y24" s="93" t="s">
        <v>566</v>
      </c>
      <c r="Z24" s="93" t="s">
        <v>566</v>
      </c>
      <c r="AA24" s="93" t="s">
        <v>566</v>
      </c>
      <c r="AB24" s="93" t="s">
        <v>566</v>
      </c>
      <c r="AC24" s="93" t="s">
        <v>566</v>
      </c>
      <c r="AD24" s="93" t="s">
        <v>566</v>
      </c>
      <c r="AE24" s="93" t="s">
        <v>566</v>
      </c>
      <c r="AF24" s="93" t="s">
        <v>566</v>
      </c>
      <c r="AG24" s="93" t="s">
        <v>566</v>
      </c>
      <c r="AH24" s="93" t="s">
        <v>566</v>
      </c>
      <c r="AI24" s="93" t="s">
        <v>566</v>
      </c>
      <c r="AJ24" s="93" t="s">
        <v>566</v>
      </c>
      <c r="AK24" s="93" t="s">
        <v>566</v>
      </c>
      <c r="AL24" s="93" t="s">
        <v>566</v>
      </c>
    </row>
    <row r="25" spans="1:38" ht="47.25" outlineLevel="1">
      <c r="A25" s="200" t="s">
        <v>477</v>
      </c>
      <c r="B25" s="201" t="s">
        <v>478</v>
      </c>
      <c r="C25" s="72" t="s">
        <v>468</v>
      </c>
      <c r="D25" s="93" t="s">
        <v>566</v>
      </c>
      <c r="E25" s="93" t="s">
        <v>566</v>
      </c>
      <c r="F25" s="93" t="s">
        <v>566</v>
      </c>
      <c r="G25" s="93" t="s">
        <v>566</v>
      </c>
      <c r="H25" s="93" t="s">
        <v>566</v>
      </c>
      <c r="I25" s="93" t="s">
        <v>566</v>
      </c>
      <c r="J25" s="93" t="s">
        <v>566</v>
      </c>
      <c r="K25" s="93" t="s">
        <v>566</v>
      </c>
      <c r="L25" s="93" t="s">
        <v>566</v>
      </c>
      <c r="M25" s="93" t="s">
        <v>566</v>
      </c>
      <c r="N25" s="93" t="s">
        <v>566</v>
      </c>
      <c r="O25" s="93" t="s">
        <v>566</v>
      </c>
      <c r="P25" s="93" t="s">
        <v>566</v>
      </c>
      <c r="Q25" s="93" t="s">
        <v>566</v>
      </c>
      <c r="R25" s="93" t="s">
        <v>566</v>
      </c>
      <c r="S25" s="93" t="s">
        <v>566</v>
      </c>
      <c r="T25" s="93" t="s">
        <v>566</v>
      </c>
      <c r="U25" s="93" t="s">
        <v>566</v>
      </c>
      <c r="V25" s="93" t="s">
        <v>566</v>
      </c>
      <c r="W25" s="93" t="s">
        <v>566</v>
      </c>
      <c r="X25" s="93" t="s">
        <v>566</v>
      </c>
      <c r="Y25" s="93" t="s">
        <v>566</v>
      </c>
      <c r="Z25" s="93" t="s">
        <v>566</v>
      </c>
      <c r="AA25" s="93" t="s">
        <v>566</v>
      </c>
      <c r="AB25" s="93" t="s">
        <v>566</v>
      </c>
      <c r="AC25" s="93" t="s">
        <v>566</v>
      </c>
      <c r="AD25" s="93" t="s">
        <v>566</v>
      </c>
      <c r="AE25" s="93" t="s">
        <v>566</v>
      </c>
      <c r="AF25" s="93" t="s">
        <v>566</v>
      </c>
      <c r="AG25" s="93" t="s">
        <v>566</v>
      </c>
      <c r="AH25" s="93" t="s">
        <v>566</v>
      </c>
      <c r="AI25" s="93" t="s">
        <v>566</v>
      </c>
      <c r="AJ25" s="93" t="s">
        <v>566</v>
      </c>
      <c r="AK25" s="93" t="s">
        <v>566</v>
      </c>
      <c r="AL25" s="93" t="s">
        <v>566</v>
      </c>
    </row>
    <row r="26" spans="1:38" ht="31.5">
      <c r="A26" s="200" t="s">
        <v>479</v>
      </c>
      <c r="B26" s="201" t="s">
        <v>480</v>
      </c>
      <c r="C26" s="72" t="s">
        <v>468</v>
      </c>
      <c r="D26" s="93">
        <v>0</v>
      </c>
      <c r="E26" s="93">
        <f>E27</f>
        <v>0</v>
      </c>
      <c r="F26" s="93">
        <f aca="true" t="shared" si="1" ref="F26:AL26">F27</f>
        <v>0</v>
      </c>
      <c r="G26" s="93">
        <f t="shared" si="1"/>
        <v>0</v>
      </c>
      <c r="H26" s="93">
        <f t="shared" si="1"/>
        <v>0</v>
      </c>
      <c r="I26" s="93">
        <f t="shared" si="1"/>
        <v>0</v>
      </c>
      <c r="J26" s="93">
        <f t="shared" si="1"/>
        <v>0</v>
      </c>
      <c r="K26" s="93">
        <f t="shared" si="1"/>
        <v>0</v>
      </c>
      <c r="L26" s="93">
        <f t="shared" si="1"/>
        <v>0</v>
      </c>
      <c r="M26" s="93">
        <f t="shared" si="1"/>
        <v>0</v>
      </c>
      <c r="N26" s="93">
        <f t="shared" si="1"/>
        <v>0</v>
      </c>
      <c r="O26" s="93">
        <f t="shared" si="1"/>
        <v>0</v>
      </c>
      <c r="P26" s="93">
        <f t="shared" si="1"/>
        <v>0</v>
      </c>
      <c r="Q26" s="93">
        <f t="shared" si="1"/>
        <v>0</v>
      </c>
      <c r="R26" s="93">
        <f t="shared" si="1"/>
        <v>0</v>
      </c>
      <c r="S26" s="93">
        <f t="shared" si="1"/>
        <v>0</v>
      </c>
      <c r="T26" s="93">
        <f t="shared" si="1"/>
        <v>0</v>
      </c>
      <c r="U26" s="93">
        <f t="shared" si="1"/>
        <v>0</v>
      </c>
      <c r="V26" s="93">
        <f t="shared" si="1"/>
        <v>0</v>
      </c>
      <c r="W26" s="93">
        <f t="shared" si="1"/>
        <v>0</v>
      </c>
      <c r="X26" s="93">
        <f t="shared" si="1"/>
        <v>0</v>
      </c>
      <c r="Y26" s="93">
        <f t="shared" si="1"/>
        <v>0</v>
      </c>
      <c r="Z26" s="93">
        <f t="shared" si="1"/>
        <v>0</v>
      </c>
      <c r="AA26" s="93">
        <f t="shared" si="1"/>
        <v>0</v>
      </c>
      <c r="AB26" s="93">
        <f t="shared" si="1"/>
        <v>0</v>
      </c>
      <c r="AC26" s="93">
        <f t="shared" si="1"/>
        <v>0</v>
      </c>
      <c r="AD26" s="93">
        <f t="shared" si="1"/>
        <v>0</v>
      </c>
      <c r="AE26" s="93">
        <f t="shared" si="1"/>
        <v>0</v>
      </c>
      <c r="AF26" s="93">
        <f t="shared" si="1"/>
        <v>0</v>
      </c>
      <c r="AG26" s="93">
        <f t="shared" si="1"/>
        <v>0</v>
      </c>
      <c r="AH26" s="93">
        <f t="shared" si="1"/>
        <v>0</v>
      </c>
      <c r="AI26" s="93">
        <f t="shared" si="1"/>
        <v>0</v>
      </c>
      <c r="AJ26" s="93">
        <f t="shared" si="1"/>
        <v>0</v>
      </c>
      <c r="AK26" s="93">
        <f t="shared" si="1"/>
        <v>0</v>
      </c>
      <c r="AL26" s="93">
        <f t="shared" si="1"/>
        <v>0</v>
      </c>
    </row>
    <row r="27" spans="1:38" ht="15.75">
      <c r="A27" s="200" t="s">
        <v>481</v>
      </c>
      <c r="B27" s="201" t="s">
        <v>563</v>
      </c>
      <c r="C27" s="72" t="s">
        <v>468</v>
      </c>
      <c r="D27" s="87">
        <v>0</v>
      </c>
      <c r="E27" s="87">
        <f>E72</f>
        <v>0</v>
      </c>
      <c r="F27" s="87">
        <f aca="true" t="shared" si="2" ref="F27:AL27">F72</f>
        <v>0</v>
      </c>
      <c r="G27" s="87">
        <f t="shared" si="2"/>
        <v>0</v>
      </c>
      <c r="H27" s="87">
        <f t="shared" si="2"/>
        <v>0</v>
      </c>
      <c r="I27" s="87">
        <f t="shared" si="2"/>
        <v>0</v>
      </c>
      <c r="J27" s="87">
        <f t="shared" si="2"/>
        <v>0</v>
      </c>
      <c r="K27" s="87">
        <f t="shared" si="2"/>
        <v>0</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c r="AA27" s="87">
        <f t="shared" si="2"/>
        <v>0</v>
      </c>
      <c r="AB27" s="87">
        <f t="shared" si="2"/>
        <v>0</v>
      </c>
      <c r="AC27" s="87">
        <f t="shared" si="2"/>
        <v>0</v>
      </c>
      <c r="AD27" s="87">
        <f t="shared" si="2"/>
        <v>0</v>
      </c>
      <c r="AE27" s="87">
        <f t="shared" si="2"/>
        <v>0</v>
      </c>
      <c r="AF27" s="87">
        <f t="shared" si="2"/>
        <v>0</v>
      </c>
      <c r="AG27" s="87">
        <f t="shared" si="2"/>
        <v>0</v>
      </c>
      <c r="AH27" s="87">
        <f t="shared" si="2"/>
        <v>0</v>
      </c>
      <c r="AI27" s="87">
        <f t="shared" si="2"/>
        <v>0</v>
      </c>
      <c r="AJ27" s="87">
        <f t="shared" si="2"/>
        <v>0</v>
      </c>
      <c r="AK27" s="87">
        <f t="shared" si="2"/>
        <v>0</v>
      </c>
      <c r="AL27" s="87">
        <f t="shared" si="2"/>
        <v>0</v>
      </c>
    </row>
    <row r="28" spans="1:38" ht="31.5" hidden="1" outlineLevel="1">
      <c r="A28" s="200" t="s">
        <v>482</v>
      </c>
      <c r="B28" s="201" t="s">
        <v>483</v>
      </c>
      <c r="C28" s="72" t="s">
        <v>468</v>
      </c>
      <c r="D28" s="87" t="s">
        <v>566</v>
      </c>
      <c r="E28" s="87" t="s">
        <v>566</v>
      </c>
      <c r="F28" s="87" t="s">
        <v>566</v>
      </c>
      <c r="G28" s="87" t="s">
        <v>566</v>
      </c>
      <c r="H28" s="87" t="s">
        <v>566</v>
      </c>
      <c r="I28" s="87" t="s">
        <v>566</v>
      </c>
      <c r="J28" s="87" t="s">
        <v>566</v>
      </c>
      <c r="K28" s="87" t="s">
        <v>566</v>
      </c>
      <c r="L28" s="87" t="s">
        <v>566</v>
      </c>
      <c r="M28" s="87" t="s">
        <v>566</v>
      </c>
      <c r="N28" s="87" t="s">
        <v>566</v>
      </c>
      <c r="O28" s="87" t="s">
        <v>566</v>
      </c>
      <c r="P28" s="87" t="s">
        <v>566</v>
      </c>
      <c r="Q28" s="87" t="s">
        <v>566</v>
      </c>
      <c r="R28" s="87" t="s">
        <v>566</v>
      </c>
      <c r="S28" s="87" t="s">
        <v>566</v>
      </c>
      <c r="T28" s="87" t="s">
        <v>566</v>
      </c>
      <c r="U28" s="87" t="s">
        <v>566</v>
      </c>
      <c r="V28" s="87" t="s">
        <v>566</v>
      </c>
      <c r="W28" s="87" t="s">
        <v>566</v>
      </c>
      <c r="X28" s="87" t="s">
        <v>566</v>
      </c>
      <c r="Y28" s="87" t="s">
        <v>566</v>
      </c>
      <c r="Z28" s="87" t="s">
        <v>566</v>
      </c>
      <c r="AA28" s="87" t="s">
        <v>566</v>
      </c>
      <c r="AB28" s="87" t="s">
        <v>566</v>
      </c>
      <c r="AC28" s="87" t="s">
        <v>566</v>
      </c>
      <c r="AD28" s="87" t="s">
        <v>566</v>
      </c>
      <c r="AE28" s="87" t="s">
        <v>566</v>
      </c>
      <c r="AF28" s="87" t="s">
        <v>566</v>
      </c>
      <c r="AG28" s="87" t="s">
        <v>566</v>
      </c>
      <c r="AH28" s="87" t="s">
        <v>566</v>
      </c>
      <c r="AI28" s="87" t="s">
        <v>566</v>
      </c>
      <c r="AJ28" s="87" t="s">
        <v>566</v>
      </c>
      <c r="AK28" s="87" t="s">
        <v>566</v>
      </c>
      <c r="AL28" s="87" t="s">
        <v>566</v>
      </c>
    </row>
    <row r="29" spans="1:38" ht="47.25" hidden="1" outlineLevel="1">
      <c r="A29" s="200" t="s">
        <v>484</v>
      </c>
      <c r="B29" s="201" t="s">
        <v>485</v>
      </c>
      <c r="C29" s="72" t="s">
        <v>468</v>
      </c>
      <c r="D29" s="87" t="s">
        <v>566</v>
      </c>
      <c r="E29" s="87" t="s">
        <v>566</v>
      </c>
      <c r="F29" s="87" t="s">
        <v>566</v>
      </c>
      <c r="G29" s="87" t="s">
        <v>566</v>
      </c>
      <c r="H29" s="87" t="s">
        <v>566</v>
      </c>
      <c r="I29" s="87" t="s">
        <v>566</v>
      </c>
      <c r="J29" s="87" t="s">
        <v>566</v>
      </c>
      <c r="K29" s="87" t="s">
        <v>566</v>
      </c>
      <c r="L29" s="87" t="s">
        <v>566</v>
      </c>
      <c r="M29" s="87" t="s">
        <v>566</v>
      </c>
      <c r="N29" s="87" t="s">
        <v>566</v>
      </c>
      <c r="O29" s="87" t="s">
        <v>566</v>
      </c>
      <c r="P29" s="87" t="s">
        <v>566</v>
      </c>
      <c r="Q29" s="87" t="s">
        <v>566</v>
      </c>
      <c r="R29" s="87" t="s">
        <v>566</v>
      </c>
      <c r="S29" s="87" t="s">
        <v>566</v>
      </c>
      <c r="T29" s="87" t="s">
        <v>566</v>
      </c>
      <c r="U29" s="87" t="s">
        <v>566</v>
      </c>
      <c r="V29" s="87" t="s">
        <v>566</v>
      </c>
      <c r="W29" s="87" t="s">
        <v>566</v>
      </c>
      <c r="X29" s="87" t="s">
        <v>566</v>
      </c>
      <c r="Y29" s="87" t="s">
        <v>566</v>
      </c>
      <c r="Z29" s="87" t="s">
        <v>566</v>
      </c>
      <c r="AA29" s="87" t="s">
        <v>566</v>
      </c>
      <c r="AB29" s="87" t="s">
        <v>566</v>
      </c>
      <c r="AC29" s="87" t="s">
        <v>566</v>
      </c>
      <c r="AD29" s="87" t="s">
        <v>566</v>
      </c>
      <c r="AE29" s="87" t="s">
        <v>566</v>
      </c>
      <c r="AF29" s="87" t="s">
        <v>566</v>
      </c>
      <c r="AG29" s="87" t="s">
        <v>566</v>
      </c>
      <c r="AH29" s="87" t="s">
        <v>566</v>
      </c>
      <c r="AI29" s="87" t="s">
        <v>566</v>
      </c>
      <c r="AJ29" s="87" t="s">
        <v>566</v>
      </c>
      <c r="AK29" s="87" t="s">
        <v>566</v>
      </c>
      <c r="AL29" s="87" t="s">
        <v>566</v>
      </c>
    </row>
    <row r="30" spans="1:38" ht="78.75" hidden="1" outlineLevel="1">
      <c r="A30" s="200" t="s">
        <v>486</v>
      </c>
      <c r="B30" s="201" t="s">
        <v>487</v>
      </c>
      <c r="C30" s="72" t="s">
        <v>468</v>
      </c>
      <c r="D30" s="87" t="s">
        <v>566</v>
      </c>
      <c r="E30" s="87" t="s">
        <v>566</v>
      </c>
      <c r="F30" s="87" t="s">
        <v>566</v>
      </c>
      <c r="G30" s="87" t="s">
        <v>566</v>
      </c>
      <c r="H30" s="87" t="s">
        <v>566</v>
      </c>
      <c r="I30" s="87" t="s">
        <v>566</v>
      </c>
      <c r="J30" s="87" t="s">
        <v>566</v>
      </c>
      <c r="K30" s="87" t="s">
        <v>566</v>
      </c>
      <c r="L30" s="87" t="s">
        <v>566</v>
      </c>
      <c r="M30" s="87" t="s">
        <v>566</v>
      </c>
      <c r="N30" s="87" t="s">
        <v>566</v>
      </c>
      <c r="O30" s="87" t="s">
        <v>566</v>
      </c>
      <c r="P30" s="87" t="s">
        <v>566</v>
      </c>
      <c r="Q30" s="87" t="s">
        <v>566</v>
      </c>
      <c r="R30" s="87" t="s">
        <v>566</v>
      </c>
      <c r="S30" s="87" t="s">
        <v>566</v>
      </c>
      <c r="T30" s="87" t="s">
        <v>566</v>
      </c>
      <c r="U30" s="87" t="s">
        <v>566</v>
      </c>
      <c r="V30" s="87" t="s">
        <v>566</v>
      </c>
      <c r="W30" s="87" t="s">
        <v>566</v>
      </c>
      <c r="X30" s="87" t="s">
        <v>566</v>
      </c>
      <c r="Y30" s="87" t="s">
        <v>566</v>
      </c>
      <c r="Z30" s="87" t="s">
        <v>566</v>
      </c>
      <c r="AA30" s="87" t="s">
        <v>566</v>
      </c>
      <c r="AB30" s="87" t="s">
        <v>566</v>
      </c>
      <c r="AC30" s="87" t="s">
        <v>566</v>
      </c>
      <c r="AD30" s="87" t="s">
        <v>566</v>
      </c>
      <c r="AE30" s="87" t="s">
        <v>566</v>
      </c>
      <c r="AF30" s="87" t="s">
        <v>566</v>
      </c>
      <c r="AG30" s="87" t="s">
        <v>566</v>
      </c>
      <c r="AH30" s="87" t="s">
        <v>566</v>
      </c>
      <c r="AI30" s="87" t="s">
        <v>566</v>
      </c>
      <c r="AJ30" s="87" t="s">
        <v>566</v>
      </c>
      <c r="AK30" s="87" t="s">
        <v>566</v>
      </c>
      <c r="AL30" s="87" t="s">
        <v>566</v>
      </c>
    </row>
    <row r="31" spans="1:38" ht="78.75" hidden="1" outlineLevel="1">
      <c r="A31" s="200" t="s">
        <v>488</v>
      </c>
      <c r="B31" s="201" t="s">
        <v>489</v>
      </c>
      <c r="C31" s="72" t="s">
        <v>468</v>
      </c>
      <c r="D31" s="87" t="s">
        <v>566</v>
      </c>
      <c r="E31" s="87" t="s">
        <v>566</v>
      </c>
      <c r="F31" s="87" t="s">
        <v>566</v>
      </c>
      <c r="G31" s="87" t="s">
        <v>566</v>
      </c>
      <c r="H31" s="87" t="s">
        <v>566</v>
      </c>
      <c r="I31" s="87" t="s">
        <v>566</v>
      </c>
      <c r="J31" s="87" t="s">
        <v>566</v>
      </c>
      <c r="K31" s="87" t="s">
        <v>566</v>
      </c>
      <c r="L31" s="87" t="s">
        <v>566</v>
      </c>
      <c r="M31" s="87" t="s">
        <v>566</v>
      </c>
      <c r="N31" s="87" t="s">
        <v>566</v>
      </c>
      <c r="O31" s="87" t="s">
        <v>566</v>
      </c>
      <c r="P31" s="87" t="s">
        <v>566</v>
      </c>
      <c r="Q31" s="87" t="s">
        <v>566</v>
      </c>
      <c r="R31" s="87" t="s">
        <v>566</v>
      </c>
      <c r="S31" s="87" t="s">
        <v>566</v>
      </c>
      <c r="T31" s="87" t="s">
        <v>566</v>
      </c>
      <c r="U31" s="87" t="s">
        <v>566</v>
      </c>
      <c r="V31" s="87" t="s">
        <v>566</v>
      </c>
      <c r="W31" s="87" t="s">
        <v>566</v>
      </c>
      <c r="X31" s="87" t="s">
        <v>566</v>
      </c>
      <c r="Y31" s="87" t="s">
        <v>566</v>
      </c>
      <c r="Z31" s="87" t="s">
        <v>566</v>
      </c>
      <c r="AA31" s="87" t="s">
        <v>566</v>
      </c>
      <c r="AB31" s="87" t="s">
        <v>566</v>
      </c>
      <c r="AC31" s="87" t="s">
        <v>566</v>
      </c>
      <c r="AD31" s="87" t="s">
        <v>566</v>
      </c>
      <c r="AE31" s="87" t="s">
        <v>566</v>
      </c>
      <c r="AF31" s="87" t="s">
        <v>566</v>
      </c>
      <c r="AG31" s="87" t="s">
        <v>566</v>
      </c>
      <c r="AH31" s="87" t="s">
        <v>566</v>
      </c>
      <c r="AI31" s="87" t="s">
        <v>566</v>
      </c>
      <c r="AJ31" s="87" t="s">
        <v>566</v>
      </c>
      <c r="AK31" s="87" t="s">
        <v>566</v>
      </c>
      <c r="AL31" s="87" t="s">
        <v>566</v>
      </c>
    </row>
    <row r="32" spans="1:38" ht="63" hidden="1" outlineLevel="1">
      <c r="A32" s="200" t="s">
        <v>490</v>
      </c>
      <c r="B32" s="201" t="s">
        <v>491</v>
      </c>
      <c r="C32" s="72" t="s">
        <v>468</v>
      </c>
      <c r="D32" s="87" t="s">
        <v>566</v>
      </c>
      <c r="E32" s="87" t="s">
        <v>566</v>
      </c>
      <c r="F32" s="87" t="s">
        <v>566</v>
      </c>
      <c r="G32" s="87" t="s">
        <v>566</v>
      </c>
      <c r="H32" s="87" t="s">
        <v>566</v>
      </c>
      <c r="I32" s="87" t="s">
        <v>566</v>
      </c>
      <c r="J32" s="87" t="s">
        <v>566</v>
      </c>
      <c r="K32" s="87" t="s">
        <v>566</v>
      </c>
      <c r="L32" s="87" t="s">
        <v>566</v>
      </c>
      <c r="M32" s="87" t="s">
        <v>566</v>
      </c>
      <c r="N32" s="87" t="s">
        <v>566</v>
      </c>
      <c r="O32" s="87" t="s">
        <v>566</v>
      </c>
      <c r="P32" s="87" t="s">
        <v>566</v>
      </c>
      <c r="Q32" s="87" t="s">
        <v>566</v>
      </c>
      <c r="R32" s="87" t="s">
        <v>566</v>
      </c>
      <c r="S32" s="87" t="s">
        <v>566</v>
      </c>
      <c r="T32" s="87" t="s">
        <v>566</v>
      </c>
      <c r="U32" s="87" t="s">
        <v>566</v>
      </c>
      <c r="V32" s="87" t="s">
        <v>566</v>
      </c>
      <c r="W32" s="87" t="s">
        <v>566</v>
      </c>
      <c r="X32" s="87" t="s">
        <v>566</v>
      </c>
      <c r="Y32" s="87" t="s">
        <v>566</v>
      </c>
      <c r="Z32" s="87" t="s">
        <v>566</v>
      </c>
      <c r="AA32" s="87" t="s">
        <v>566</v>
      </c>
      <c r="AB32" s="87" t="s">
        <v>566</v>
      </c>
      <c r="AC32" s="87" t="s">
        <v>566</v>
      </c>
      <c r="AD32" s="87" t="s">
        <v>566</v>
      </c>
      <c r="AE32" s="87" t="s">
        <v>566</v>
      </c>
      <c r="AF32" s="87" t="s">
        <v>566</v>
      </c>
      <c r="AG32" s="87" t="s">
        <v>566</v>
      </c>
      <c r="AH32" s="87" t="s">
        <v>566</v>
      </c>
      <c r="AI32" s="87" t="s">
        <v>566</v>
      </c>
      <c r="AJ32" s="87" t="s">
        <v>566</v>
      </c>
      <c r="AK32" s="87" t="s">
        <v>566</v>
      </c>
      <c r="AL32" s="87" t="s">
        <v>566</v>
      </c>
    </row>
    <row r="33" spans="1:38" ht="47.25" hidden="1" outlineLevel="1">
      <c r="A33" s="200" t="s">
        <v>492</v>
      </c>
      <c r="B33" s="201" t="s">
        <v>493</v>
      </c>
      <c r="C33" s="72" t="s">
        <v>468</v>
      </c>
      <c r="D33" s="87" t="s">
        <v>566</v>
      </c>
      <c r="E33" s="87" t="s">
        <v>566</v>
      </c>
      <c r="F33" s="87" t="s">
        <v>566</v>
      </c>
      <c r="G33" s="87" t="s">
        <v>566</v>
      </c>
      <c r="H33" s="87" t="s">
        <v>566</v>
      </c>
      <c r="I33" s="87" t="s">
        <v>566</v>
      </c>
      <c r="J33" s="87" t="s">
        <v>566</v>
      </c>
      <c r="K33" s="87" t="s">
        <v>566</v>
      </c>
      <c r="L33" s="87" t="s">
        <v>566</v>
      </c>
      <c r="M33" s="87" t="s">
        <v>566</v>
      </c>
      <c r="N33" s="87" t="s">
        <v>566</v>
      </c>
      <c r="O33" s="87" t="s">
        <v>566</v>
      </c>
      <c r="P33" s="87" t="s">
        <v>566</v>
      </c>
      <c r="Q33" s="87" t="s">
        <v>566</v>
      </c>
      <c r="R33" s="87" t="s">
        <v>566</v>
      </c>
      <c r="S33" s="87" t="s">
        <v>566</v>
      </c>
      <c r="T33" s="87" t="s">
        <v>566</v>
      </c>
      <c r="U33" s="87" t="s">
        <v>566</v>
      </c>
      <c r="V33" s="87" t="s">
        <v>566</v>
      </c>
      <c r="W33" s="87" t="s">
        <v>566</v>
      </c>
      <c r="X33" s="87" t="s">
        <v>566</v>
      </c>
      <c r="Y33" s="87" t="s">
        <v>566</v>
      </c>
      <c r="Z33" s="87" t="s">
        <v>566</v>
      </c>
      <c r="AA33" s="87" t="s">
        <v>566</v>
      </c>
      <c r="AB33" s="87" t="s">
        <v>566</v>
      </c>
      <c r="AC33" s="87" t="s">
        <v>566</v>
      </c>
      <c r="AD33" s="87" t="s">
        <v>566</v>
      </c>
      <c r="AE33" s="87" t="s">
        <v>566</v>
      </c>
      <c r="AF33" s="87" t="s">
        <v>566</v>
      </c>
      <c r="AG33" s="87" t="s">
        <v>566</v>
      </c>
      <c r="AH33" s="87" t="s">
        <v>566</v>
      </c>
      <c r="AI33" s="87" t="s">
        <v>566</v>
      </c>
      <c r="AJ33" s="87" t="s">
        <v>566</v>
      </c>
      <c r="AK33" s="87" t="s">
        <v>566</v>
      </c>
      <c r="AL33" s="87" t="s">
        <v>566</v>
      </c>
    </row>
    <row r="34" spans="1:38" ht="78.75" hidden="1" outlineLevel="1">
      <c r="A34" s="200" t="s">
        <v>494</v>
      </c>
      <c r="B34" s="201" t="s">
        <v>495</v>
      </c>
      <c r="C34" s="72" t="s">
        <v>468</v>
      </c>
      <c r="D34" s="87" t="s">
        <v>566</v>
      </c>
      <c r="E34" s="87" t="s">
        <v>566</v>
      </c>
      <c r="F34" s="87" t="s">
        <v>566</v>
      </c>
      <c r="G34" s="87" t="s">
        <v>566</v>
      </c>
      <c r="H34" s="87" t="s">
        <v>566</v>
      </c>
      <c r="I34" s="87" t="s">
        <v>566</v>
      </c>
      <c r="J34" s="87" t="s">
        <v>566</v>
      </c>
      <c r="K34" s="87" t="s">
        <v>566</v>
      </c>
      <c r="L34" s="87" t="s">
        <v>566</v>
      </c>
      <c r="M34" s="87" t="s">
        <v>566</v>
      </c>
      <c r="N34" s="87" t="s">
        <v>566</v>
      </c>
      <c r="O34" s="87" t="s">
        <v>566</v>
      </c>
      <c r="P34" s="87" t="s">
        <v>566</v>
      </c>
      <c r="Q34" s="87" t="s">
        <v>566</v>
      </c>
      <c r="R34" s="87" t="s">
        <v>566</v>
      </c>
      <c r="S34" s="87" t="s">
        <v>566</v>
      </c>
      <c r="T34" s="87" t="s">
        <v>566</v>
      </c>
      <c r="U34" s="87" t="s">
        <v>566</v>
      </c>
      <c r="V34" s="87" t="s">
        <v>566</v>
      </c>
      <c r="W34" s="87" t="s">
        <v>566</v>
      </c>
      <c r="X34" s="87" t="s">
        <v>566</v>
      </c>
      <c r="Y34" s="87" t="s">
        <v>566</v>
      </c>
      <c r="Z34" s="87" t="s">
        <v>566</v>
      </c>
      <c r="AA34" s="87" t="s">
        <v>566</v>
      </c>
      <c r="AB34" s="87" t="s">
        <v>566</v>
      </c>
      <c r="AC34" s="87" t="s">
        <v>566</v>
      </c>
      <c r="AD34" s="87" t="s">
        <v>566</v>
      </c>
      <c r="AE34" s="87" t="s">
        <v>566</v>
      </c>
      <c r="AF34" s="87" t="s">
        <v>566</v>
      </c>
      <c r="AG34" s="87" t="s">
        <v>566</v>
      </c>
      <c r="AH34" s="87" t="s">
        <v>566</v>
      </c>
      <c r="AI34" s="87" t="s">
        <v>566</v>
      </c>
      <c r="AJ34" s="87" t="s">
        <v>566</v>
      </c>
      <c r="AK34" s="87" t="s">
        <v>566</v>
      </c>
      <c r="AL34" s="87" t="s">
        <v>566</v>
      </c>
    </row>
    <row r="35" spans="1:38" ht="47.25" hidden="1" outlineLevel="1">
      <c r="A35" s="200" t="s">
        <v>496</v>
      </c>
      <c r="B35" s="201" t="s">
        <v>497</v>
      </c>
      <c r="C35" s="72" t="s">
        <v>468</v>
      </c>
      <c r="D35" s="87" t="s">
        <v>566</v>
      </c>
      <c r="E35" s="87" t="s">
        <v>566</v>
      </c>
      <c r="F35" s="87" t="s">
        <v>566</v>
      </c>
      <c r="G35" s="87" t="s">
        <v>566</v>
      </c>
      <c r="H35" s="87" t="s">
        <v>566</v>
      </c>
      <c r="I35" s="87" t="s">
        <v>566</v>
      </c>
      <c r="J35" s="87" t="s">
        <v>566</v>
      </c>
      <c r="K35" s="87" t="s">
        <v>566</v>
      </c>
      <c r="L35" s="87" t="s">
        <v>566</v>
      </c>
      <c r="M35" s="87" t="s">
        <v>566</v>
      </c>
      <c r="N35" s="87" t="s">
        <v>566</v>
      </c>
      <c r="O35" s="87" t="s">
        <v>566</v>
      </c>
      <c r="P35" s="87" t="s">
        <v>566</v>
      </c>
      <c r="Q35" s="87" t="s">
        <v>566</v>
      </c>
      <c r="R35" s="87" t="s">
        <v>566</v>
      </c>
      <c r="S35" s="87" t="s">
        <v>566</v>
      </c>
      <c r="T35" s="87" t="s">
        <v>566</v>
      </c>
      <c r="U35" s="87" t="s">
        <v>566</v>
      </c>
      <c r="V35" s="87" t="s">
        <v>566</v>
      </c>
      <c r="W35" s="87" t="s">
        <v>566</v>
      </c>
      <c r="X35" s="87" t="s">
        <v>566</v>
      </c>
      <c r="Y35" s="87" t="s">
        <v>566</v>
      </c>
      <c r="Z35" s="87" t="s">
        <v>566</v>
      </c>
      <c r="AA35" s="87" t="s">
        <v>566</v>
      </c>
      <c r="AB35" s="87" t="s">
        <v>566</v>
      </c>
      <c r="AC35" s="87" t="s">
        <v>566</v>
      </c>
      <c r="AD35" s="87" t="s">
        <v>566</v>
      </c>
      <c r="AE35" s="87" t="s">
        <v>566</v>
      </c>
      <c r="AF35" s="87" t="s">
        <v>566</v>
      </c>
      <c r="AG35" s="87" t="s">
        <v>566</v>
      </c>
      <c r="AH35" s="87" t="s">
        <v>566</v>
      </c>
      <c r="AI35" s="87" t="s">
        <v>566</v>
      </c>
      <c r="AJ35" s="87" t="s">
        <v>566</v>
      </c>
      <c r="AK35" s="87" t="s">
        <v>566</v>
      </c>
      <c r="AL35" s="87" t="s">
        <v>566</v>
      </c>
    </row>
    <row r="36" spans="1:38" ht="63" hidden="1" outlineLevel="1">
      <c r="A36" s="200" t="s">
        <v>498</v>
      </c>
      <c r="B36" s="201" t="s">
        <v>499</v>
      </c>
      <c r="C36" s="72" t="s">
        <v>468</v>
      </c>
      <c r="D36" s="87" t="s">
        <v>566</v>
      </c>
      <c r="E36" s="87" t="s">
        <v>566</v>
      </c>
      <c r="F36" s="87" t="s">
        <v>566</v>
      </c>
      <c r="G36" s="87" t="s">
        <v>566</v>
      </c>
      <c r="H36" s="87" t="s">
        <v>566</v>
      </c>
      <c r="I36" s="87" t="s">
        <v>566</v>
      </c>
      <c r="J36" s="87" t="s">
        <v>566</v>
      </c>
      <c r="K36" s="87" t="s">
        <v>566</v>
      </c>
      <c r="L36" s="87" t="s">
        <v>566</v>
      </c>
      <c r="M36" s="87" t="s">
        <v>566</v>
      </c>
      <c r="N36" s="87" t="s">
        <v>566</v>
      </c>
      <c r="O36" s="87" t="s">
        <v>566</v>
      </c>
      <c r="P36" s="87" t="s">
        <v>566</v>
      </c>
      <c r="Q36" s="87" t="s">
        <v>566</v>
      </c>
      <c r="R36" s="87" t="s">
        <v>566</v>
      </c>
      <c r="S36" s="87" t="s">
        <v>566</v>
      </c>
      <c r="T36" s="87" t="s">
        <v>566</v>
      </c>
      <c r="U36" s="87" t="s">
        <v>566</v>
      </c>
      <c r="V36" s="87" t="s">
        <v>566</v>
      </c>
      <c r="W36" s="87" t="s">
        <v>566</v>
      </c>
      <c r="X36" s="87" t="s">
        <v>566</v>
      </c>
      <c r="Y36" s="87" t="s">
        <v>566</v>
      </c>
      <c r="Z36" s="87" t="s">
        <v>566</v>
      </c>
      <c r="AA36" s="87" t="s">
        <v>566</v>
      </c>
      <c r="AB36" s="87" t="s">
        <v>566</v>
      </c>
      <c r="AC36" s="87" t="s">
        <v>566</v>
      </c>
      <c r="AD36" s="87" t="s">
        <v>566</v>
      </c>
      <c r="AE36" s="87" t="s">
        <v>566</v>
      </c>
      <c r="AF36" s="87" t="s">
        <v>566</v>
      </c>
      <c r="AG36" s="87" t="s">
        <v>566</v>
      </c>
      <c r="AH36" s="87" t="s">
        <v>566</v>
      </c>
      <c r="AI36" s="87" t="s">
        <v>566</v>
      </c>
      <c r="AJ36" s="87" t="s">
        <v>566</v>
      </c>
      <c r="AK36" s="87" t="s">
        <v>566</v>
      </c>
      <c r="AL36" s="87" t="s">
        <v>566</v>
      </c>
    </row>
    <row r="37" spans="1:38" ht="47.25" hidden="1" outlineLevel="1">
      <c r="A37" s="200" t="s">
        <v>500</v>
      </c>
      <c r="B37" s="201" t="s">
        <v>501</v>
      </c>
      <c r="C37" s="72" t="s">
        <v>468</v>
      </c>
      <c r="D37" s="87" t="s">
        <v>566</v>
      </c>
      <c r="E37" s="87" t="s">
        <v>566</v>
      </c>
      <c r="F37" s="87" t="s">
        <v>566</v>
      </c>
      <c r="G37" s="87" t="s">
        <v>566</v>
      </c>
      <c r="H37" s="87" t="s">
        <v>566</v>
      </c>
      <c r="I37" s="87" t="s">
        <v>566</v>
      </c>
      <c r="J37" s="87" t="s">
        <v>566</v>
      </c>
      <c r="K37" s="87" t="s">
        <v>566</v>
      </c>
      <c r="L37" s="87" t="s">
        <v>566</v>
      </c>
      <c r="M37" s="87" t="s">
        <v>566</v>
      </c>
      <c r="N37" s="87" t="s">
        <v>566</v>
      </c>
      <c r="O37" s="87" t="s">
        <v>566</v>
      </c>
      <c r="P37" s="87" t="s">
        <v>566</v>
      </c>
      <c r="Q37" s="87" t="s">
        <v>566</v>
      </c>
      <c r="R37" s="87" t="s">
        <v>566</v>
      </c>
      <c r="S37" s="87" t="s">
        <v>566</v>
      </c>
      <c r="T37" s="87" t="s">
        <v>566</v>
      </c>
      <c r="U37" s="87" t="s">
        <v>566</v>
      </c>
      <c r="V37" s="87" t="s">
        <v>566</v>
      </c>
      <c r="W37" s="87" t="s">
        <v>566</v>
      </c>
      <c r="X37" s="87" t="s">
        <v>566</v>
      </c>
      <c r="Y37" s="87" t="s">
        <v>566</v>
      </c>
      <c r="Z37" s="87" t="s">
        <v>566</v>
      </c>
      <c r="AA37" s="87" t="s">
        <v>566</v>
      </c>
      <c r="AB37" s="87" t="s">
        <v>566</v>
      </c>
      <c r="AC37" s="87" t="s">
        <v>566</v>
      </c>
      <c r="AD37" s="87" t="s">
        <v>566</v>
      </c>
      <c r="AE37" s="87" t="s">
        <v>566</v>
      </c>
      <c r="AF37" s="87" t="s">
        <v>566</v>
      </c>
      <c r="AG37" s="87" t="s">
        <v>566</v>
      </c>
      <c r="AH37" s="87" t="s">
        <v>566</v>
      </c>
      <c r="AI37" s="87" t="s">
        <v>566</v>
      </c>
      <c r="AJ37" s="87" t="s">
        <v>566</v>
      </c>
      <c r="AK37" s="87" t="s">
        <v>566</v>
      </c>
      <c r="AL37" s="87" t="s">
        <v>566</v>
      </c>
    </row>
    <row r="38" spans="1:38" ht="141.75" hidden="1" outlineLevel="1">
      <c r="A38" s="200" t="s">
        <v>500</v>
      </c>
      <c r="B38" s="201" t="s">
        <v>502</v>
      </c>
      <c r="C38" s="72" t="s">
        <v>468</v>
      </c>
      <c r="D38" s="87" t="s">
        <v>566</v>
      </c>
      <c r="E38" s="87" t="s">
        <v>566</v>
      </c>
      <c r="F38" s="87" t="s">
        <v>566</v>
      </c>
      <c r="G38" s="87" t="s">
        <v>566</v>
      </c>
      <c r="H38" s="87" t="s">
        <v>566</v>
      </c>
      <c r="I38" s="87" t="s">
        <v>566</v>
      </c>
      <c r="J38" s="87" t="s">
        <v>566</v>
      </c>
      <c r="K38" s="87" t="s">
        <v>566</v>
      </c>
      <c r="L38" s="87" t="s">
        <v>566</v>
      </c>
      <c r="M38" s="87" t="s">
        <v>566</v>
      </c>
      <c r="N38" s="87" t="s">
        <v>566</v>
      </c>
      <c r="O38" s="87" t="s">
        <v>566</v>
      </c>
      <c r="P38" s="87" t="s">
        <v>566</v>
      </c>
      <c r="Q38" s="87" t="s">
        <v>566</v>
      </c>
      <c r="R38" s="87" t="s">
        <v>566</v>
      </c>
      <c r="S38" s="87" t="s">
        <v>566</v>
      </c>
      <c r="T38" s="87" t="s">
        <v>566</v>
      </c>
      <c r="U38" s="87" t="s">
        <v>566</v>
      </c>
      <c r="V38" s="87" t="s">
        <v>566</v>
      </c>
      <c r="W38" s="87" t="s">
        <v>566</v>
      </c>
      <c r="X38" s="87" t="s">
        <v>566</v>
      </c>
      <c r="Y38" s="87" t="s">
        <v>566</v>
      </c>
      <c r="Z38" s="87" t="s">
        <v>566</v>
      </c>
      <c r="AA38" s="87" t="s">
        <v>566</v>
      </c>
      <c r="AB38" s="87" t="s">
        <v>566</v>
      </c>
      <c r="AC38" s="87" t="s">
        <v>566</v>
      </c>
      <c r="AD38" s="87" t="s">
        <v>566</v>
      </c>
      <c r="AE38" s="87" t="s">
        <v>566</v>
      </c>
      <c r="AF38" s="87" t="s">
        <v>566</v>
      </c>
      <c r="AG38" s="87" t="s">
        <v>566</v>
      </c>
      <c r="AH38" s="87" t="s">
        <v>566</v>
      </c>
      <c r="AI38" s="87" t="s">
        <v>566</v>
      </c>
      <c r="AJ38" s="87" t="s">
        <v>566</v>
      </c>
      <c r="AK38" s="87" t="s">
        <v>566</v>
      </c>
      <c r="AL38" s="87" t="s">
        <v>566</v>
      </c>
    </row>
    <row r="39" spans="1:38" ht="110.25" hidden="1" outlineLevel="1">
      <c r="A39" s="200" t="s">
        <v>500</v>
      </c>
      <c r="B39" s="201" t="s">
        <v>503</v>
      </c>
      <c r="C39" s="72" t="s">
        <v>468</v>
      </c>
      <c r="D39" s="87" t="s">
        <v>566</v>
      </c>
      <c r="E39" s="87" t="s">
        <v>566</v>
      </c>
      <c r="F39" s="87" t="s">
        <v>566</v>
      </c>
      <c r="G39" s="87" t="s">
        <v>566</v>
      </c>
      <c r="H39" s="87" t="s">
        <v>566</v>
      </c>
      <c r="I39" s="87" t="s">
        <v>566</v>
      </c>
      <c r="J39" s="87" t="s">
        <v>566</v>
      </c>
      <c r="K39" s="87" t="s">
        <v>566</v>
      </c>
      <c r="L39" s="87" t="s">
        <v>566</v>
      </c>
      <c r="M39" s="87" t="s">
        <v>566</v>
      </c>
      <c r="N39" s="87" t="s">
        <v>566</v>
      </c>
      <c r="O39" s="87" t="s">
        <v>566</v>
      </c>
      <c r="P39" s="87" t="s">
        <v>566</v>
      </c>
      <c r="Q39" s="87" t="s">
        <v>566</v>
      </c>
      <c r="R39" s="87" t="s">
        <v>566</v>
      </c>
      <c r="S39" s="87" t="s">
        <v>566</v>
      </c>
      <c r="T39" s="87" t="s">
        <v>566</v>
      </c>
      <c r="U39" s="87" t="s">
        <v>566</v>
      </c>
      <c r="V39" s="87" t="s">
        <v>566</v>
      </c>
      <c r="W39" s="87" t="s">
        <v>566</v>
      </c>
      <c r="X39" s="87" t="s">
        <v>566</v>
      </c>
      <c r="Y39" s="87" t="s">
        <v>566</v>
      </c>
      <c r="Z39" s="87" t="s">
        <v>566</v>
      </c>
      <c r="AA39" s="87" t="s">
        <v>566</v>
      </c>
      <c r="AB39" s="87" t="s">
        <v>566</v>
      </c>
      <c r="AC39" s="87" t="s">
        <v>566</v>
      </c>
      <c r="AD39" s="87" t="s">
        <v>566</v>
      </c>
      <c r="AE39" s="87" t="s">
        <v>566</v>
      </c>
      <c r="AF39" s="87" t="s">
        <v>566</v>
      </c>
      <c r="AG39" s="87" t="s">
        <v>566</v>
      </c>
      <c r="AH39" s="87" t="s">
        <v>566</v>
      </c>
      <c r="AI39" s="87" t="s">
        <v>566</v>
      </c>
      <c r="AJ39" s="87" t="s">
        <v>566</v>
      </c>
      <c r="AK39" s="87" t="s">
        <v>566</v>
      </c>
      <c r="AL39" s="87" t="s">
        <v>566</v>
      </c>
    </row>
    <row r="40" spans="1:38" ht="126" hidden="1" outlineLevel="1">
      <c r="A40" s="200" t="s">
        <v>500</v>
      </c>
      <c r="B40" s="201" t="s">
        <v>504</v>
      </c>
      <c r="C40" s="72" t="s">
        <v>468</v>
      </c>
      <c r="D40" s="87" t="s">
        <v>566</v>
      </c>
      <c r="E40" s="87" t="s">
        <v>566</v>
      </c>
      <c r="F40" s="87" t="s">
        <v>566</v>
      </c>
      <c r="G40" s="87" t="s">
        <v>566</v>
      </c>
      <c r="H40" s="87" t="s">
        <v>566</v>
      </c>
      <c r="I40" s="87" t="s">
        <v>566</v>
      </c>
      <c r="J40" s="87" t="s">
        <v>566</v>
      </c>
      <c r="K40" s="87" t="s">
        <v>566</v>
      </c>
      <c r="L40" s="87" t="s">
        <v>566</v>
      </c>
      <c r="M40" s="87" t="s">
        <v>566</v>
      </c>
      <c r="N40" s="87" t="s">
        <v>566</v>
      </c>
      <c r="O40" s="87" t="s">
        <v>566</v>
      </c>
      <c r="P40" s="87" t="s">
        <v>566</v>
      </c>
      <c r="Q40" s="87" t="s">
        <v>566</v>
      </c>
      <c r="R40" s="87" t="s">
        <v>566</v>
      </c>
      <c r="S40" s="87" t="s">
        <v>566</v>
      </c>
      <c r="T40" s="87" t="s">
        <v>566</v>
      </c>
      <c r="U40" s="87" t="s">
        <v>566</v>
      </c>
      <c r="V40" s="87" t="s">
        <v>566</v>
      </c>
      <c r="W40" s="87" t="s">
        <v>566</v>
      </c>
      <c r="X40" s="87" t="s">
        <v>566</v>
      </c>
      <c r="Y40" s="87" t="s">
        <v>566</v>
      </c>
      <c r="Z40" s="87" t="s">
        <v>566</v>
      </c>
      <c r="AA40" s="87" t="s">
        <v>566</v>
      </c>
      <c r="AB40" s="87" t="s">
        <v>566</v>
      </c>
      <c r="AC40" s="87" t="s">
        <v>566</v>
      </c>
      <c r="AD40" s="87" t="s">
        <v>566</v>
      </c>
      <c r="AE40" s="87" t="s">
        <v>566</v>
      </c>
      <c r="AF40" s="87" t="s">
        <v>566</v>
      </c>
      <c r="AG40" s="87" t="s">
        <v>566</v>
      </c>
      <c r="AH40" s="87" t="s">
        <v>566</v>
      </c>
      <c r="AI40" s="87" t="s">
        <v>566</v>
      </c>
      <c r="AJ40" s="87" t="s">
        <v>566</v>
      </c>
      <c r="AK40" s="87" t="s">
        <v>566</v>
      </c>
      <c r="AL40" s="87" t="s">
        <v>566</v>
      </c>
    </row>
    <row r="41" spans="1:38" ht="47.25" hidden="1" outlineLevel="1">
      <c r="A41" s="200" t="s">
        <v>505</v>
      </c>
      <c r="B41" s="201" t="s">
        <v>501</v>
      </c>
      <c r="C41" s="72" t="s">
        <v>468</v>
      </c>
      <c r="D41" s="87" t="s">
        <v>566</v>
      </c>
      <c r="E41" s="87" t="s">
        <v>566</v>
      </c>
      <c r="F41" s="87" t="s">
        <v>566</v>
      </c>
      <c r="G41" s="87" t="s">
        <v>566</v>
      </c>
      <c r="H41" s="87" t="s">
        <v>566</v>
      </c>
      <c r="I41" s="87" t="s">
        <v>566</v>
      </c>
      <c r="J41" s="87" t="s">
        <v>566</v>
      </c>
      <c r="K41" s="87" t="s">
        <v>566</v>
      </c>
      <c r="L41" s="87" t="s">
        <v>566</v>
      </c>
      <c r="M41" s="87" t="s">
        <v>566</v>
      </c>
      <c r="N41" s="87" t="s">
        <v>566</v>
      </c>
      <c r="O41" s="87" t="s">
        <v>566</v>
      </c>
      <c r="P41" s="87" t="s">
        <v>566</v>
      </c>
      <c r="Q41" s="87" t="s">
        <v>566</v>
      </c>
      <c r="R41" s="87" t="s">
        <v>566</v>
      </c>
      <c r="S41" s="87" t="s">
        <v>566</v>
      </c>
      <c r="T41" s="87" t="s">
        <v>566</v>
      </c>
      <c r="U41" s="87" t="s">
        <v>566</v>
      </c>
      <c r="V41" s="87" t="s">
        <v>566</v>
      </c>
      <c r="W41" s="87" t="s">
        <v>566</v>
      </c>
      <c r="X41" s="87" t="s">
        <v>566</v>
      </c>
      <c r="Y41" s="87" t="s">
        <v>566</v>
      </c>
      <c r="Z41" s="87" t="s">
        <v>566</v>
      </c>
      <c r="AA41" s="87" t="s">
        <v>566</v>
      </c>
      <c r="AB41" s="87" t="s">
        <v>566</v>
      </c>
      <c r="AC41" s="87" t="s">
        <v>566</v>
      </c>
      <c r="AD41" s="87" t="s">
        <v>566</v>
      </c>
      <c r="AE41" s="87" t="s">
        <v>566</v>
      </c>
      <c r="AF41" s="87" t="s">
        <v>566</v>
      </c>
      <c r="AG41" s="87" t="s">
        <v>566</v>
      </c>
      <c r="AH41" s="87" t="s">
        <v>566</v>
      </c>
      <c r="AI41" s="87" t="s">
        <v>566</v>
      </c>
      <c r="AJ41" s="87" t="s">
        <v>566</v>
      </c>
      <c r="AK41" s="87" t="s">
        <v>566</v>
      </c>
      <c r="AL41" s="87" t="s">
        <v>566</v>
      </c>
    </row>
    <row r="42" spans="1:38" ht="141.75" hidden="1" outlineLevel="1">
      <c r="A42" s="200" t="s">
        <v>505</v>
      </c>
      <c r="B42" s="201" t="s">
        <v>502</v>
      </c>
      <c r="C42" s="72" t="s">
        <v>468</v>
      </c>
      <c r="D42" s="87" t="s">
        <v>566</v>
      </c>
      <c r="E42" s="87" t="s">
        <v>566</v>
      </c>
      <c r="F42" s="87" t="s">
        <v>566</v>
      </c>
      <c r="G42" s="87" t="s">
        <v>566</v>
      </c>
      <c r="H42" s="87" t="s">
        <v>566</v>
      </c>
      <c r="I42" s="87" t="s">
        <v>566</v>
      </c>
      <c r="J42" s="87" t="s">
        <v>566</v>
      </c>
      <c r="K42" s="87" t="s">
        <v>566</v>
      </c>
      <c r="L42" s="87" t="s">
        <v>566</v>
      </c>
      <c r="M42" s="87" t="s">
        <v>566</v>
      </c>
      <c r="N42" s="87" t="s">
        <v>566</v>
      </c>
      <c r="O42" s="87" t="s">
        <v>566</v>
      </c>
      <c r="P42" s="87" t="s">
        <v>566</v>
      </c>
      <c r="Q42" s="87" t="s">
        <v>566</v>
      </c>
      <c r="R42" s="87" t="s">
        <v>566</v>
      </c>
      <c r="S42" s="87" t="s">
        <v>566</v>
      </c>
      <c r="T42" s="87" t="s">
        <v>566</v>
      </c>
      <c r="U42" s="87" t="s">
        <v>566</v>
      </c>
      <c r="V42" s="87" t="s">
        <v>566</v>
      </c>
      <c r="W42" s="87" t="s">
        <v>566</v>
      </c>
      <c r="X42" s="87" t="s">
        <v>566</v>
      </c>
      <c r="Y42" s="87" t="s">
        <v>566</v>
      </c>
      <c r="Z42" s="87" t="s">
        <v>566</v>
      </c>
      <c r="AA42" s="87" t="s">
        <v>566</v>
      </c>
      <c r="AB42" s="87" t="s">
        <v>566</v>
      </c>
      <c r="AC42" s="87" t="s">
        <v>566</v>
      </c>
      <c r="AD42" s="87" t="s">
        <v>566</v>
      </c>
      <c r="AE42" s="87" t="s">
        <v>566</v>
      </c>
      <c r="AF42" s="87" t="s">
        <v>566</v>
      </c>
      <c r="AG42" s="87" t="s">
        <v>566</v>
      </c>
      <c r="AH42" s="87" t="s">
        <v>566</v>
      </c>
      <c r="AI42" s="87" t="s">
        <v>566</v>
      </c>
      <c r="AJ42" s="87" t="s">
        <v>566</v>
      </c>
      <c r="AK42" s="87" t="s">
        <v>566</v>
      </c>
      <c r="AL42" s="87" t="s">
        <v>566</v>
      </c>
    </row>
    <row r="43" spans="1:38" ht="110.25" hidden="1" outlineLevel="1">
      <c r="A43" s="200" t="s">
        <v>505</v>
      </c>
      <c r="B43" s="201" t="s">
        <v>503</v>
      </c>
      <c r="C43" s="72" t="s">
        <v>468</v>
      </c>
      <c r="D43" s="87" t="s">
        <v>566</v>
      </c>
      <c r="E43" s="87" t="s">
        <v>566</v>
      </c>
      <c r="F43" s="87" t="s">
        <v>566</v>
      </c>
      <c r="G43" s="87" t="s">
        <v>566</v>
      </c>
      <c r="H43" s="87" t="s">
        <v>566</v>
      </c>
      <c r="I43" s="87" t="s">
        <v>566</v>
      </c>
      <c r="J43" s="87" t="s">
        <v>566</v>
      </c>
      <c r="K43" s="87" t="s">
        <v>566</v>
      </c>
      <c r="L43" s="87" t="s">
        <v>566</v>
      </c>
      <c r="M43" s="87" t="s">
        <v>566</v>
      </c>
      <c r="N43" s="87" t="s">
        <v>566</v>
      </c>
      <c r="O43" s="87" t="s">
        <v>566</v>
      </c>
      <c r="P43" s="87" t="s">
        <v>566</v>
      </c>
      <c r="Q43" s="87" t="s">
        <v>566</v>
      </c>
      <c r="R43" s="87" t="s">
        <v>566</v>
      </c>
      <c r="S43" s="87" t="s">
        <v>566</v>
      </c>
      <c r="T43" s="87" t="s">
        <v>566</v>
      </c>
      <c r="U43" s="87" t="s">
        <v>566</v>
      </c>
      <c r="V43" s="87" t="s">
        <v>566</v>
      </c>
      <c r="W43" s="87" t="s">
        <v>566</v>
      </c>
      <c r="X43" s="87" t="s">
        <v>566</v>
      </c>
      <c r="Y43" s="87" t="s">
        <v>566</v>
      </c>
      <c r="Z43" s="87" t="s">
        <v>566</v>
      </c>
      <c r="AA43" s="87" t="s">
        <v>566</v>
      </c>
      <c r="AB43" s="87" t="s">
        <v>566</v>
      </c>
      <c r="AC43" s="87" t="s">
        <v>566</v>
      </c>
      <c r="AD43" s="87" t="s">
        <v>566</v>
      </c>
      <c r="AE43" s="87" t="s">
        <v>566</v>
      </c>
      <c r="AF43" s="87" t="s">
        <v>566</v>
      </c>
      <c r="AG43" s="87" t="s">
        <v>566</v>
      </c>
      <c r="AH43" s="87" t="s">
        <v>566</v>
      </c>
      <c r="AI43" s="87" t="s">
        <v>566</v>
      </c>
      <c r="AJ43" s="87" t="s">
        <v>566</v>
      </c>
      <c r="AK43" s="87" t="s">
        <v>566</v>
      </c>
      <c r="AL43" s="87" t="s">
        <v>566</v>
      </c>
    </row>
    <row r="44" spans="1:38" ht="126" hidden="1" outlineLevel="1">
      <c r="A44" s="200" t="s">
        <v>505</v>
      </c>
      <c r="B44" s="201" t="s">
        <v>506</v>
      </c>
      <c r="C44" s="73" t="s">
        <v>468</v>
      </c>
      <c r="D44" s="73" t="s">
        <v>566</v>
      </c>
      <c r="E44" s="73" t="s">
        <v>566</v>
      </c>
      <c r="F44" s="73" t="s">
        <v>566</v>
      </c>
      <c r="G44" s="73" t="s">
        <v>566</v>
      </c>
      <c r="H44" s="73" t="s">
        <v>566</v>
      </c>
      <c r="I44" s="73" t="s">
        <v>566</v>
      </c>
      <c r="J44" s="73" t="s">
        <v>566</v>
      </c>
      <c r="K44" s="73" t="s">
        <v>566</v>
      </c>
      <c r="L44" s="73" t="s">
        <v>566</v>
      </c>
      <c r="M44" s="73" t="s">
        <v>566</v>
      </c>
      <c r="N44" s="73" t="s">
        <v>566</v>
      </c>
      <c r="O44" s="73" t="s">
        <v>566</v>
      </c>
      <c r="P44" s="73" t="s">
        <v>566</v>
      </c>
      <c r="Q44" s="73" t="s">
        <v>566</v>
      </c>
      <c r="R44" s="73" t="s">
        <v>566</v>
      </c>
      <c r="S44" s="73" t="s">
        <v>566</v>
      </c>
      <c r="T44" s="73" t="s">
        <v>566</v>
      </c>
      <c r="U44" s="73" t="s">
        <v>566</v>
      </c>
      <c r="V44" s="73" t="s">
        <v>566</v>
      </c>
      <c r="W44" s="73" t="s">
        <v>566</v>
      </c>
      <c r="X44" s="73" t="s">
        <v>566</v>
      </c>
      <c r="Y44" s="73" t="s">
        <v>566</v>
      </c>
      <c r="Z44" s="73" t="s">
        <v>566</v>
      </c>
      <c r="AA44" s="73" t="s">
        <v>566</v>
      </c>
      <c r="AB44" s="73" t="s">
        <v>566</v>
      </c>
      <c r="AC44" s="73" t="s">
        <v>566</v>
      </c>
      <c r="AD44" s="73" t="s">
        <v>566</v>
      </c>
      <c r="AE44" s="73" t="s">
        <v>566</v>
      </c>
      <c r="AF44" s="73" t="s">
        <v>566</v>
      </c>
      <c r="AG44" s="73" t="s">
        <v>566</v>
      </c>
      <c r="AH44" s="73" t="s">
        <v>566</v>
      </c>
      <c r="AI44" s="73" t="s">
        <v>566</v>
      </c>
      <c r="AJ44" s="73" t="s">
        <v>566</v>
      </c>
      <c r="AK44" s="73" t="s">
        <v>566</v>
      </c>
      <c r="AL44" s="73" t="s">
        <v>566</v>
      </c>
    </row>
    <row r="45" spans="1:38" ht="94.5" hidden="1" outlineLevel="1">
      <c r="A45" s="200" t="s">
        <v>507</v>
      </c>
      <c r="B45" s="201" t="s">
        <v>508</v>
      </c>
      <c r="C45" s="73" t="s">
        <v>468</v>
      </c>
      <c r="D45" s="73" t="s">
        <v>566</v>
      </c>
      <c r="E45" s="73" t="s">
        <v>566</v>
      </c>
      <c r="F45" s="73" t="s">
        <v>566</v>
      </c>
      <c r="G45" s="73" t="s">
        <v>566</v>
      </c>
      <c r="H45" s="73" t="s">
        <v>566</v>
      </c>
      <c r="I45" s="73" t="s">
        <v>566</v>
      </c>
      <c r="J45" s="73" t="s">
        <v>566</v>
      </c>
      <c r="K45" s="73" t="s">
        <v>566</v>
      </c>
      <c r="L45" s="73" t="s">
        <v>566</v>
      </c>
      <c r="M45" s="73" t="s">
        <v>566</v>
      </c>
      <c r="N45" s="73" t="s">
        <v>566</v>
      </c>
      <c r="O45" s="73" t="s">
        <v>566</v>
      </c>
      <c r="P45" s="73" t="s">
        <v>566</v>
      </c>
      <c r="Q45" s="73" t="s">
        <v>566</v>
      </c>
      <c r="R45" s="73" t="s">
        <v>566</v>
      </c>
      <c r="S45" s="73" t="s">
        <v>566</v>
      </c>
      <c r="T45" s="73" t="s">
        <v>566</v>
      </c>
      <c r="U45" s="73" t="s">
        <v>566</v>
      </c>
      <c r="V45" s="73" t="s">
        <v>566</v>
      </c>
      <c r="W45" s="73" t="s">
        <v>566</v>
      </c>
      <c r="X45" s="73" t="s">
        <v>566</v>
      </c>
      <c r="Y45" s="73" t="s">
        <v>566</v>
      </c>
      <c r="Z45" s="73" t="s">
        <v>566</v>
      </c>
      <c r="AA45" s="73" t="s">
        <v>566</v>
      </c>
      <c r="AB45" s="73" t="s">
        <v>566</v>
      </c>
      <c r="AC45" s="73" t="s">
        <v>566</v>
      </c>
      <c r="AD45" s="73" t="s">
        <v>566</v>
      </c>
      <c r="AE45" s="73" t="s">
        <v>566</v>
      </c>
      <c r="AF45" s="73" t="s">
        <v>566</v>
      </c>
      <c r="AG45" s="73" t="s">
        <v>566</v>
      </c>
      <c r="AH45" s="73" t="s">
        <v>566</v>
      </c>
      <c r="AI45" s="73" t="s">
        <v>566</v>
      </c>
      <c r="AJ45" s="73" t="s">
        <v>566</v>
      </c>
      <c r="AK45" s="73" t="s">
        <v>566</v>
      </c>
      <c r="AL45" s="73" t="s">
        <v>566</v>
      </c>
    </row>
    <row r="46" spans="1:38" ht="78.75" hidden="1" outlineLevel="1">
      <c r="A46" s="200" t="s">
        <v>509</v>
      </c>
      <c r="B46" s="201" t="s">
        <v>510</v>
      </c>
      <c r="C46" s="73" t="s">
        <v>468</v>
      </c>
      <c r="D46" s="73" t="s">
        <v>566</v>
      </c>
      <c r="E46" s="73" t="s">
        <v>566</v>
      </c>
      <c r="F46" s="73" t="s">
        <v>566</v>
      </c>
      <c r="G46" s="73" t="s">
        <v>566</v>
      </c>
      <c r="H46" s="73" t="s">
        <v>566</v>
      </c>
      <c r="I46" s="73" t="s">
        <v>566</v>
      </c>
      <c r="J46" s="73" t="s">
        <v>566</v>
      </c>
      <c r="K46" s="73" t="s">
        <v>566</v>
      </c>
      <c r="L46" s="73" t="s">
        <v>566</v>
      </c>
      <c r="M46" s="73" t="s">
        <v>566</v>
      </c>
      <c r="N46" s="73" t="s">
        <v>566</v>
      </c>
      <c r="O46" s="73" t="s">
        <v>566</v>
      </c>
      <c r="P46" s="73" t="s">
        <v>566</v>
      </c>
      <c r="Q46" s="73" t="s">
        <v>566</v>
      </c>
      <c r="R46" s="73" t="s">
        <v>566</v>
      </c>
      <c r="S46" s="73" t="s">
        <v>566</v>
      </c>
      <c r="T46" s="73" t="s">
        <v>566</v>
      </c>
      <c r="U46" s="73" t="s">
        <v>566</v>
      </c>
      <c r="V46" s="73" t="s">
        <v>566</v>
      </c>
      <c r="W46" s="73" t="s">
        <v>566</v>
      </c>
      <c r="X46" s="73" t="s">
        <v>566</v>
      </c>
      <c r="Y46" s="73" t="s">
        <v>566</v>
      </c>
      <c r="Z46" s="73" t="s">
        <v>566</v>
      </c>
      <c r="AA46" s="73" t="s">
        <v>566</v>
      </c>
      <c r="AB46" s="73" t="s">
        <v>566</v>
      </c>
      <c r="AC46" s="73" t="s">
        <v>566</v>
      </c>
      <c r="AD46" s="73" t="s">
        <v>566</v>
      </c>
      <c r="AE46" s="73" t="s">
        <v>566</v>
      </c>
      <c r="AF46" s="73" t="s">
        <v>566</v>
      </c>
      <c r="AG46" s="73" t="s">
        <v>566</v>
      </c>
      <c r="AH46" s="73" t="s">
        <v>566</v>
      </c>
      <c r="AI46" s="73" t="s">
        <v>566</v>
      </c>
      <c r="AJ46" s="73" t="s">
        <v>566</v>
      </c>
      <c r="AK46" s="73" t="s">
        <v>566</v>
      </c>
      <c r="AL46" s="73" t="s">
        <v>566</v>
      </c>
    </row>
    <row r="47" spans="1:38" ht="94.5" hidden="1" outlineLevel="1">
      <c r="A47" s="200" t="s">
        <v>511</v>
      </c>
      <c r="B47" s="201" t="s">
        <v>512</v>
      </c>
      <c r="C47" s="73" t="s">
        <v>468</v>
      </c>
      <c r="D47" s="73" t="s">
        <v>566</v>
      </c>
      <c r="E47" s="73" t="s">
        <v>566</v>
      </c>
      <c r="F47" s="73" t="s">
        <v>566</v>
      </c>
      <c r="G47" s="73" t="s">
        <v>566</v>
      </c>
      <c r="H47" s="73" t="s">
        <v>566</v>
      </c>
      <c r="I47" s="73" t="s">
        <v>566</v>
      </c>
      <c r="J47" s="73" t="s">
        <v>566</v>
      </c>
      <c r="K47" s="73" t="s">
        <v>566</v>
      </c>
      <c r="L47" s="73" t="s">
        <v>566</v>
      </c>
      <c r="M47" s="73" t="s">
        <v>566</v>
      </c>
      <c r="N47" s="73" t="s">
        <v>566</v>
      </c>
      <c r="O47" s="73" t="s">
        <v>566</v>
      </c>
      <c r="P47" s="73" t="s">
        <v>566</v>
      </c>
      <c r="Q47" s="73" t="s">
        <v>566</v>
      </c>
      <c r="R47" s="73" t="s">
        <v>566</v>
      </c>
      <c r="S47" s="73" t="s">
        <v>566</v>
      </c>
      <c r="T47" s="73" t="s">
        <v>566</v>
      </c>
      <c r="U47" s="73" t="s">
        <v>566</v>
      </c>
      <c r="V47" s="73" t="s">
        <v>566</v>
      </c>
      <c r="W47" s="73" t="s">
        <v>566</v>
      </c>
      <c r="X47" s="73" t="s">
        <v>566</v>
      </c>
      <c r="Y47" s="73" t="s">
        <v>566</v>
      </c>
      <c r="Z47" s="73" t="s">
        <v>566</v>
      </c>
      <c r="AA47" s="73" t="s">
        <v>566</v>
      </c>
      <c r="AB47" s="73" t="s">
        <v>566</v>
      </c>
      <c r="AC47" s="73" t="s">
        <v>566</v>
      </c>
      <c r="AD47" s="73" t="s">
        <v>566</v>
      </c>
      <c r="AE47" s="73" t="s">
        <v>566</v>
      </c>
      <c r="AF47" s="73" t="s">
        <v>566</v>
      </c>
      <c r="AG47" s="73" t="s">
        <v>566</v>
      </c>
      <c r="AH47" s="73" t="s">
        <v>566</v>
      </c>
      <c r="AI47" s="73" t="s">
        <v>566</v>
      </c>
      <c r="AJ47" s="73" t="s">
        <v>566</v>
      </c>
      <c r="AK47" s="73" t="s">
        <v>566</v>
      </c>
      <c r="AL47" s="73" t="s">
        <v>566</v>
      </c>
    </row>
    <row r="48" spans="1:38" ht="47.25" collapsed="1">
      <c r="A48" s="200" t="s">
        <v>513</v>
      </c>
      <c r="B48" s="201" t="s">
        <v>514</v>
      </c>
      <c r="C48" s="73" t="s">
        <v>468</v>
      </c>
      <c r="D48" s="93" t="s">
        <v>566</v>
      </c>
      <c r="E48" s="93" t="s">
        <v>566</v>
      </c>
      <c r="F48" s="93" t="s">
        <v>566</v>
      </c>
      <c r="G48" s="93" t="s">
        <v>566</v>
      </c>
      <c r="H48" s="93" t="s">
        <v>566</v>
      </c>
      <c r="I48" s="93" t="s">
        <v>566</v>
      </c>
      <c r="J48" s="93" t="s">
        <v>566</v>
      </c>
      <c r="K48" s="93" t="s">
        <v>566</v>
      </c>
      <c r="L48" s="93" t="s">
        <v>566</v>
      </c>
      <c r="M48" s="93" t="s">
        <v>566</v>
      </c>
      <c r="N48" s="93" t="s">
        <v>566</v>
      </c>
      <c r="O48" s="93" t="s">
        <v>566</v>
      </c>
      <c r="P48" s="93" t="s">
        <v>566</v>
      </c>
      <c r="Q48" s="93" t="s">
        <v>566</v>
      </c>
      <c r="R48" s="93" t="s">
        <v>566</v>
      </c>
      <c r="S48" s="93" t="s">
        <v>566</v>
      </c>
      <c r="T48" s="93" t="s">
        <v>566</v>
      </c>
      <c r="U48" s="93" t="s">
        <v>566</v>
      </c>
      <c r="V48" s="93" t="s">
        <v>566</v>
      </c>
      <c r="W48" s="93" t="s">
        <v>566</v>
      </c>
      <c r="X48" s="93" t="s">
        <v>566</v>
      </c>
      <c r="Y48" s="93" t="s">
        <v>566</v>
      </c>
      <c r="Z48" s="92" t="s">
        <v>566</v>
      </c>
      <c r="AA48" s="92" t="s">
        <v>566</v>
      </c>
      <c r="AB48" s="92" t="s">
        <v>566</v>
      </c>
      <c r="AC48" s="92" t="s">
        <v>566</v>
      </c>
      <c r="AD48" s="92" t="s">
        <v>566</v>
      </c>
      <c r="AE48" s="92" t="s">
        <v>566</v>
      </c>
      <c r="AF48" s="93" t="s">
        <v>566</v>
      </c>
      <c r="AG48" s="93" t="s">
        <v>566</v>
      </c>
      <c r="AH48" s="93" t="s">
        <v>566</v>
      </c>
      <c r="AI48" s="93" t="s">
        <v>566</v>
      </c>
      <c r="AJ48" s="93" t="s">
        <v>566</v>
      </c>
      <c r="AK48" s="93" t="s">
        <v>566</v>
      </c>
      <c r="AL48" s="93" t="s">
        <v>566</v>
      </c>
    </row>
    <row r="49" spans="1:38" ht="78.75">
      <c r="A49" s="200" t="s">
        <v>515</v>
      </c>
      <c r="B49" s="201" t="s">
        <v>516</v>
      </c>
      <c r="C49" s="73" t="s">
        <v>468</v>
      </c>
      <c r="D49" s="93" t="s">
        <v>566</v>
      </c>
      <c r="E49" s="93" t="s">
        <v>566</v>
      </c>
      <c r="F49" s="93" t="s">
        <v>566</v>
      </c>
      <c r="G49" s="93" t="s">
        <v>566</v>
      </c>
      <c r="H49" s="93" t="s">
        <v>566</v>
      </c>
      <c r="I49" s="93" t="s">
        <v>566</v>
      </c>
      <c r="J49" s="93" t="s">
        <v>566</v>
      </c>
      <c r="K49" s="93" t="s">
        <v>566</v>
      </c>
      <c r="L49" s="93" t="s">
        <v>566</v>
      </c>
      <c r="M49" s="93" t="s">
        <v>566</v>
      </c>
      <c r="N49" s="93" t="s">
        <v>566</v>
      </c>
      <c r="O49" s="93" t="s">
        <v>566</v>
      </c>
      <c r="P49" s="93" t="s">
        <v>566</v>
      </c>
      <c r="Q49" s="93" t="s">
        <v>566</v>
      </c>
      <c r="R49" s="93" t="s">
        <v>566</v>
      </c>
      <c r="S49" s="93" t="s">
        <v>566</v>
      </c>
      <c r="T49" s="93" t="s">
        <v>566</v>
      </c>
      <c r="U49" s="93" t="s">
        <v>566</v>
      </c>
      <c r="V49" s="93" t="s">
        <v>566</v>
      </c>
      <c r="W49" s="93" t="s">
        <v>566</v>
      </c>
      <c r="X49" s="93" t="s">
        <v>566</v>
      </c>
      <c r="Y49" s="93" t="s">
        <v>566</v>
      </c>
      <c r="Z49" s="92" t="s">
        <v>566</v>
      </c>
      <c r="AA49" s="92" t="s">
        <v>566</v>
      </c>
      <c r="AB49" s="92" t="s">
        <v>566</v>
      </c>
      <c r="AC49" s="92" t="s">
        <v>566</v>
      </c>
      <c r="AD49" s="92" t="s">
        <v>566</v>
      </c>
      <c r="AE49" s="92" t="s">
        <v>566</v>
      </c>
      <c r="AF49" s="93" t="s">
        <v>566</v>
      </c>
      <c r="AG49" s="93" t="s">
        <v>566</v>
      </c>
      <c r="AH49" s="93" t="s">
        <v>566</v>
      </c>
      <c r="AI49" s="93" t="s">
        <v>566</v>
      </c>
      <c r="AJ49" s="93" t="s">
        <v>566</v>
      </c>
      <c r="AK49" s="93" t="s">
        <v>566</v>
      </c>
      <c r="AL49" s="93" t="s">
        <v>566</v>
      </c>
    </row>
    <row r="50" spans="1:38" ht="31.5" hidden="1" outlineLevel="1">
      <c r="A50" s="200" t="s">
        <v>517</v>
      </c>
      <c r="B50" s="201" t="s">
        <v>518</v>
      </c>
      <c r="C50" s="73" t="s">
        <v>468</v>
      </c>
      <c r="D50" s="93" t="s">
        <v>566</v>
      </c>
      <c r="E50" s="93" t="s">
        <v>566</v>
      </c>
      <c r="F50" s="93" t="s">
        <v>566</v>
      </c>
      <c r="G50" s="93" t="s">
        <v>566</v>
      </c>
      <c r="H50" s="93" t="s">
        <v>566</v>
      </c>
      <c r="I50" s="93" t="s">
        <v>566</v>
      </c>
      <c r="J50" s="93" t="s">
        <v>566</v>
      </c>
      <c r="K50" s="93" t="s">
        <v>566</v>
      </c>
      <c r="L50" s="93" t="s">
        <v>566</v>
      </c>
      <c r="M50" s="93" t="s">
        <v>566</v>
      </c>
      <c r="N50" s="93" t="s">
        <v>566</v>
      </c>
      <c r="O50" s="93" t="s">
        <v>566</v>
      </c>
      <c r="P50" s="93" t="s">
        <v>566</v>
      </c>
      <c r="Q50" s="93" t="s">
        <v>566</v>
      </c>
      <c r="R50" s="93" t="s">
        <v>566</v>
      </c>
      <c r="S50" s="93" t="s">
        <v>566</v>
      </c>
      <c r="T50" s="93" t="s">
        <v>566</v>
      </c>
      <c r="U50" s="93" t="s">
        <v>566</v>
      </c>
      <c r="V50" s="93" t="s">
        <v>566</v>
      </c>
      <c r="W50" s="93" t="s">
        <v>566</v>
      </c>
      <c r="X50" s="93" t="s">
        <v>566</v>
      </c>
      <c r="Y50" s="93" t="s">
        <v>566</v>
      </c>
      <c r="Z50" s="92" t="s">
        <v>566</v>
      </c>
      <c r="AA50" s="92" t="s">
        <v>566</v>
      </c>
      <c r="AB50" s="92" t="s">
        <v>566</v>
      </c>
      <c r="AC50" s="92" t="s">
        <v>566</v>
      </c>
      <c r="AD50" s="92" t="s">
        <v>566</v>
      </c>
      <c r="AE50" s="92" t="s">
        <v>566</v>
      </c>
      <c r="AF50" s="93" t="s">
        <v>566</v>
      </c>
      <c r="AG50" s="93" t="s">
        <v>566</v>
      </c>
      <c r="AH50" s="93" t="s">
        <v>566</v>
      </c>
      <c r="AI50" s="93" t="s">
        <v>566</v>
      </c>
      <c r="AJ50" s="93" t="s">
        <v>566</v>
      </c>
      <c r="AK50" s="93" t="s">
        <v>566</v>
      </c>
      <c r="AL50" s="93" t="s">
        <v>566</v>
      </c>
    </row>
    <row r="51" spans="1:38" ht="63" hidden="1" outlineLevel="1">
      <c r="A51" s="200" t="s">
        <v>519</v>
      </c>
      <c r="B51" s="201" t="s">
        <v>520</v>
      </c>
      <c r="C51" s="73" t="s">
        <v>468</v>
      </c>
      <c r="D51" s="93" t="s">
        <v>566</v>
      </c>
      <c r="E51" s="93" t="s">
        <v>566</v>
      </c>
      <c r="F51" s="93" t="s">
        <v>566</v>
      </c>
      <c r="G51" s="93" t="s">
        <v>566</v>
      </c>
      <c r="H51" s="93" t="s">
        <v>566</v>
      </c>
      <c r="I51" s="93" t="s">
        <v>566</v>
      </c>
      <c r="J51" s="93" t="s">
        <v>566</v>
      </c>
      <c r="K51" s="93" t="s">
        <v>566</v>
      </c>
      <c r="L51" s="93" t="s">
        <v>566</v>
      </c>
      <c r="M51" s="93" t="s">
        <v>566</v>
      </c>
      <c r="N51" s="93" t="s">
        <v>566</v>
      </c>
      <c r="O51" s="93" t="s">
        <v>566</v>
      </c>
      <c r="P51" s="93" t="s">
        <v>566</v>
      </c>
      <c r="Q51" s="93" t="s">
        <v>566</v>
      </c>
      <c r="R51" s="93" t="s">
        <v>566</v>
      </c>
      <c r="S51" s="93" t="s">
        <v>566</v>
      </c>
      <c r="T51" s="93" t="s">
        <v>566</v>
      </c>
      <c r="U51" s="93" t="s">
        <v>566</v>
      </c>
      <c r="V51" s="93" t="s">
        <v>566</v>
      </c>
      <c r="W51" s="93" t="s">
        <v>566</v>
      </c>
      <c r="X51" s="93" t="s">
        <v>566</v>
      </c>
      <c r="Y51" s="93" t="s">
        <v>566</v>
      </c>
      <c r="Z51" s="92" t="s">
        <v>566</v>
      </c>
      <c r="AA51" s="92" t="s">
        <v>566</v>
      </c>
      <c r="AB51" s="92" t="s">
        <v>566</v>
      </c>
      <c r="AC51" s="92" t="s">
        <v>566</v>
      </c>
      <c r="AD51" s="92" t="s">
        <v>566</v>
      </c>
      <c r="AE51" s="92" t="s">
        <v>566</v>
      </c>
      <c r="AF51" s="93" t="s">
        <v>566</v>
      </c>
      <c r="AG51" s="93" t="s">
        <v>566</v>
      </c>
      <c r="AH51" s="93" t="s">
        <v>566</v>
      </c>
      <c r="AI51" s="93" t="s">
        <v>566</v>
      </c>
      <c r="AJ51" s="93" t="s">
        <v>566</v>
      </c>
      <c r="AK51" s="93" t="s">
        <v>566</v>
      </c>
      <c r="AL51" s="93" t="s">
        <v>566</v>
      </c>
    </row>
    <row r="52" spans="1:38" ht="47.25" hidden="1" outlineLevel="1">
      <c r="A52" s="200" t="s">
        <v>521</v>
      </c>
      <c r="B52" s="201" t="s">
        <v>522</v>
      </c>
      <c r="C52" s="73" t="s">
        <v>468</v>
      </c>
      <c r="D52" s="93" t="s">
        <v>566</v>
      </c>
      <c r="E52" s="93" t="s">
        <v>566</v>
      </c>
      <c r="F52" s="93" t="s">
        <v>566</v>
      </c>
      <c r="G52" s="93" t="s">
        <v>566</v>
      </c>
      <c r="H52" s="93" t="s">
        <v>566</v>
      </c>
      <c r="I52" s="93" t="s">
        <v>566</v>
      </c>
      <c r="J52" s="93" t="s">
        <v>566</v>
      </c>
      <c r="K52" s="93" t="s">
        <v>566</v>
      </c>
      <c r="L52" s="93" t="s">
        <v>566</v>
      </c>
      <c r="M52" s="93" t="s">
        <v>566</v>
      </c>
      <c r="N52" s="93" t="s">
        <v>566</v>
      </c>
      <c r="O52" s="93" t="s">
        <v>566</v>
      </c>
      <c r="P52" s="93" t="s">
        <v>566</v>
      </c>
      <c r="Q52" s="93" t="s">
        <v>566</v>
      </c>
      <c r="R52" s="93" t="s">
        <v>566</v>
      </c>
      <c r="S52" s="93" t="s">
        <v>566</v>
      </c>
      <c r="T52" s="93" t="s">
        <v>566</v>
      </c>
      <c r="U52" s="93" t="s">
        <v>566</v>
      </c>
      <c r="V52" s="93" t="s">
        <v>566</v>
      </c>
      <c r="W52" s="93" t="s">
        <v>566</v>
      </c>
      <c r="X52" s="93" t="s">
        <v>566</v>
      </c>
      <c r="Y52" s="93" t="s">
        <v>566</v>
      </c>
      <c r="Z52" s="92" t="s">
        <v>566</v>
      </c>
      <c r="AA52" s="92" t="s">
        <v>566</v>
      </c>
      <c r="AB52" s="92" t="s">
        <v>566</v>
      </c>
      <c r="AC52" s="92" t="s">
        <v>566</v>
      </c>
      <c r="AD52" s="92" t="s">
        <v>566</v>
      </c>
      <c r="AE52" s="92" t="s">
        <v>566</v>
      </c>
      <c r="AF52" s="93" t="s">
        <v>566</v>
      </c>
      <c r="AG52" s="93" t="s">
        <v>566</v>
      </c>
      <c r="AH52" s="93" t="s">
        <v>566</v>
      </c>
      <c r="AI52" s="93" t="s">
        <v>566</v>
      </c>
      <c r="AJ52" s="93" t="s">
        <v>566</v>
      </c>
      <c r="AK52" s="93" t="s">
        <v>566</v>
      </c>
      <c r="AL52" s="93" t="s">
        <v>566</v>
      </c>
    </row>
    <row r="53" spans="1:38" ht="31.5" collapsed="1">
      <c r="A53" s="200" t="s">
        <v>523</v>
      </c>
      <c r="B53" s="201" t="s">
        <v>524</v>
      </c>
      <c r="C53" s="73" t="s">
        <v>468</v>
      </c>
      <c r="D53" s="93" t="s">
        <v>566</v>
      </c>
      <c r="E53" s="93" t="s">
        <v>566</v>
      </c>
      <c r="F53" s="93" t="s">
        <v>566</v>
      </c>
      <c r="G53" s="93" t="s">
        <v>566</v>
      </c>
      <c r="H53" s="93" t="s">
        <v>566</v>
      </c>
      <c r="I53" s="93" t="s">
        <v>566</v>
      </c>
      <c r="J53" s="93" t="s">
        <v>566</v>
      </c>
      <c r="K53" s="93" t="s">
        <v>566</v>
      </c>
      <c r="L53" s="93" t="s">
        <v>566</v>
      </c>
      <c r="M53" s="93" t="s">
        <v>566</v>
      </c>
      <c r="N53" s="93" t="s">
        <v>566</v>
      </c>
      <c r="O53" s="93" t="s">
        <v>566</v>
      </c>
      <c r="P53" s="93" t="s">
        <v>566</v>
      </c>
      <c r="Q53" s="93" t="s">
        <v>566</v>
      </c>
      <c r="R53" s="93" t="s">
        <v>566</v>
      </c>
      <c r="S53" s="93" t="s">
        <v>566</v>
      </c>
      <c r="T53" s="93" t="s">
        <v>566</v>
      </c>
      <c r="U53" s="93" t="s">
        <v>566</v>
      </c>
      <c r="V53" s="93" t="s">
        <v>566</v>
      </c>
      <c r="W53" s="93" t="s">
        <v>566</v>
      </c>
      <c r="X53" s="93" t="s">
        <v>566</v>
      </c>
      <c r="Y53" s="93" t="s">
        <v>566</v>
      </c>
      <c r="Z53" s="92" t="s">
        <v>566</v>
      </c>
      <c r="AA53" s="92" t="s">
        <v>566</v>
      </c>
      <c r="AB53" s="92" t="s">
        <v>566</v>
      </c>
      <c r="AC53" s="92" t="s">
        <v>566</v>
      </c>
      <c r="AD53" s="92" t="s">
        <v>566</v>
      </c>
      <c r="AE53" s="92" t="s">
        <v>566</v>
      </c>
      <c r="AF53" s="93" t="s">
        <v>566</v>
      </c>
      <c r="AG53" s="93" t="s">
        <v>566</v>
      </c>
      <c r="AH53" s="93" t="s">
        <v>566</v>
      </c>
      <c r="AI53" s="93" t="s">
        <v>566</v>
      </c>
      <c r="AJ53" s="93" t="s">
        <v>566</v>
      </c>
      <c r="AK53" s="93" t="s">
        <v>566</v>
      </c>
      <c r="AL53" s="93" t="s">
        <v>566</v>
      </c>
    </row>
    <row r="54" spans="1:38" ht="47.25" hidden="1" outlineLevel="1">
      <c r="A54" s="200" t="s">
        <v>525</v>
      </c>
      <c r="B54" s="201" t="s">
        <v>526</v>
      </c>
      <c r="C54" s="73" t="s">
        <v>468</v>
      </c>
      <c r="D54" s="93" t="s">
        <v>566</v>
      </c>
      <c r="E54" s="93" t="s">
        <v>566</v>
      </c>
      <c r="F54" s="93" t="s">
        <v>566</v>
      </c>
      <c r="G54" s="93" t="s">
        <v>566</v>
      </c>
      <c r="H54" s="93" t="s">
        <v>566</v>
      </c>
      <c r="I54" s="93" t="s">
        <v>566</v>
      </c>
      <c r="J54" s="93" t="s">
        <v>566</v>
      </c>
      <c r="K54" s="93" t="s">
        <v>566</v>
      </c>
      <c r="L54" s="93" t="s">
        <v>566</v>
      </c>
      <c r="M54" s="93" t="s">
        <v>566</v>
      </c>
      <c r="N54" s="93" t="s">
        <v>566</v>
      </c>
      <c r="O54" s="93" t="s">
        <v>566</v>
      </c>
      <c r="P54" s="93" t="s">
        <v>566</v>
      </c>
      <c r="Q54" s="93" t="s">
        <v>566</v>
      </c>
      <c r="R54" s="93" t="s">
        <v>566</v>
      </c>
      <c r="S54" s="93" t="s">
        <v>566</v>
      </c>
      <c r="T54" s="93" t="s">
        <v>566</v>
      </c>
      <c r="U54" s="93" t="s">
        <v>566</v>
      </c>
      <c r="V54" s="93" t="s">
        <v>566</v>
      </c>
      <c r="W54" s="93" t="s">
        <v>566</v>
      </c>
      <c r="X54" s="93" t="s">
        <v>566</v>
      </c>
      <c r="Y54" s="93" t="s">
        <v>566</v>
      </c>
      <c r="Z54" s="92" t="s">
        <v>566</v>
      </c>
      <c r="AA54" s="92" t="s">
        <v>566</v>
      </c>
      <c r="AB54" s="92" t="s">
        <v>566</v>
      </c>
      <c r="AC54" s="92" t="s">
        <v>566</v>
      </c>
      <c r="AD54" s="92" t="s">
        <v>566</v>
      </c>
      <c r="AE54" s="92" t="s">
        <v>566</v>
      </c>
      <c r="AF54" s="93" t="s">
        <v>566</v>
      </c>
      <c r="AG54" s="93" t="s">
        <v>566</v>
      </c>
      <c r="AH54" s="93" t="s">
        <v>566</v>
      </c>
      <c r="AI54" s="93" t="s">
        <v>566</v>
      </c>
      <c r="AJ54" s="93" t="s">
        <v>566</v>
      </c>
      <c r="AK54" s="93" t="s">
        <v>566</v>
      </c>
      <c r="AL54" s="93" t="s">
        <v>566</v>
      </c>
    </row>
    <row r="55" spans="1:38" ht="47.25" collapsed="1">
      <c r="A55" s="200" t="s">
        <v>527</v>
      </c>
      <c r="B55" s="201" t="s">
        <v>528</v>
      </c>
      <c r="C55" s="73" t="s">
        <v>468</v>
      </c>
      <c r="D55" s="93" t="s">
        <v>566</v>
      </c>
      <c r="E55" s="93" t="s">
        <v>566</v>
      </c>
      <c r="F55" s="93" t="s">
        <v>566</v>
      </c>
      <c r="G55" s="93" t="s">
        <v>566</v>
      </c>
      <c r="H55" s="93" t="s">
        <v>566</v>
      </c>
      <c r="I55" s="93" t="s">
        <v>566</v>
      </c>
      <c r="J55" s="93" t="s">
        <v>566</v>
      </c>
      <c r="K55" s="93" t="s">
        <v>566</v>
      </c>
      <c r="L55" s="93" t="s">
        <v>566</v>
      </c>
      <c r="M55" s="93" t="s">
        <v>566</v>
      </c>
      <c r="N55" s="93" t="s">
        <v>566</v>
      </c>
      <c r="O55" s="93" t="s">
        <v>566</v>
      </c>
      <c r="P55" s="93" t="s">
        <v>566</v>
      </c>
      <c r="Q55" s="93" t="s">
        <v>566</v>
      </c>
      <c r="R55" s="93" t="s">
        <v>566</v>
      </c>
      <c r="S55" s="93" t="s">
        <v>566</v>
      </c>
      <c r="T55" s="93" t="s">
        <v>566</v>
      </c>
      <c r="U55" s="93" t="s">
        <v>566</v>
      </c>
      <c r="V55" s="93" t="s">
        <v>566</v>
      </c>
      <c r="W55" s="93" t="s">
        <v>566</v>
      </c>
      <c r="X55" s="93" t="s">
        <v>566</v>
      </c>
      <c r="Y55" s="93" t="s">
        <v>566</v>
      </c>
      <c r="Z55" s="92" t="s">
        <v>566</v>
      </c>
      <c r="AA55" s="92" t="s">
        <v>566</v>
      </c>
      <c r="AB55" s="92" t="s">
        <v>566</v>
      </c>
      <c r="AC55" s="92" t="s">
        <v>566</v>
      </c>
      <c r="AD55" s="92" t="s">
        <v>566</v>
      </c>
      <c r="AE55" s="92" t="s">
        <v>566</v>
      </c>
      <c r="AF55" s="93" t="s">
        <v>566</v>
      </c>
      <c r="AG55" s="93" t="s">
        <v>566</v>
      </c>
      <c r="AH55" s="93" t="s">
        <v>566</v>
      </c>
      <c r="AI55" s="93" t="s">
        <v>566</v>
      </c>
      <c r="AJ55" s="93" t="s">
        <v>566</v>
      </c>
      <c r="AK55" s="93" t="s">
        <v>566</v>
      </c>
      <c r="AL55" s="93" t="s">
        <v>566</v>
      </c>
    </row>
    <row r="56" spans="1:38" ht="47.25" hidden="1" outlineLevel="1">
      <c r="A56" s="200" t="s">
        <v>529</v>
      </c>
      <c r="B56" s="201" t="s">
        <v>530</v>
      </c>
      <c r="C56" s="73" t="s">
        <v>468</v>
      </c>
      <c r="D56" s="93" t="s">
        <v>566</v>
      </c>
      <c r="E56" s="93" t="s">
        <v>566</v>
      </c>
      <c r="F56" s="93" t="s">
        <v>566</v>
      </c>
      <c r="G56" s="93" t="s">
        <v>566</v>
      </c>
      <c r="H56" s="93" t="s">
        <v>566</v>
      </c>
      <c r="I56" s="93" t="s">
        <v>566</v>
      </c>
      <c r="J56" s="93" t="s">
        <v>566</v>
      </c>
      <c r="K56" s="93" t="s">
        <v>566</v>
      </c>
      <c r="L56" s="93" t="s">
        <v>566</v>
      </c>
      <c r="M56" s="93" t="s">
        <v>566</v>
      </c>
      <c r="N56" s="93" t="s">
        <v>566</v>
      </c>
      <c r="O56" s="93" t="s">
        <v>566</v>
      </c>
      <c r="P56" s="93" t="s">
        <v>566</v>
      </c>
      <c r="Q56" s="93" t="s">
        <v>566</v>
      </c>
      <c r="R56" s="93" t="s">
        <v>566</v>
      </c>
      <c r="S56" s="93" t="s">
        <v>566</v>
      </c>
      <c r="T56" s="93" t="s">
        <v>566</v>
      </c>
      <c r="U56" s="93" t="s">
        <v>566</v>
      </c>
      <c r="V56" s="93" t="s">
        <v>566</v>
      </c>
      <c r="W56" s="93" t="s">
        <v>566</v>
      </c>
      <c r="X56" s="93" t="s">
        <v>566</v>
      </c>
      <c r="Y56" s="93" t="s">
        <v>566</v>
      </c>
      <c r="Z56" s="92" t="s">
        <v>566</v>
      </c>
      <c r="AA56" s="92" t="s">
        <v>566</v>
      </c>
      <c r="AB56" s="92" t="s">
        <v>566</v>
      </c>
      <c r="AC56" s="92" t="s">
        <v>566</v>
      </c>
      <c r="AD56" s="92" t="s">
        <v>566</v>
      </c>
      <c r="AE56" s="92" t="s">
        <v>566</v>
      </c>
      <c r="AF56" s="93" t="s">
        <v>566</v>
      </c>
      <c r="AG56" s="93" t="s">
        <v>566</v>
      </c>
      <c r="AH56" s="93" t="s">
        <v>566</v>
      </c>
      <c r="AI56" s="93" t="s">
        <v>566</v>
      </c>
      <c r="AJ56" s="93" t="s">
        <v>566</v>
      </c>
      <c r="AK56" s="93" t="s">
        <v>566</v>
      </c>
      <c r="AL56" s="93" t="s">
        <v>566</v>
      </c>
    </row>
    <row r="57" spans="1:38" ht="47.25" hidden="1" outlineLevel="1">
      <c r="A57" s="200" t="s">
        <v>531</v>
      </c>
      <c r="B57" s="201" t="s">
        <v>532</v>
      </c>
      <c r="C57" s="73" t="s">
        <v>468</v>
      </c>
      <c r="D57" s="93" t="s">
        <v>566</v>
      </c>
      <c r="E57" s="93" t="s">
        <v>566</v>
      </c>
      <c r="F57" s="93" t="s">
        <v>566</v>
      </c>
      <c r="G57" s="93" t="s">
        <v>566</v>
      </c>
      <c r="H57" s="93" t="s">
        <v>566</v>
      </c>
      <c r="I57" s="93" t="s">
        <v>566</v>
      </c>
      <c r="J57" s="93" t="s">
        <v>566</v>
      </c>
      <c r="K57" s="93" t="s">
        <v>566</v>
      </c>
      <c r="L57" s="93" t="s">
        <v>566</v>
      </c>
      <c r="M57" s="93" t="s">
        <v>566</v>
      </c>
      <c r="N57" s="93" t="s">
        <v>566</v>
      </c>
      <c r="O57" s="93" t="s">
        <v>566</v>
      </c>
      <c r="P57" s="93" t="s">
        <v>566</v>
      </c>
      <c r="Q57" s="93" t="s">
        <v>566</v>
      </c>
      <c r="R57" s="93" t="s">
        <v>566</v>
      </c>
      <c r="S57" s="93" t="s">
        <v>566</v>
      </c>
      <c r="T57" s="93" t="s">
        <v>566</v>
      </c>
      <c r="U57" s="93" t="s">
        <v>566</v>
      </c>
      <c r="V57" s="93" t="s">
        <v>566</v>
      </c>
      <c r="W57" s="93" t="s">
        <v>566</v>
      </c>
      <c r="X57" s="93" t="s">
        <v>566</v>
      </c>
      <c r="Y57" s="93" t="s">
        <v>566</v>
      </c>
      <c r="Z57" s="92" t="s">
        <v>566</v>
      </c>
      <c r="AA57" s="92" t="s">
        <v>566</v>
      </c>
      <c r="AB57" s="92" t="s">
        <v>566</v>
      </c>
      <c r="AC57" s="92" t="s">
        <v>566</v>
      </c>
      <c r="AD57" s="92" t="s">
        <v>566</v>
      </c>
      <c r="AE57" s="92" t="s">
        <v>566</v>
      </c>
      <c r="AF57" s="93" t="s">
        <v>566</v>
      </c>
      <c r="AG57" s="93" t="s">
        <v>566</v>
      </c>
      <c r="AH57" s="93" t="s">
        <v>566</v>
      </c>
      <c r="AI57" s="93" t="s">
        <v>566</v>
      </c>
      <c r="AJ57" s="93" t="s">
        <v>566</v>
      </c>
      <c r="AK57" s="93" t="s">
        <v>566</v>
      </c>
      <c r="AL57" s="93" t="s">
        <v>566</v>
      </c>
    </row>
    <row r="58" spans="1:38" ht="31.5" hidden="1" outlineLevel="1">
      <c r="A58" s="200" t="s">
        <v>533</v>
      </c>
      <c r="B58" s="201" t="s">
        <v>534</v>
      </c>
      <c r="C58" s="73" t="s">
        <v>468</v>
      </c>
      <c r="D58" s="93" t="s">
        <v>566</v>
      </c>
      <c r="E58" s="93" t="s">
        <v>566</v>
      </c>
      <c r="F58" s="93" t="s">
        <v>566</v>
      </c>
      <c r="G58" s="93" t="s">
        <v>566</v>
      </c>
      <c r="H58" s="93" t="s">
        <v>566</v>
      </c>
      <c r="I58" s="93" t="s">
        <v>566</v>
      </c>
      <c r="J58" s="93" t="s">
        <v>566</v>
      </c>
      <c r="K58" s="93" t="s">
        <v>566</v>
      </c>
      <c r="L58" s="93" t="s">
        <v>566</v>
      </c>
      <c r="M58" s="93" t="s">
        <v>566</v>
      </c>
      <c r="N58" s="93" t="s">
        <v>566</v>
      </c>
      <c r="O58" s="93" t="s">
        <v>566</v>
      </c>
      <c r="P58" s="93" t="s">
        <v>566</v>
      </c>
      <c r="Q58" s="93" t="s">
        <v>566</v>
      </c>
      <c r="R58" s="93" t="s">
        <v>566</v>
      </c>
      <c r="S58" s="93" t="s">
        <v>566</v>
      </c>
      <c r="T58" s="93" t="s">
        <v>566</v>
      </c>
      <c r="U58" s="93" t="s">
        <v>566</v>
      </c>
      <c r="V58" s="93" t="s">
        <v>566</v>
      </c>
      <c r="W58" s="93" t="s">
        <v>566</v>
      </c>
      <c r="X58" s="93" t="s">
        <v>566</v>
      </c>
      <c r="Y58" s="93" t="s">
        <v>566</v>
      </c>
      <c r="Z58" s="92" t="s">
        <v>566</v>
      </c>
      <c r="AA58" s="92" t="s">
        <v>566</v>
      </c>
      <c r="AB58" s="92" t="s">
        <v>566</v>
      </c>
      <c r="AC58" s="92" t="s">
        <v>566</v>
      </c>
      <c r="AD58" s="92" t="s">
        <v>566</v>
      </c>
      <c r="AE58" s="92" t="s">
        <v>566</v>
      </c>
      <c r="AF58" s="93" t="s">
        <v>566</v>
      </c>
      <c r="AG58" s="93" t="s">
        <v>566</v>
      </c>
      <c r="AH58" s="93" t="s">
        <v>566</v>
      </c>
      <c r="AI58" s="93" t="s">
        <v>566</v>
      </c>
      <c r="AJ58" s="93" t="s">
        <v>566</v>
      </c>
      <c r="AK58" s="93" t="s">
        <v>566</v>
      </c>
      <c r="AL58" s="93" t="s">
        <v>566</v>
      </c>
    </row>
    <row r="59" spans="1:38" ht="47.25" hidden="1" outlineLevel="1">
      <c r="A59" s="200" t="s">
        <v>535</v>
      </c>
      <c r="B59" s="201" t="s">
        <v>536</v>
      </c>
      <c r="C59" s="73" t="s">
        <v>468</v>
      </c>
      <c r="D59" s="93" t="s">
        <v>566</v>
      </c>
      <c r="E59" s="93" t="s">
        <v>566</v>
      </c>
      <c r="F59" s="93" t="s">
        <v>566</v>
      </c>
      <c r="G59" s="93" t="s">
        <v>566</v>
      </c>
      <c r="H59" s="93" t="s">
        <v>566</v>
      </c>
      <c r="I59" s="93" t="s">
        <v>566</v>
      </c>
      <c r="J59" s="93" t="s">
        <v>566</v>
      </c>
      <c r="K59" s="93" t="s">
        <v>566</v>
      </c>
      <c r="L59" s="93" t="s">
        <v>566</v>
      </c>
      <c r="M59" s="93" t="s">
        <v>566</v>
      </c>
      <c r="N59" s="93" t="s">
        <v>566</v>
      </c>
      <c r="O59" s="93" t="s">
        <v>566</v>
      </c>
      <c r="P59" s="93" t="s">
        <v>566</v>
      </c>
      <c r="Q59" s="93" t="s">
        <v>566</v>
      </c>
      <c r="R59" s="93" t="s">
        <v>566</v>
      </c>
      <c r="S59" s="93" t="s">
        <v>566</v>
      </c>
      <c r="T59" s="93" t="s">
        <v>566</v>
      </c>
      <c r="U59" s="93" t="s">
        <v>566</v>
      </c>
      <c r="V59" s="93" t="s">
        <v>566</v>
      </c>
      <c r="W59" s="93" t="s">
        <v>566</v>
      </c>
      <c r="X59" s="93" t="s">
        <v>566</v>
      </c>
      <c r="Y59" s="93" t="s">
        <v>566</v>
      </c>
      <c r="Z59" s="92" t="s">
        <v>566</v>
      </c>
      <c r="AA59" s="92" t="s">
        <v>566</v>
      </c>
      <c r="AB59" s="92" t="s">
        <v>566</v>
      </c>
      <c r="AC59" s="92" t="s">
        <v>566</v>
      </c>
      <c r="AD59" s="92" t="s">
        <v>566</v>
      </c>
      <c r="AE59" s="92" t="s">
        <v>566</v>
      </c>
      <c r="AF59" s="93" t="s">
        <v>566</v>
      </c>
      <c r="AG59" s="93" t="s">
        <v>566</v>
      </c>
      <c r="AH59" s="93" t="s">
        <v>566</v>
      </c>
      <c r="AI59" s="93" t="s">
        <v>566</v>
      </c>
      <c r="AJ59" s="93" t="s">
        <v>566</v>
      </c>
      <c r="AK59" s="93" t="s">
        <v>566</v>
      </c>
      <c r="AL59" s="93" t="s">
        <v>566</v>
      </c>
    </row>
    <row r="60" spans="1:38" ht="63" hidden="1" outlineLevel="1">
      <c r="A60" s="200" t="s">
        <v>537</v>
      </c>
      <c r="B60" s="201" t="s">
        <v>538</v>
      </c>
      <c r="C60" s="73" t="s">
        <v>468</v>
      </c>
      <c r="D60" s="93" t="s">
        <v>566</v>
      </c>
      <c r="E60" s="93" t="s">
        <v>566</v>
      </c>
      <c r="F60" s="93" t="s">
        <v>566</v>
      </c>
      <c r="G60" s="93" t="s">
        <v>566</v>
      </c>
      <c r="H60" s="93" t="s">
        <v>566</v>
      </c>
      <c r="I60" s="93" t="s">
        <v>566</v>
      </c>
      <c r="J60" s="93" t="s">
        <v>566</v>
      </c>
      <c r="K60" s="93" t="s">
        <v>566</v>
      </c>
      <c r="L60" s="93" t="s">
        <v>566</v>
      </c>
      <c r="M60" s="93" t="s">
        <v>566</v>
      </c>
      <c r="N60" s="93" t="s">
        <v>566</v>
      </c>
      <c r="O60" s="93" t="s">
        <v>566</v>
      </c>
      <c r="P60" s="93" t="s">
        <v>566</v>
      </c>
      <c r="Q60" s="93" t="s">
        <v>566</v>
      </c>
      <c r="R60" s="93" t="s">
        <v>566</v>
      </c>
      <c r="S60" s="93" t="s">
        <v>566</v>
      </c>
      <c r="T60" s="93" t="s">
        <v>566</v>
      </c>
      <c r="U60" s="93" t="s">
        <v>566</v>
      </c>
      <c r="V60" s="93" t="s">
        <v>566</v>
      </c>
      <c r="W60" s="93" t="s">
        <v>566</v>
      </c>
      <c r="X60" s="93" t="s">
        <v>566</v>
      </c>
      <c r="Y60" s="93" t="s">
        <v>566</v>
      </c>
      <c r="Z60" s="92" t="s">
        <v>566</v>
      </c>
      <c r="AA60" s="92" t="s">
        <v>566</v>
      </c>
      <c r="AB60" s="92" t="s">
        <v>566</v>
      </c>
      <c r="AC60" s="92" t="s">
        <v>566</v>
      </c>
      <c r="AD60" s="92" t="s">
        <v>566</v>
      </c>
      <c r="AE60" s="92" t="s">
        <v>566</v>
      </c>
      <c r="AF60" s="93" t="s">
        <v>566</v>
      </c>
      <c r="AG60" s="93" t="s">
        <v>566</v>
      </c>
      <c r="AH60" s="93" t="s">
        <v>566</v>
      </c>
      <c r="AI60" s="93" t="s">
        <v>566</v>
      </c>
      <c r="AJ60" s="93" t="s">
        <v>566</v>
      </c>
      <c r="AK60" s="93" t="s">
        <v>566</v>
      </c>
      <c r="AL60" s="93" t="s">
        <v>566</v>
      </c>
    </row>
    <row r="61" spans="1:38" ht="63" collapsed="1">
      <c r="A61" s="200" t="s">
        <v>539</v>
      </c>
      <c r="B61" s="201" t="s">
        <v>540</v>
      </c>
      <c r="C61" s="73" t="s">
        <v>468</v>
      </c>
      <c r="D61" s="93" t="s">
        <v>566</v>
      </c>
      <c r="E61" s="93" t="s">
        <v>566</v>
      </c>
      <c r="F61" s="93" t="s">
        <v>566</v>
      </c>
      <c r="G61" s="93" t="s">
        <v>566</v>
      </c>
      <c r="H61" s="93" t="s">
        <v>566</v>
      </c>
      <c r="I61" s="93" t="s">
        <v>566</v>
      </c>
      <c r="J61" s="93" t="s">
        <v>566</v>
      </c>
      <c r="K61" s="93" t="s">
        <v>566</v>
      </c>
      <c r="L61" s="93" t="s">
        <v>566</v>
      </c>
      <c r="M61" s="93" t="s">
        <v>566</v>
      </c>
      <c r="N61" s="93" t="s">
        <v>566</v>
      </c>
      <c r="O61" s="93" t="s">
        <v>566</v>
      </c>
      <c r="P61" s="93" t="s">
        <v>566</v>
      </c>
      <c r="Q61" s="93" t="s">
        <v>566</v>
      </c>
      <c r="R61" s="93" t="s">
        <v>566</v>
      </c>
      <c r="S61" s="93" t="s">
        <v>566</v>
      </c>
      <c r="T61" s="93" t="s">
        <v>566</v>
      </c>
      <c r="U61" s="93" t="s">
        <v>566</v>
      </c>
      <c r="V61" s="93" t="s">
        <v>566</v>
      </c>
      <c r="W61" s="93" t="s">
        <v>566</v>
      </c>
      <c r="X61" s="93" t="s">
        <v>566</v>
      </c>
      <c r="Y61" s="93" t="s">
        <v>566</v>
      </c>
      <c r="Z61" s="92" t="s">
        <v>566</v>
      </c>
      <c r="AA61" s="92" t="s">
        <v>566</v>
      </c>
      <c r="AB61" s="92" t="s">
        <v>566</v>
      </c>
      <c r="AC61" s="92" t="s">
        <v>566</v>
      </c>
      <c r="AD61" s="92" t="s">
        <v>566</v>
      </c>
      <c r="AE61" s="92" t="s">
        <v>566</v>
      </c>
      <c r="AF61" s="93" t="s">
        <v>566</v>
      </c>
      <c r="AG61" s="93" t="s">
        <v>566</v>
      </c>
      <c r="AH61" s="93" t="s">
        <v>566</v>
      </c>
      <c r="AI61" s="93" t="s">
        <v>566</v>
      </c>
      <c r="AJ61" s="93" t="s">
        <v>566</v>
      </c>
      <c r="AK61" s="93" t="s">
        <v>566</v>
      </c>
      <c r="AL61" s="93" t="s">
        <v>566</v>
      </c>
    </row>
    <row r="62" spans="1:38" ht="47.25" outlineLevel="1">
      <c r="A62" s="200" t="s">
        <v>541</v>
      </c>
      <c r="B62" s="201" t="s">
        <v>542</v>
      </c>
      <c r="C62" s="73" t="s">
        <v>468</v>
      </c>
      <c r="D62" s="93" t="s">
        <v>566</v>
      </c>
      <c r="E62" s="93" t="s">
        <v>566</v>
      </c>
      <c r="F62" s="93" t="s">
        <v>566</v>
      </c>
      <c r="G62" s="93" t="s">
        <v>566</v>
      </c>
      <c r="H62" s="93" t="s">
        <v>566</v>
      </c>
      <c r="I62" s="93" t="s">
        <v>566</v>
      </c>
      <c r="J62" s="93" t="s">
        <v>566</v>
      </c>
      <c r="K62" s="93" t="s">
        <v>566</v>
      </c>
      <c r="L62" s="93" t="s">
        <v>566</v>
      </c>
      <c r="M62" s="93" t="s">
        <v>566</v>
      </c>
      <c r="N62" s="93" t="s">
        <v>566</v>
      </c>
      <c r="O62" s="93" t="s">
        <v>566</v>
      </c>
      <c r="P62" s="93" t="s">
        <v>566</v>
      </c>
      <c r="Q62" s="93" t="s">
        <v>566</v>
      </c>
      <c r="R62" s="93" t="s">
        <v>566</v>
      </c>
      <c r="S62" s="93" t="s">
        <v>566</v>
      </c>
      <c r="T62" s="93" t="s">
        <v>566</v>
      </c>
      <c r="U62" s="93" t="s">
        <v>566</v>
      </c>
      <c r="V62" s="93" t="s">
        <v>566</v>
      </c>
      <c r="W62" s="93" t="s">
        <v>566</v>
      </c>
      <c r="X62" s="93" t="s">
        <v>566</v>
      </c>
      <c r="Y62" s="93" t="s">
        <v>566</v>
      </c>
      <c r="Z62" s="92" t="s">
        <v>566</v>
      </c>
      <c r="AA62" s="92" t="s">
        <v>566</v>
      </c>
      <c r="AB62" s="92" t="s">
        <v>566</v>
      </c>
      <c r="AC62" s="92" t="s">
        <v>566</v>
      </c>
      <c r="AD62" s="92" t="s">
        <v>566</v>
      </c>
      <c r="AE62" s="92" t="s">
        <v>566</v>
      </c>
      <c r="AF62" s="93" t="s">
        <v>566</v>
      </c>
      <c r="AG62" s="93" t="s">
        <v>566</v>
      </c>
      <c r="AH62" s="93" t="s">
        <v>566</v>
      </c>
      <c r="AI62" s="93" t="s">
        <v>566</v>
      </c>
      <c r="AJ62" s="93" t="s">
        <v>566</v>
      </c>
      <c r="AK62" s="93" t="s">
        <v>566</v>
      </c>
      <c r="AL62" s="93" t="s">
        <v>566</v>
      </c>
    </row>
    <row r="63" spans="1:38" ht="63" outlineLevel="1">
      <c r="A63" s="200" t="s">
        <v>543</v>
      </c>
      <c r="B63" s="201" t="s">
        <v>544</v>
      </c>
      <c r="C63" s="73" t="s">
        <v>468</v>
      </c>
      <c r="D63" s="93" t="s">
        <v>566</v>
      </c>
      <c r="E63" s="93" t="s">
        <v>566</v>
      </c>
      <c r="F63" s="93" t="s">
        <v>566</v>
      </c>
      <c r="G63" s="93" t="s">
        <v>566</v>
      </c>
      <c r="H63" s="93" t="s">
        <v>566</v>
      </c>
      <c r="I63" s="93" t="s">
        <v>566</v>
      </c>
      <c r="J63" s="93" t="s">
        <v>566</v>
      </c>
      <c r="K63" s="93" t="s">
        <v>566</v>
      </c>
      <c r="L63" s="93" t="s">
        <v>566</v>
      </c>
      <c r="M63" s="93" t="s">
        <v>566</v>
      </c>
      <c r="N63" s="93" t="s">
        <v>566</v>
      </c>
      <c r="O63" s="93" t="s">
        <v>566</v>
      </c>
      <c r="P63" s="93" t="s">
        <v>566</v>
      </c>
      <c r="Q63" s="93" t="s">
        <v>566</v>
      </c>
      <c r="R63" s="93" t="s">
        <v>566</v>
      </c>
      <c r="S63" s="93" t="s">
        <v>566</v>
      </c>
      <c r="T63" s="93" t="s">
        <v>566</v>
      </c>
      <c r="U63" s="93" t="s">
        <v>566</v>
      </c>
      <c r="V63" s="93" t="s">
        <v>566</v>
      </c>
      <c r="W63" s="93" t="s">
        <v>566</v>
      </c>
      <c r="X63" s="93" t="s">
        <v>566</v>
      </c>
      <c r="Y63" s="93" t="s">
        <v>566</v>
      </c>
      <c r="Z63" s="92" t="s">
        <v>566</v>
      </c>
      <c r="AA63" s="92" t="s">
        <v>566</v>
      </c>
      <c r="AB63" s="92" t="s">
        <v>566</v>
      </c>
      <c r="AC63" s="92" t="s">
        <v>566</v>
      </c>
      <c r="AD63" s="92" t="s">
        <v>566</v>
      </c>
      <c r="AE63" s="92" t="s">
        <v>566</v>
      </c>
      <c r="AF63" s="93" t="s">
        <v>566</v>
      </c>
      <c r="AG63" s="93" t="s">
        <v>566</v>
      </c>
      <c r="AH63" s="93" t="s">
        <v>566</v>
      </c>
      <c r="AI63" s="93" t="s">
        <v>566</v>
      </c>
      <c r="AJ63" s="93" t="s">
        <v>566</v>
      </c>
      <c r="AK63" s="93" t="s">
        <v>566</v>
      </c>
      <c r="AL63" s="93" t="s">
        <v>566</v>
      </c>
    </row>
    <row r="64" spans="1:38" ht="63" outlineLevel="1">
      <c r="A64" s="200" t="s">
        <v>545</v>
      </c>
      <c r="B64" s="201" t="s">
        <v>546</v>
      </c>
      <c r="C64" s="73" t="s">
        <v>468</v>
      </c>
      <c r="D64" s="93" t="s">
        <v>566</v>
      </c>
      <c r="E64" s="93" t="s">
        <v>566</v>
      </c>
      <c r="F64" s="93" t="s">
        <v>566</v>
      </c>
      <c r="G64" s="93" t="s">
        <v>566</v>
      </c>
      <c r="H64" s="93" t="s">
        <v>566</v>
      </c>
      <c r="I64" s="93" t="s">
        <v>566</v>
      </c>
      <c r="J64" s="93" t="s">
        <v>566</v>
      </c>
      <c r="K64" s="93" t="s">
        <v>566</v>
      </c>
      <c r="L64" s="93" t="s">
        <v>566</v>
      </c>
      <c r="M64" s="93" t="s">
        <v>566</v>
      </c>
      <c r="N64" s="93" t="s">
        <v>566</v>
      </c>
      <c r="O64" s="93" t="s">
        <v>566</v>
      </c>
      <c r="P64" s="93" t="s">
        <v>566</v>
      </c>
      <c r="Q64" s="93" t="s">
        <v>566</v>
      </c>
      <c r="R64" s="93" t="s">
        <v>566</v>
      </c>
      <c r="S64" s="93" t="s">
        <v>566</v>
      </c>
      <c r="T64" s="93" t="s">
        <v>566</v>
      </c>
      <c r="U64" s="93" t="s">
        <v>566</v>
      </c>
      <c r="V64" s="93" t="s">
        <v>566</v>
      </c>
      <c r="W64" s="93" t="s">
        <v>566</v>
      </c>
      <c r="X64" s="93" t="s">
        <v>566</v>
      </c>
      <c r="Y64" s="93" t="s">
        <v>566</v>
      </c>
      <c r="Z64" s="92" t="s">
        <v>566</v>
      </c>
      <c r="AA64" s="92" t="s">
        <v>566</v>
      </c>
      <c r="AB64" s="92" t="s">
        <v>566</v>
      </c>
      <c r="AC64" s="92" t="s">
        <v>566</v>
      </c>
      <c r="AD64" s="92" t="s">
        <v>566</v>
      </c>
      <c r="AE64" s="92" t="s">
        <v>566</v>
      </c>
      <c r="AF64" s="93" t="s">
        <v>566</v>
      </c>
      <c r="AG64" s="93" t="s">
        <v>566</v>
      </c>
      <c r="AH64" s="93" t="s">
        <v>566</v>
      </c>
      <c r="AI64" s="93" t="s">
        <v>566</v>
      </c>
      <c r="AJ64" s="93" t="s">
        <v>566</v>
      </c>
      <c r="AK64" s="93" t="s">
        <v>566</v>
      </c>
      <c r="AL64" s="93" t="s">
        <v>566</v>
      </c>
    </row>
    <row r="65" spans="1:38" ht="31.5" outlineLevel="1">
      <c r="A65" s="200" t="s">
        <v>547</v>
      </c>
      <c r="B65" s="201" t="s">
        <v>548</v>
      </c>
      <c r="C65" s="73" t="s">
        <v>468</v>
      </c>
      <c r="D65" s="93" t="s">
        <v>566</v>
      </c>
      <c r="E65" s="93" t="s">
        <v>566</v>
      </c>
      <c r="F65" s="93" t="s">
        <v>566</v>
      </c>
      <c r="G65" s="93" t="s">
        <v>566</v>
      </c>
      <c r="H65" s="93" t="s">
        <v>566</v>
      </c>
      <c r="I65" s="93" t="s">
        <v>566</v>
      </c>
      <c r="J65" s="93" t="s">
        <v>566</v>
      </c>
      <c r="K65" s="93" t="s">
        <v>566</v>
      </c>
      <c r="L65" s="93" t="s">
        <v>566</v>
      </c>
      <c r="M65" s="93" t="s">
        <v>566</v>
      </c>
      <c r="N65" s="93" t="s">
        <v>566</v>
      </c>
      <c r="O65" s="93" t="s">
        <v>566</v>
      </c>
      <c r="P65" s="93" t="s">
        <v>566</v>
      </c>
      <c r="Q65" s="93" t="s">
        <v>566</v>
      </c>
      <c r="R65" s="93" t="s">
        <v>566</v>
      </c>
      <c r="S65" s="93" t="s">
        <v>566</v>
      </c>
      <c r="T65" s="93" t="s">
        <v>566</v>
      </c>
      <c r="U65" s="93" t="s">
        <v>566</v>
      </c>
      <c r="V65" s="93" t="s">
        <v>566</v>
      </c>
      <c r="W65" s="93" t="s">
        <v>566</v>
      </c>
      <c r="X65" s="93" t="s">
        <v>566</v>
      </c>
      <c r="Y65" s="93" t="s">
        <v>566</v>
      </c>
      <c r="Z65" s="92" t="s">
        <v>566</v>
      </c>
      <c r="AA65" s="92" t="s">
        <v>566</v>
      </c>
      <c r="AB65" s="92" t="s">
        <v>566</v>
      </c>
      <c r="AC65" s="92" t="s">
        <v>566</v>
      </c>
      <c r="AD65" s="92" t="s">
        <v>566</v>
      </c>
      <c r="AE65" s="92" t="s">
        <v>566</v>
      </c>
      <c r="AF65" s="93" t="s">
        <v>566</v>
      </c>
      <c r="AG65" s="93" t="s">
        <v>566</v>
      </c>
      <c r="AH65" s="93" t="s">
        <v>566</v>
      </c>
      <c r="AI65" s="93" t="s">
        <v>566</v>
      </c>
      <c r="AJ65" s="93" t="s">
        <v>566</v>
      </c>
      <c r="AK65" s="93" t="s">
        <v>566</v>
      </c>
      <c r="AL65" s="93" t="s">
        <v>566</v>
      </c>
    </row>
    <row r="66" spans="1:38" ht="47.25" outlineLevel="1">
      <c r="A66" s="200" t="s">
        <v>549</v>
      </c>
      <c r="B66" s="201" t="s">
        <v>550</v>
      </c>
      <c r="C66" s="73" t="s">
        <v>468</v>
      </c>
      <c r="D66" s="93" t="s">
        <v>566</v>
      </c>
      <c r="E66" s="93" t="s">
        <v>566</v>
      </c>
      <c r="F66" s="93" t="s">
        <v>566</v>
      </c>
      <c r="G66" s="93" t="s">
        <v>566</v>
      </c>
      <c r="H66" s="93" t="s">
        <v>566</v>
      </c>
      <c r="I66" s="93" t="s">
        <v>566</v>
      </c>
      <c r="J66" s="93" t="s">
        <v>566</v>
      </c>
      <c r="K66" s="93" t="s">
        <v>566</v>
      </c>
      <c r="L66" s="93" t="s">
        <v>566</v>
      </c>
      <c r="M66" s="93" t="s">
        <v>566</v>
      </c>
      <c r="N66" s="93" t="s">
        <v>566</v>
      </c>
      <c r="O66" s="93" t="s">
        <v>566</v>
      </c>
      <c r="P66" s="93" t="s">
        <v>566</v>
      </c>
      <c r="Q66" s="93" t="s">
        <v>566</v>
      </c>
      <c r="R66" s="93" t="s">
        <v>566</v>
      </c>
      <c r="S66" s="93" t="s">
        <v>566</v>
      </c>
      <c r="T66" s="93" t="s">
        <v>566</v>
      </c>
      <c r="U66" s="93" t="s">
        <v>566</v>
      </c>
      <c r="V66" s="93" t="s">
        <v>566</v>
      </c>
      <c r="W66" s="93" t="s">
        <v>566</v>
      </c>
      <c r="X66" s="93" t="s">
        <v>566</v>
      </c>
      <c r="Y66" s="93" t="s">
        <v>566</v>
      </c>
      <c r="Z66" s="92" t="s">
        <v>566</v>
      </c>
      <c r="AA66" s="92" t="s">
        <v>566</v>
      </c>
      <c r="AB66" s="92" t="s">
        <v>566</v>
      </c>
      <c r="AC66" s="92" t="s">
        <v>566</v>
      </c>
      <c r="AD66" s="92" t="s">
        <v>566</v>
      </c>
      <c r="AE66" s="92" t="s">
        <v>566</v>
      </c>
      <c r="AF66" s="93" t="s">
        <v>566</v>
      </c>
      <c r="AG66" s="93" t="s">
        <v>566</v>
      </c>
      <c r="AH66" s="93" t="s">
        <v>566</v>
      </c>
      <c r="AI66" s="93" t="s">
        <v>566</v>
      </c>
      <c r="AJ66" s="93" t="s">
        <v>566</v>
      </c>
      <c r="AK66" s="93" t="s">
        <v>566</v>
      </c>
      <c r="AL66" s="93" t="s">
        <v>566</v>
      </c>
    </row>
    <row r="67" spans="1:38" ht="78.75" outlineLevel="1">
      <c r="A67" s="200" t="s">
        <v>551</v>
      </c>
      <c r="B67" s="201" t="s">
        <v>552</v>
      </c>
      <c r="C67" s="73" t="s">
        <v>468</v>
      </c>
      <c r="D67" s="93" t="s">
        <v>566</v>
      </c>
      <c r="E67" s="93" t="s">
        <v>566</v>
      </c>
      <c r="F67" s="93" t="s">
        <v>566</v>
      </c>
      <c r="G67" s="93" t="s">
        <v>566</v>
      </c>
      <c r="H67" s="93" t="s">
        <v>566</v>
      </c>
      <c r="I67" s="93" t="s">
        <v>566</v>
      </c>
      <c r="J67" s="93" t="s">
        <v>566</v>
      </c>
      <c r="K67" s="93" t="s">
        <v>566</v>
      </c>
      <c r="L67" s="93" t="s">
        <v>566</v>
      </c>
      <c r="M67" s="93" t="s">
        <v>566</v>
      </c>
      <c r="N67" s="93" t="s">
        <v>566</v>
      </c>
      <c r="O67" s="93" t="s">
        <v>566</v>
      </c>
      <c r="P67" s="93" t="s">
        <v>566</v>
      </c>
      <c r="Q67" s="93" t="s">
        <v>566</v>
      </c>
      <c r="R67" s="93" t="s">
        <v>566</v>
      </c>
      <c r="S67" s="93" t="s">
        <v>566</v>
      </c>
      <c r="T67" s="93" t="s">
        <v>566</v>
      </c>
      <c r="U67" s="93" t="s">
        <v>566</v>
      </c>
      <c r="V67" s="93" t="s">
        <v>566</v>
      </c>
      <c r="W67" s="93" t="s">
        <v>566</v>
      </c>
      <c r="X67" s="93" t="s">
        <v>566</v>
      </c>
      <c r="Y67" s="93" t="s">
        <v>566</v>
      </c>
      <c r="Z67" s="92" t="s">
        <v>566</v>
      </c>
      <c r="AA67" s="92" t="s">
        <v>566</v>
      </c>
      <c r="AB67" s="92" t="s">
        <v>566</v>
      </c>
      <c r="AC67" s="92" t="s">
        <v>566</v>
      </c>
      <c r="AD67" s="92" t="s">
        <v>566</v>
      </c>
      <c r="AE67" s="92" t="s">
        <v>566</v>
      </c>
      <c r="AF67" s="93" t="s">
        <v>566</v>
      </c>
      <c r="AG67" s="93" t="s">
        <v>566</v>
      </c>
      <c r="AH67" s="93" t="s">
        <v>566</v>
      </c>
      <c r="AI67" s="93" t="s">
        <v>566</v>
      </c>
      <c r="AJ67" s="93" t="s">
        <v>566</v>
      </c>
      <c r="AK67" s="93" t="s">
        <v>566</v>
      </c>
      <c r="AL67" s="93" t="s">
        <v>566</v>
      </c>
    </row>
    <row r="68" spans="1:38" ht="78.75" outlineLevel="1">
      <c r="A68" s="200" t="s">
        <v>553</v>
      </c>
      <c r="B68" s="201" t="s">
        <v>554</v>
      </c>
      <c r="C68" s="73" t="s">
        <v>468</v>
      </c>
      <c r="D68" s="93" t="s">
        <v>566</v>
      </c>
      <c r="E68" s="93" t="s">
        <v>566</v>
      </c>
      <c r="F68" s="93" t="s">
        <v>566</v>
      </c>
      <c r="G68" s="93" t="s">
        <v>566</v>
      </c>
      <c r="H68" s="93" t="s">
        <v>566</v>
      </c>
      <c r="I68" s="93" t="s">
        <v>566</v>
      </c>
      <c r="J68" s="93" t="s">
        <v>566</v>
      </c>
      <c r="K68" s="93" t="s">
        <v>566</v>
      </c>
      <c r="L68" s="93" t="s">
        <v>566</v>
      </c>
      <c r="M68" s="93" t="s">
        <v>566</v>
      </c>
      <c r="N68" s="93" t="s">
        <v>566</v>
      </c>
      <c r="O68" s="93" t="s">
        <v>566</v>
      </c>
      <c r="P68" s="93" t="s">
        <v>566</v>
      </c>
      <c r="Q68" s="93" t="s">
        <v>566</v>
      </c>
      <c r="R68" s="93" t="s">
        <v>566</v>
      </c>
      <c r="S68" s="93" t="s">
        <v>566</v>
      </c>
      <c r="T68" s="93" t="s">
        <v>566</v>
      </c>
      <c r="U68" s="93" t="s">
        <v>566</v>
      </c>
      <c r="V68" s="93" t="s">
        <v>566</v>
      </c>
      <c r="W68" s="93" t="s">
        <v>566</v>
      </c>
      <c r="X68" s="93" t="s">
        <v>566</v>
      </c>
      <c r="Y68" s="93" t="s">
        <v>566</v>
      </c>
      <c r="Z68" s="92" t="s">
        <v>566</v>
      </c>
      <c r="AA68" s="92" t="s">
        <v>566</v>
      </c>
      <c r="AB68" s="92" t="s">
        <v>566</v>
      </c>
      <c r="AC68" s="92" t="s">
        <v>566</v>
      </c>
      <c r="AD68" s="92" t="s">
        <v>566</v>
      </c>
      <c r="AE68" s="92" t="s">
        <v>566</v>
      </c>
      <c r="AF68" s="93" t="s">
        <v>566</v>
      </c>
      <c r="AG68" s="93" t="s">
        <v>566</v>
      </c>
      <c r="AH68" s="93" t="s">
        <v>566</v>
      </c>
      <c r="AI68" s="93" t="s">
        <v>566</v>
      </c>
      <c r="AJ68" s="93" t="s">
        <v>566</v>
      </c>
      <c r="AK68" s="93" t="s">
        <v>566</v>
      </c>
      <c r="AL68" s="93" t="s">
        <v>566</v>
      </c>
    </row>
    <row r="69" spans="1:38" ht="78.75" outlineLevel="1">
      <c r="A69" s="200" t="s">
        <v>555</v>
      </c>
      <c r="B69" s="201" t="s">
        <v>556</v>
      </c>
      <c r="C69" s="73" t="s">
        <v>468</v>
      </c>
      <c r="D69" s="93" t="s">
        <v>566</v>
      </c>
      <c r="E69" s="93" t="s">
        <v>566</v>
      </c>
      <c r="F69" s="93" t="s">
        <v>566</v>
      </c>
      <c r="G69" s="93" t="s">
        <v>566</v>
      </c>
      <c r="H69" s="93" t="s">
        <v>566</v>
      </c>
      <c r="I69" s="93" t="s">
        <v>566</v>
      </c>
      <c r="J69" s="93" t="s">
        <v>566</v>
      </c>
      <c r="K69" s="93" t="s">
        <v>566</v>
      </c>
      <c r="L69" s="93" t="s">
        <v>566</v>
      </c>
      <c r="M69" s="93" t="s">
        <v>566</v>
      </c>
      <c r="N69" s="93" t="s">
        <v>566</v>
      </c>
      <c r="O69" s="93" t="s">
        <v>566</v>
      </c>
      <c r="P69" s="93" t="s">
        <v>566</v>
      </c>
      <c r="Q69" s="93" t="s">
        <v>566</v>
      </c>
      <c r="R69" s="93" t="s">
        <v>566</v>
      </c>
      <c r="S69" s="93" t="s">
        <v>566</v>
      </c>
      <c r="T69" s="93" t="s">
        <v>566</v>
      </c>
      <c r="U69" s="93" t="s">
        <v>566</v>
      </c>
      <c r="V69" s="93" t="s">
        <v>566</v>
      </c>
      <c r="W69" s="93" t="s">
        <v>566</v>
      </c>
      <c r="X69" s="93" t="s">
        <v>566</v>
      </c>
      <c r="Y69" s="93" t="s">
        <v>566</v>
      </c>
      <c r="Z69" s="92" t="s">
        <v>566</v>
      </c>
      <c r="AA69" s="92" t="s">
        <v>566</v>
      </c>
      <c r="AB69" s="92" t="s">
        <v>566</v>
      </c>
      <c r="AC69" s="92" t="s">
        <v>566</v>
      </c>
      <c r="AD69" s="92" t="s">
        <v>566</v>
      </c>
      <c r="AE69" s="92" t="s">
        <v>566</v>
      </c>
      <c r="AF69" s="93" t="s">
        <v>566</v>
      </c>
      <c r="AG69" s="93" t="s">
        <v>566</v>
      </c>
      <c r="AH69" s="93" t="s">
        <v>566</v>
      </c>
      <c r="AI69" s="93" t="s">
        <v>566</v>
      </c>
      <c r="AJ69" s="93" t="s">
        <v>566</v>
      </c>
      <c r="AK69" s="93" t="s">
        <v>566</v>
      </c>
      <c r="AL69" s="93" t="s">
        <v>566</v>
      </c>
    </row>
    <row r="70" spans="1:38" ht="47.25">
      <c r="A70" s="200" t="s">
        <v>557</v>
      </c>
      <c r="B70" s="201" t="s">
        <v>558</v>
      </c>
      <c r="C70" s="73" t="s">
        <v>468</v>
      </c>
      <c r="D70" s="93" t="s">
        <v>566</v>
      </c>
      <c r="E70" s="93" t="s">
        <v>566</v>
      </c>
      <c r="F70" s="93" t="s">
        <v>566</v>
      </c>
      <c r="G70" s="93" t="s">
        <v>566</v>
      </c>
      <c r="H70" s="93" t="s">
        <v>566</v>
      </c>
      <c r="I70" s="93" t="s">
        <v>566</v>
      </c>
      <c r="J70" s="93" t="s">
        <v>566</v>
      </c>
      <c r="K70" s="93" t="s">
        <v>566</v>
      </c>
      <c r="L70" s="93" t="s">
        <v>566</v>
      </c>
      <c r="M70" s="93" t="s">
        <v>566</v>
      </c>
      <c r="N70" s="93" t="s">
        <v>566</v>
      </c>
      <c r="O70" s="93" t="s">
        <v>566</v>
      </c>
      <c r="P70" s="93" t="s">
        <v>566</v>
      </c>
      <c r="Q70" s="93" t="s">
        <v>566</v>
      </c>
      <c r="R70" s="93" t="s">
        <v>566</v>
      </c>
      <c r="S70" s="93" t="s">
        <v>566</v>
      </c>
      <c r="T70" s="93" t="s">
        <v>566</v>
      </c>
      <c r="U70" s="93" t="s">
        <v>566</v>
      </c>
      <c r="V70" s="93" t="s">
        <v>566</v>
      </c>
      <c r="W70" s="93" t="s">
        <v>566</v>
      </c>
      <c r="X70" s="93" t="s">
        <v>566</v>
      </c>
      <c r="Y70" s="93" t="s">
        <v>566</v>
      </c>
      <c r="Z70" s="92" t="s">
        <v>566</v>
      </c>
      <c r="AA70" s="92" t="s">
        <v>566</v>
      </c>
      <c r="AB70" s="92" t="s">
        <v>566</v>
      </c>
      <c r="AC70" s="92" t="s">
        <v>566</v>
      </c>
      <c r="AD70" s="92" t="s">
        <v>566</v>
      </c>
      <c r="AE70" s="92" t="s">
        <v>566</v>
      </c>
      <c r="AF70" s="93" t="s">
        <v>566</v>
      </c>
      <c r="AG70" s="93" t="s">
        <v>566</v>
      </c>
      <c r="AH70" s="93" t="s">
        <v>566</v>
      </c>
      <c r="AI70" s="93" t="s">
        <v>566</v>
      </c>
      <c r="AJ70" s="93" t="s">
        <v>566</v>
      </c>
      <c r="AK70" s="93" t="s">
        <v>566</v>
      </c>
      <c r="AL70" s="93" t="s">
        <v>566</v>
      </c>
    </row>
    <row r="71" spans="1:38" ht="47.25">
      <c r="A71" s="200" t="s">
        <v>559</v>
      </c>
      <c r="B71" s="201" t="s">
        <v>560</v>
      </c>
      <c r="C71" s="73" t="s">
        <v>468</v>
      </c>
      <c r="D71" s="93" t="s">
        <v>566</v>
      </c>
      <c r="E71" s="93" t="s">
        <v>566</v>
      </c>
      <c r="F71" s="93" t="s">
        <v>566</v>
      </c>
      <c r="G71" s="93" t="s">
        <v>566</v>
      </c>
      <c r="H71" s="93" t="s">
        <v>566</v>
      </c>
      <c r="I71" s="93" t="s">
        <v>566</v>
      </c>
      <c r="J71" s="93" t="s">
        <v>566</v>
      </c>
      <c r="K71" s="93" t="s">
        <v>566</v>
      </c>
      <c r="L71" s="93" t="s">
        <v>566</v>
      </c>
      <c r="M71" s="93" t="s">
        <v>566</v>
      </c>
      <c r="N71" s="93" t="s">
        <v>566</v>
      </c>
      <c r="O71" s="93" t="s">
        <v>566</v>
      </c>
      <c r="P71" s="93" t="s">
        <v>566</v>
      </c>
      <c r="Q71" s="93" t="s">
        <v>566</v>
      </c>
      <c r="R71" s="93" t="s">
        <v>566</v>
      </c>
      <c r="S71" s="93" t="s">
        <v>566</v>
      </c>
      <c r="T71" s="93" t="s">
        <v>566</v>
      </c>
      <c r="U71" s="93" t="s">
        <v>566</v>
      </c>
      <c r="V71" s="93" t="s">
        <v>566</v>
      </c>
      <c r="W71" s="93" t="s">
        <v>566</v>
      </c>
      <c r="X71" s="93" t="s">
        <v>566</v>
      </c>
      <c r="Y71" s="93" t="s">
        <v>566</v>
      </c>
      <c r="Z71" s="92" t="s">
        <v>566</v>
      </c>
      <c r="AA71" s="92" t="s">
        <v>566</v>
      </c>
      <c r="AB71" s="92" t="s">
        <v>566</v>
      </c>
      <c r="AC71" s="92" t="s">
        <v>566</v>
      </c>
      <c r="AD71" s="92" t="s">
        <v>566</v>
      </c>
      <c r="AE71" s="92" t="s">
        <v>566</v>
      </c>
      <c r="AF71" s="93" t="s">
        <v>566</v>
      </c>
      <c r="AG71" s="93" t="s">
        <v>566</v>
      </c>
      <c r="AH71" s="93" t="s">
        <v>566</v>
      </c>
      <c r="AI71" s="93" t="s">
        <v>566</v>
      </c>
      <c r="AJ71" s="93" t="s">
        <v>566</v>
      </c>
      <c r="AK71" s="93" t="s">
        <v>566</v>
      </c>
      <c r="AL71" s="93" t="s">
        <v>566</v>
      </c>
    </row>
    <row r="72" spans="1:38" ht="31.5">
      <c r="A72" s="200" t="s">
        <v>561</v>
      </c>
      <c r="B72" s="201" t="s">
        <v>562</v>
      </c>
      <c r="C72" s="73" t="s">
        <v>468</v>
      </c>
      <c r="D72" s="73">
        <f>SUM(D73:D76)</f>
        <v>0</v>
      </c>
      <c r="E72" s="73">
        <f aca="true" t="shared" si="3" ref="E72:AL72">SUM(E73:E76)</f>
        <v>0</v>
      </c>
      <c r="F72" s="73">
        <f t="shared" si="3"/>
        <v>0</v>
      </c>
      <c r="G72" s="73">
        <f t="shared" si="3"/>
        <v>0</v>
      </c>
      <c r="H72" s="73">
        <f t="shared" si="3"/>
        <v>0</v>
      </c>
      <c r="I72" s="73">
        <f t="shared" si="3"/>
        <v>0</v>
      </c>
      <c r="J72" s="73">
        <f t="shared" si="3"/>
        <v>0</v>
      </c>
      <c r="K72" s="73">
        <f t="shared" si="3"/>
        <v>0</v>
      </c>
      <c r="L72" s="73">
        <f t="shared" si="3"/>
        <v>0</v>
      </c>
      <c r="M72" s="73">
        <f t="shared" si="3"/>
        <v>0</v>
      </c>
      <c r="N72" s="73">
        <f t="shared" si="3"/>
        <v>0</v>
      </c>
      <c r="O72" s="73">
        <f t="shared" si="3"/>
        <v>0</v>
      </c>
      <c r="P72" s="73">
        <f t="shared" si="3"/>
        <v>0</v>
      </c>
      <c r="Q72" s="73">
        <f t="shared" si="3"/>
        <v>0</v>
      </c>
      <c r="R72" s="73">
        <f t="shared" si="3"/>
        <v>0</v>
      </c>
      <c r="S72" s="73">
        <f t="shared" si="3"/>
        <v>0</v>
      </c>
      <c r="T72" s="73">
        <f t="shared" si="3"/>
        <v>0</v>
      </c>
      <c r="U72" s="73">
        <f t="shared" si="3"/>
        <v>0</v>
      </c>
      <c r="V72" s="73">
        <f t="shared" si="3"/>
        <v>0</v>
      </c>
      <c r="W72" s="73">
        <f t="shared" si="3"/>
        <v>0</v>
      </c>
      <c r="X72" s="73">
        <f t="shared" si="3"/>
        <v>0</v>
      </c>
      <c r="Y72" s="73">
        <f t="shared" si="3"/>
        <v>0</v>
      </c>
      <c r="Z72" s="73">
        <f t="shared" si="3"/>
        <v>0</v>
      </c>
      <c r="AA72" s="73">
        <f t="shared" si="3"/>
        <v>0</v>
      </c>
      <c r="AB72" s="73">
        <f t="shared" si="3"/>
        <v>0</v>
      </c>
      <c r="AC72" s="73">
        <f t="shared" si="3"/>
        <v>0</v>
      </c>
      <c r="AD72" s="73">
        <f t="shared" si="3"/>
        <v>0</v>
      </c>
      <c r="AE72" s="73">
        <f t="shared" si="3"/>
        <v>0</v>
      </c>
      <c r="AF72" s="73">
        <f t="shared" si="3"/>
        <v>0</v>
      </c>
      <c r="AG72" s="73">
        <f t="shared" si="3"/>
        <v>0</v>
      </c>
      <c r="AH72" s="73">
        <f t="shared" si="3"/>
        <v>0</v>
      </c>
      <c r="AI72" s="73">
        <f t="shared" si="3"/>
        <v>0</v>
      </c>
      <c r="AJ72" s="73">
        <f t="shared" si="3"/>
        <v>0</v>
      </c>
      <c r="AK72" s="73">
        <f t="shared" si="3"/>
        <v>0</v>
      </c>
      <c r="AL72" s="73">
        <f t="shared" si="3"/>
        <v>0</v>
      </c>
    </row>
    <row r="73" spans="1:38" ht="63">
      <c r="A73" s="202" t="s">
        <v>673</v>
      </c>
      <c r="B73" s="203" t="s">
        <v>688</v>
      </c>
      <c r="C73" s="75" t="s">
        <v>666</v>
      </c>
      <c r="D73" s="97">
        <v>0</v>
      </c>
      <c r="E73" s="193">
        <v>0</v>
      </c>
      <c r="F73" s="97">
        <v>0</v>
      </c>
      <c r="G73" s="97">
        <v>0</v>
      </c>
      <c r="H73" s="97">
        <v>0</v>
      </c>
      <c r="I73" s="97">
        <v>0</v>
      </c>
      <c r="J73" s="97">
        <v>0</v>
      </c>
      <c r="K73" s="97">
        <v>0</v>
      </c>
      <c r="L73" s="193">
        <v>0</v>
      </c>
      <c r="M73" s="97">
        <v>0</v>
      </c>
      <c r="N73" s="97">
        <v>0</v>
      </c>
      <c r="O73" s="97">
        <v>0</v>
      </c>
      <c r="P73" s="97">
        <v>0</v>
      </c>
      <c r="Q73" s="97">
        <v>0</v>
      </c>
      <c r="R73" s="97">
        <v>0</v>
      </c>
      <c r="S73" s="193">
        <v>0</v>
      </c>
      <c r="T73" s="97">
        <v>0</v>
      </c>
      <c r="U73" s="97">
        <v>0</v>
      </c>
      <c r="V73" s="97">
        <v>0</v>
      </c>
      <c r="W73" s="97">
        <v>0</v>
      </c>
      <c r="X73" s="97">
        <v>0</v>
      </c>
      <c r="Y73" s="97">
        <v>0</v>
      </c>
      <c r="Z73" s="193">
        <v>0</v>
      </c>
      <c r="AA73" s="97">
        <v>0</v>
      </c>
      <c r="AB73" s="97">
        <v>0</v>
      </c>
      <c r="AC73" s="97">
        <v>0</v>
      </c>
      <c r="AD73" s="97">
        <v>0</v>
      </c>
      <c r="AE73" s="97">
        <v>0</v>
      </c>
      <c r="AF73" s="97">
        <f aca="true" t="shared" si="4" ref="AF73:AG76">D73+K73+R73+Y73</f>
        <v>0</v>
      </c>
      <c r="AG73" s="193">
        <f>E73+L73+S73+Z73</f>
        <v>0</v>
      </c>
      <c r="AH73" s="97">
        <f aca="true" t="shared" si="5" ref="AH73:AL76">F73+M73+T73+AA73</f>
        <v>0</v>
      </c>
      <c r="AI73" s="97">
        <f t="shared" si="5"/>
        <v>0</v>
      </c>
      <c r="AJ73" s="97">
        <f t="shared" si="5"/>
        <v>0</v>
      </c>
      <c r="AK73" s="97">
        <f t="shared" si="5"/>
        <v>0</v>
      </c>
      <c r="AL73" s="97">
        <f t="shared" si="5"/>
        <v>0</v>
      </c>
    </row>
    <row r="74" spans="1:38" ht="31.5">
      <c r="A74" s="202" t="s">
        <v>674</v>
      </c>
      <c r="B74" s="203" t="s">
        <v>685</v>
      </c>
      <c r="C74" s="75" t="s">
        <v>667</v>
      </c>
      <c r="D74" s="97">
        <v>0</v>
      </c>
      <c r="E74" s="193">
        <v>0</v>
      </c>
      <c r="F74" s="97">
        <v>0</v>
      </c>
      <c r="G74" s="97">
        <v>0</v>
      </c>
      <c r="H74" s="97">
        <v>0</v>
      </c>
      <c r="I74" s="97">
        <v>0</v>
      </c>
      <c r="J74" s="97">
        <v>0</v>
      </c>
      <c r="K74" s="97">
        <v>0</v>
      </c>
      <c r="L74" s="193">
        <v>0</v>
      </c>
      <c r="M74" s="97">
        <v>0</v>
      </c>
      <c r="N74" s="97">
        <v>0</v>
      </c>
      <c r="O74" s="97">
        <v>0</v>
      </c>
      <c r="P74" s="97">
        <v>0</v>
      </c>
      <c r="Q74" s="97">
        <v>0</v>
      </c>
      <c r="R74" s="97">
        <v>0</v>
      </c>
      <c r="S74" s="193">
        <v>0</v>
      </c>
      <c r="T74" s="97">
        <v>0</v>
      </c>
      <c r="U74" s="97">
        <v>0</v>
      </c>
      <c r="V74" s="97">
        <v>0</v>
      </c>
      <c r="W74" s="97">
        <v>0</v>
      </c>
      <c r="X74" s="97">
        <v>0</v>
      </c>
      <c r="Y74" s="97">
        <v>0</v>
      </c>
      <c r="Z74" s="193">
        <v>0</v>
      </c>
      <c r="AA74" s="97">
        <v>0</v>
      </c>
      <c r="AB74" s="97">
        <v>0</v>
      </c>
      <c r="AC74" s="97">
        <v>0</v>
      </c>
      <c r="AD74" s="97">
        <v>0</v>
      </c>
      <c r="AE74" s="97">
        <v>0</v>
      </c>
      <c r="AF74" s="97">
        <f t="shared" si="4"/>
        <v>0</v>
      </c>
      <c r="AG74" s="193">
        <f t="shared" si="4"/>
        <v>0</v>
      </c>
      <c r="AH74" s="97">
        <f t="shared" si="5"/>
        <v>0</v>
      </c>
      <c r="AI74" s="97">
        <f t="shared" si="5"/>
        <v>0</v>
      </c>
      <c r="AJ74" s="97">
        <f t="shared" si="5"/>
        <v>0</v>
      </c>
      <c r="AK74" s="97">
        <f t="shared" si="5"/>
        <v>0</v>
      </c>
      <c r="AL74" s="97">
        <f t="shared" si="5"/>
        <v>0</v>
      </c>
    </row>
    <row r="75" spans="1:38" ht="31.5">
      <c r="A75" s="202" t="s">
        <v>675</v>
      </c>
      <c r="B75" s="203" t="s">
        <v>669</v>
      </c>
      <c r="C75" s="75" t="s">
        <v>668</v>
      </c>
      <c r="D75" s="97">
        <v>0</v>
      </c>
      <c r="E75" s="193">
        <v>0</v>
      </c>
      <c r="F75" s="97">
        <v>0</v>
      </c>
      <c r="G75" s="97">
        <v>0</v>
      </c>
      <c r="H75" s="97">
        <v>0</v>
      </c>
      <c r="I75" s="97">
        <v>0</v>
      </c>
      <c r="J75" s="97">
        <v>0</v>
      </c>
      <c r="K75" s="97">
        <v>0</v>
      </c>
      <c r="L75" s="193">
        <v>0</v>
      </c>
      <c r="M75" s="97">
        <v>0</v>
      </c>
      <c r="N75" s="97">
        <v>0</v>
      </c>
      <c r="O75" s="97">
        <v>0</v>
      </c>
      <c r="P75" s="97">
        <v>0</v>
      </c>
      <c r="Q75" s="97">
        <v>0</v>
      </c>
      <c r="R75" s="97">
        <v>0</v>
      </c>
      <c r="S75" s="193">
        <v>0</v>
      </c>
      <c r="T75" s="97">
        <v>0</v>
      </c>
      <c r="U75" s="97">
        <v>0</v>
      </c>
      <c r="V75" s="97">
        <v>0</v>
      </c>
      <c r="W75" s="97">
        <v>0</v>
      </c>
      <c r="X75" s="97">
        <v>0</v>
      </c>
      <c r="Y75" s="97">
        <v>0</v>
      </c>
      <c r="Z75" s="193">
        <v>0</v>
      </c>
      <c r="AA75" s="97">
        <v>0</v>
      </c>
      <c r="AB75" s="97">
        <v>0</v>
      </c>
      <c r="AC75" s="97">
        <v>0</v>
      </c>
      <c r="AD75" s="97">
        <v>0</v>
      </c>
      <c r="AE75" s="97">
        <v>0</v>
      </c>
      <c r="AF75" s="97">
        <f t="shared" si="4"/>
        <v>0</v>
      </c>
      <c r="AG75" s="193">
        <f t="shared" si="4"/>
        <v>0</v>
      </c>
      <c r="AH75" s="97">
        <f t="shared" si="5"/>
        <v>0</v>
      </c>
      <c r="AI75" s="97">
        <f t="shared" si="5"/>
        <v>0</v>
      </c>
      <c r="AJ75" s="97">
        <f t="shared" si="5"/>
        <v>0</v>
      </c>
      <c r="AK75" s="97">
        <f t="shared" si="5"/>
        <v>0</v>
      </c>
      <c r="AL75" s="97">
        <f t="shared" si="5"/>
        <v>0</v>
      </c>
    </row>
    <row r="76" spans="1:38" ht="63">
      <c r="A76" s="204" t="s">
        <v>693</v>
      </c>
      <c r="B76" s="203" t="s">
        <v>696</v>
      </c>
      <c r="C76" s="75" t="s">
        <v>695</v>
      </c>
      <c r="D76" s="97">
        <v>0</v>
      </c>
      <c r="E76" s="193">
        <v>0</v>
      </c>
      <c r="F76" s="97">
        <v>0</v>
      </c>
      <c r="G76" s="97">
        <v>0</v>
      </c>
      <c r="H76" s="97">
        <v>0</v>
      </c>
      <c r="I76" s="97">
        <v>0</v>
      </c>
      <c r="J76" s="97">
        <v>0</v>
      </c>
      <c r="K76" s="97">
        <v>0</v>
      </c>
      <c r="L76" s="193">
        <v>0</v>
      </c>
      <c r="M76" s="97">
        <v>0</v>
      </c>
      <c r="N76" s="97">
        <v>0</v>
      </c>
      <c r="O76" s="97">
        <v>0</v>
      </c>
      <c r="P76" s="97">
        <v>0</v>
      </c>
      <c r="Q76" s="97">
        <v>0</v>
      </c>
      <c r="R76" s="97">
        <v>0</v>
      </c>
      <c r="S76" s="193">
        <v>0</v>
      </c>
      <c r="T76" s="97">
        <v>0</v>
      </c>
      <c r="U76" s="97">
        <v>0</v>
      </c>
      <c r="V76" s="97">
        <v>0</v>
      </c>
      <c r="W76" s="97">
        <v>0</v>
      </c>
      <c r="X76" s="97">
        <v>0</v>
      </c>
      <c r="Y76" s="97">
        <v>0</v>
      </c>
      <c r="Z76" s="193">
        <v>0</v>
      </c>
      <c r="AA76" s="97">
        <v>0</v>
      </c>
      <c r="AB76" s="97">
        <v>0</v>
      </c>
      <c r="AC76" s="97">
        <v>0</v>
      </c>
      <c r="AD76" s="97">
        <v>0</v>
      </c>
      <c r="AE76" s="97">
        <v>0</v>
      </c>
      <c r="AF76" s="97">
        <f t="shared" si="4"/>
        <v>0</v>
      </c>
      <c r="AG76" s="193">
        <f t="shared" si="4"/>
        <v>0</v>
      </c>
      <c r="AH76" s="97">
        <f t="shared" si="5"/>
        <v>0</v>
      </c>
      <c r="AI76" s="97">
        <f t="shared" si="5"/>
        <v>0</v>
      </c>
      <c r="AJ76" s="97">
        <f t="shared" si="5"/>
        <v>0</v>
      </c>
      <c r="AK76" s="97">
        <f t="shared" si="5"/>
        <v>0</v>
      </c>
      <c r="AL76" s="97">
        <f t="shared" si="5"/>
        <v>0</v>
      </c>
    </row>
    <row r="77" spans="2:21" ht="15.75">
      <c r="B77" s="118"/>
      <c r="T77" s="278"/>
      <c r="U77" s="279"/>
    </row>
    <row r="79" spans="16:24" ht="15.75">
      <c r="P79" s="121"/>
      <c r="Q79" s="121"/>
      <c r="R79" s="121"/>
      <c r="S79" s="121"/>
      <c r="T79" s="121"/>
      <c r="U79" s="121"/>
      <c r="V79" s="121"/>
      <c r="W79" s="121"/>
      <c r="X79" s="121"/>
    </row>
    <row r="80" spans="17:20" ht="15.75">
      <c r="Q80" s="121"/>
      <c r="R80" s="121"/>
      <c r="S80" s="121"/>
      <c r="T80" s="121"/>
    </row>
  </sheetData>
  <sheetProtection/>
  <mergeCells count="23">
    <mergeCell ref="T77:U77"/>
    <mergeCell ref="K16:Q16"/>
    <mergeCell ref="R16:X16"/>
    <mergeCell ref="Y16:AE16"/>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A4:AL4"/>
    <mergeCell ref="A5:AL5"/>
    <mergeCell ref="A7:AL7"/>
    <mergeCell ref="A8:AL8"/>
    <mergeCell ref="A10:AL10"/>
    <mergeCell ref="A12:AL12"/>
  </mergeCells>
  <printOptions/>
  <pageMargins left="0.75" right="0.25" top="0.67" bottom="1.01" header="0.62" footer="0.93"/>
  <pageSetup fitToWidth="0" fitToHeight="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AL80"/>
  <sheetViews>
    <sheetView zoomScale="70" zoomScaleNormal="70" zoomScalePageLayoutView="0" workbookViewId="0" topLeftCell="A15">
      <pane xSplit="2" ySplit="5" topLeftCell="C65" activePane="bottomRight" state="frozen"/>
      <selection pane="topLeft" activeCell="A15" sqref="A15"/>
      <selection pane="topRight" activeCell="C15" sqref="C15"/>
      <selection pane="bottomLeft" activeCell="A20" sqref="A20"/>
      <selection pane="bottomRight" activeCell="C77" sqref="C77"/>
    </sheetView>
  </sheetViews>
  <sheetFormatPr defaultColWidth="9.00390625" defaultRowHeight="15.75" outlineLevelRow="1"/>
  <cols>
    <col min="1" max="1" width="17.625" style="105" customWidth="1"/>
    <col min="2" max="2" width="37.625" style="105" customWidth="1"/>
    <col min="3" max="3" width="27.625" style="105" customWidth="1"/>
    <col min="4" max="4" width="18.625" style="105" customWidth="1"/>
    <col min="5" max="10" width="10.625" style="105" customWidth="1"/>
    <col min="11" max="11" width="18.625" style="105" customWidth="1"/>
    <col min="12" max="17" width="10.625" style="105" customWidth="1"/>
    <col min="18" max="18" width="18.625" style="105" customWidth="1"/>
    <col min="19" max="24" width="10.625" style="105" customWidth="1"/>
    <col min="25" max="25" width="18.625" style="105" customWidth="1"/>
    <col min="26" max="31" width="10.625" style="105" customWidth="1"/>
    <col min="32" max="32" width="18.625" style="105" customWidth="1"/>
    <col min="33" max="38" width="10.625" style="105" customWidth="1"/>
    <col min="39" max="16384" width="9.00390625" style="105" customWidth="1"/>
  </cols>
  <sheetData>
    <row r="1" spans="15:38" ht="18.75">
      <c r="O1" s="78"/>
      <c r="P1" s="78"/>
      <c r="Q1" s="78"/>
      <c r="R1" s="78"/>
      <c r="S1" s="78"/>
      <c r="T1" s="78"/>
      <c r="U1" s="78"/>
      <c r="V1" s="78"/>
      <c r="W1" s="78"/>
      <c r="X1" s="78"/>
      <c r="Y1" s="78"/>
      <c r="Z1" s="78"/>
      <c r="AA1" s="78"/>
      <c r="AB1" s="78"/>
      <c r="AC1" s="78"/>
      <c r="AK1" s="25"/>
      <c r="AL1" s="25" t="s">
        <v>242</v>
      </c>
    </row>
    <row r="2" spans="15:38" ht="18.75">
      <c r="O2" s="78"/>
      <c r="P2" s="78"/>
      <c r="Q2" s="78"/>
      <c r="R2" s="78"/>
      <c r="S2" s="78"/>
      <c r="T2" s="78"/>
      <c r="U2" s="78"/>
      <c r="V2" s="78"/>
      <c r="W2" s="78"/>
      <c r="X2" s="78"/>
      <c r="Y2" s="78"/>
      <c r="Z2" s="78"/>
      <c r="AA2" s="78"/>
      <c r="AB2" s="78"/>
      <c r="AC2" s="78"/>
      <c r="AK2" s="25"/>
      <c r="AL2" s="25" t="s">
        <v>457</v>
      </c>
    </row>
    <row r="3" spans="15:38" ht="18.75">
      <c r="O3" s="78"/>
      <c r="P3" s="78"/>
      <c r="Q3" s="78"/>
      <c r="R3" s="78"/>
      <c r="S3" s="78"/>
      <c r="T3" s="78"/>
      <c r="U3" s="78"/>
      <c r="V3" s="78"/>
      <c r="W3" s="78"/>
      <c r="X3" s="78"/>
      <c r="Y3" s="78"/>
      <c r="Z3" s="78"/>
      <c r="AA3" s="78"/>
      <c r="AB3" s="78"/>
      <c r="AC3" s="78"/>
      <c r="AK3" s="25"/>
      <c r="AL3" s="25" t="s">
        <v>692</v>
      </c>
    </row>
    <row r="4" spans="1:38" ht="18.75">
      <c r="A4" s="269" t="s">
        <v>243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row>
    <row r="5" spans="1:38" ht="18.75" outlineLevel="1">
      <c r="A5" s="285" t="s">
        <v>714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1:38" ht="15.75" outlineLevel="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ht="18.75" outlineLevel="1">
      <c r="A7" s="275" t="s">
        <v>661</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row>
    <row r="8" spans="1:38" ht="15.75" outlineLevel="1">
      <c r="A8" s="276" t="s">
        <v>459</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row>
    <row r="9" spans="1:38" ht="15.75" outlineLevel="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row>
    <row r="10" spans="1:38" ht="18.75" outlineLevel="1">
      <c r="A10" s="281" t="s">
        <v>687</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row>
    <row r="11" spans="1:38" ht="18.75" outlineLevel="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row>
    <row r="12" spans="1:38" ht="18.75" outlineLevel="1">
      <c r="A12" s="262" t="s">
        <v>711</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row>
    <row r="13" spans="1:38" ht="15.75" customHeight="1" outlineLevel="1">
      <c r="A13" s="283" t="s">
        <v>460</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row>
    <row r="14" spans="1:38" ht="15.75" outlineLevel="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row>
    <row r="15" spans="1:38" ht="19.5" customHeight="1">
      <c r="A15" s="280" t="s">
        <v>461</v>
      </c>
      <c r="B15" s="280" t="s">
        <v>462</v>
      </c>
      <c r="C15" s="280" t="s">
        <v>463</v>
      </c>
      <c r="D15" s="277" t="s">
        <v>244</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38" ht="15.75">
      <c r="A16" s="280"/>
      <c r="B16" s="280"/>
      <c r="C16" s="280"/>
      <c r="D16" s="277" t="s">
        <v>245</v>
      </c>
      <c r="E16" s="277"/>
      <c r="F16" s="277"/>
      <c r="G16" s="277"/>
      <c r="H16" s="277"/>
      <c r="I16" s="277"/>
      <c r="J16" s="277"/>
      <c r="K16" s="277" t="s">
        <v>246</v>
      </c>
      <c r="L16" s="277"/>
      <c r="M16" s="277"/>
      <c r="N16" s="277"/>
      <c r="O16" s="277"/>
      <c r="P16" s="277"/>
      <c r="Q16" s="277"/>
      <c r="R16" s="277" t="s">
        <v>247</v>
      </c>
      <c r="S16" s="277"/>
      <c r="T16" s="277"/>
      <c r="U16" s="277"/>
      <c r="V16" s="277"/>
      <c r="W16" s="277"/>
      <c r="X16" s="277"/>
      <c r="Y16" s="277" t="s">
        <v>248</v>
      </c>
      <c r="Z16" s="277"/>
      <c r="AA16" s="277"/>
      <c r="AB16" s="277"/>
      <c r="AC16" s="277"/>
      <c r="AD16" s="277"/>
      <c r="AE16" s="277"/>
      <c r="AF16" s="280" t="s">
        <v>678</v>
      </c>
      <c r="AG16" s="280"/>
      <c r="AH16" s="280"/>
      <c r="AI16" s="280"/>
      <c r="AJ16" s="280"/>
      <c r="AK16" s="280"/>
      <c r="AL16" s="280"/>
    </row>
    <row r="17" spans="1:38" ht="43.5" customHeight="1">
      <c r="A17" s="280"/>
      <c r="B17" s="280"/>
      <c r="C17" s="280"/>
      <c r="D17" s="208" t="s">
        <v>192</v>
      </c>
      <c r="E17" s="277" t="s">
        <v>193</v>
      </c>
      <c r="F17" s="277"/>
      <c r="G17" s="277"/>
      <c r="H17" s="277"/>
      <c r="I17" s="277"/>
      <c r="J17" s="277"/>
      <c r="K17" s="208" t="s">
        <v>192</v>
      </c>
      <c r="L17" s="280" t="s">
        <v>193</v>
      </c>
      <c r="M17" s="280"/>
      <c r="N17" s="280"/>
      <c r="O17" s="280"/>
      <c r="P17" s="280"/>
      <c r="Q17" s="280"/>
      <c r="R17" s="208" t="s">
        <v>192</v>
      </c>
      <c r="S17" s="280" t="s">
        <v>193</v>
      </c>
      <c r="T17" s="280"/>
      <c r="U17" s="280"/>
      <c r="V17" s="280"/>
      <c r="W17" s="280"/>
      <c r="X17" s="280"/>
      <c r="Y17" s="208" t="s">
        <v>192</v>
      </c>
      <c r="Z17" s="280" t="s">
        <v>193</v>
      </c>
      <c r="AA17" s="280"/>
      <c r="AB17" s="280"/>
      <c r="AC17" s="280"/>
      <c r="AD17" s="280"/>
      <c r="AE17" s="280"/>
      <c r="AF17" s="208" t="s">
        <v>192</v>
      </c>
      <c r="AG17" s="280" t="s">
        <v>193</v>
      </c>
      <c r="AH17" s="280"/>
      <c r="AI17" s="280"/>
      <c r="AJ17" s="280"/>
      <c r="AK17" s="280"/>
      <c r="AL17" s="280"/>
    </row>
    <row r="18" spans="1:38" ht="87.75" customHeight="1">
      <c r="A18" s="280"/>
      <c r="B18" s="280"/>
      <c r="C18" s="280"/>
      <c r="D18" s="205" t="s">
        <v>194</v>
      </c>
      <c r="E18" s="205" t="s">
        <v>194</v>
      </c>
      <c r="F18" s="209" t="s">
        <v>195</v>
      </c>
      <c r="G18" s="209" t="s">
        <v>196</v>
      </c>
      <c r="H18" s="209" t="s">
        <v>197</v>
      </c>
      <c r="I18" s="209" t="s">
        <v>198</v>
      </c>
      <c r="J18" s="209" t="s">
        <v>199</v>
      </c>
      <c r="K18" s="205" t="s">
        <v>194</v>
      </c>
      <c r="L18" s="205" t="s">
        <v>194</v>
      </c>
      <c r="M18" s="209" t="s">
        <v>195</v>
      </c>
      <c r="N18" s="209" t="s">
        <v>196</v>
      </c>
      <c r="O18" s="209" t="s">
        <v>197</v>
      </c>
      <c r="P18" s="209" t="s">
        <v>198</v>
      </c>
      <c r="Q18" s="209" t="s">
        <v>199</v>
      </c>
      <c r="R18" s="205" t="s">
        <v>194</v>
      </c>
      <c r="S18" s="205" t="s">
        <v>194</v>
      </c>
      <c r="T18" s="209" t="s">
        <v>195</v>
      </c>
      <c r="U18" s="209" t="s">
        <v>196</v>
      </c>
      <c r="V18" s="209" t="s">
        <v>197</v>
      </c>
      <c r="W18" s="209" t="s">
        <v>198</v>
      </c>
      <c r="X18" s="209" t="s">
        <v>199</v>
      </c>
      <c r="Y18" s="205" t="s">
        <v>194</v>
      </c>
      <c r="Z18" s="205" t="s">
        <v>194</v>
      </c>
      <c r="AA18" s="209" t="s">
        <v>195</v>
      </c>
      <c r="AB18" s="209" t="s">
        <v>196</v>
      </c>
      <c r="AC18" s="209" t="s">
        <v>197</v>
      </c>
      <c r="AD18" s="209" t="s">
        <v>198</v>
      </c>
      <c r="AE18" s="209" t="s">
        <v>199</v>
      </c>
      <c r="AF18" s="205" t="s">
        <v>194</v>
      </c>
      <c r="AG18" s="205" t="s">
        <v>194</v>
      </c>
      <c r="AH18" s="209" t="s">
        <v>195</v>
      </c>
      <c r="AI18" s="209" t="s">
        <v>196</v>
      </c>
      <c r="AJ18" s="209" t="s">
        <v>197</v>
      </c>
      <c r="AK18" s="209" t="s">
        <v>198</v>
      </c>
      <c r="AL18" s="209" t="s">
        <v>199</v>
      </c>
    </row>
    <row r="19" spans="1:38" ht="15.75">
      <c r="A19" s="210">
        <v>1</v>
      </c>
      <c r="B19" s="210">
        <v>2</v>
      </c>
      <c r="C19" s="210">
        <v>3</v>
      </c>
      <c r="D19" s="210" t="s">
        <v>249</v>
      </c>
      <c r="E19" s="210" t="s">
        <v>250</v>
      </c>
      <c r="F19" s="210" t="s">
        <v>251</v>
      </c>
      <c r="G19" s="210" t="s">
        <v>252</v>
      </c>
      <c r="H19" s="210" t="s">
        <v>253</v>
      </c>
      <c r="I19" s="210" t="s">
        <v>254</v>
      </c>
      <c r="J19" s="210" t="s">
        <v>255</v>
      </c>
      <c r="K19" s="210" t="s">
        <v>256</v>
      </c>
      <c r="L19" s="210" t="s">
        <v>257</v>
      </c>
      <c r="M19" s="210" t="s">
        <v>258</v>
      </c>
      <c r="N19" s="210" t="s">
        <v>259</v>
      </c>
      <c r="O19" s="210" t="s">
        <v>260</v>
      </c>
      <c r="P19" s="210" t="s">
        <v>261</v>
      </c>
      <c r="Q19" s="210" t="s">
        <v>262</v>
      </c>
      <c r="R19" s="210" t="s">
        <v>263</v>
      </c>
      <c r="S19" s="210" t="s">
        <v>264</v>
      </c>
      <c r="T19" s="210" t="s">
        <v>265</v>
      </c>
      <c r="U19" s="210" t="s">
        <v>266</v>
      </c>
      <c r="V19" s="210" t="s">
        <v>267</v>
      </c>
      <c r="W19" s="210" t="s">
        <v>268</v>
      </c>
      <c r="X19" s="210" t="s">
        <v>269</v>
      </c>
      <c r="Y19" s="210" t="s">
        <v>270</v>
      </c>
      <c r="Z19" s="210" t="s">
        <v>271</v>
      </c>
      <c r="AA19" s="210" t="s">
        <v>272</v>
      </c>
      <c r="AB19" s="210" t="s">
        <v>273</v>
      </c>
      <c r="AC19" s="210" t="s">
        <v>274</v>
      </c>
      <c r="AD19" s="210" t="s">
        <v>275</v>
      </c>
      <c r="AE19" s="210" t="s">
        <v>276</v>
      </c>
      <c r="AF19" s="210" t="s">
        <v>640</v>
      </c>
      <c r="AG19" s="210" t="s">
        <v>641</v>
      </c>
      <c r="AH19" s="210" t="s">
        <v>642</v>
      </c>
      <c r="AI19" s="210" t="s">
        <v>643</v>
      </c>
      <c r="AJ19" s="210" t="s">
        <v>639</v>
      </c>
      <c r="AK19" s="210" t="s">
        <v>277</v>
      </c>
      <c r="AL19" s="210" t="s">
        <v>278</v>
      </c>
    </row>
    <row r="20" spans="1:38" ht="31.5">
      <c r="A20" s="200" t="s">
        <v>466</v>
      </c>
      <c r="B20" s="201" t="s">
        <v>467</v>
      </c>
      <c r="C20" s="72" t="s">
        <v>468</v>
      </c>
      <c r="D20" s="73">
        <v>0</v>
      </c>
      <c r="E20" s="73">
        <f>E26</f>
        <v>0</v>
      </c>
      <c r="F20" s="73">
        <f aca="true" t="shared" si="0" ref="F20:AL20">F26</f>
        <v>0</v>
      </c>
      <c r="G20" s="73">
        <f t="shared" si="0"/>
        <v>0</v>
      </c>
      <c r="H20" s="73">
        <f t="shared" si="0"/>
        <v>0</v>
      </c>
      <c r="I20" s="73">
        <f t="shared" si="0"/>
        <v>0</v>
      </c>
      <c r="J20" s="73">
        <f t="shared" si="0"/>
        <v>0</v>
      </c>
      <c r="K20" s="73">
        <f t="shared" si="0"/>
        <v>0</v>
      </c>
      <c r="L20" s="73">
        <f t="shared" si="0"/>
        <v>0</v>
      </c>
      <c r="M20" s="73">
        <f t="shared" si="0"/>
        <v>0</v>
      </c>
      <c r="N20" s="73">
        <f t="shared" si="0"/>
        <v>0</v>
      </c>
      <c r="O20" s="73">
        <f t="shared" si="0"/>
        <v>0</v>
      </c>
      <c r="P20" s="73">
        <f t="shared" si="0"/>
        <v>0</v>
      </c>
      <c r="Q20" s="73">
        <f t="shared" si="0"/>
        <v>0</v>
      </c>
      <c r="R20" s="73">
        <f t="shared" si="0"/>
        <v>0</v>
      </c>
      <c r="S20" s="73">
        <f t="shared" si="0"/>
        <v>0</v>
      </c>
      <c r="T20" s="73">
        <f t="shared" si="0"/>
        <v>0</v>
      </c>
      <c r="U20" s="73">
        <f t="shared" si="0"/>
        <v>0</v>
      </c>
      <c r="V20" s="73">
        <f t="shared" si="0"/>
        <v>0</v>
      </c>
      <c r="W20" s="73">
        <f t="shared" si="0"/>
        <v>0</v>
      </c>
      <c r="X20" s="73">
        <f t="shared" si="0"/>
        <v>0</v>
      </c>
      <c r="Y20" s="73">
        <f t="shared" si="0"/>
        <v>0</v>
      </c>
      <c r="Z20" s="73">
        <f t="shared" si="0"/>
        <v>0</v>
      </c>
      <c r="AA20" s="73">
        <f t="shared" si="0"/>
        <v>0</v>
      </c>
      <c r="AB20" s="73">
        <f t="shared" si="0"/>
        <v>0</v>
      </c>
      <c r="AC20" s="73">
        <f t="shared" si="0"/>
        <v>0</v>
      </c>
      <c r="AD20" s="73">
        <f t="shared" si="0"/>
        <v>0</v>
      </c>
      <c r="AE20" s="73">
        <f t="shared" si="0"/>
        <v>0</v>
      </c>
      <c r="AF20" s="73">
        <f t="shared" si="0"/>
        <v>0</v>
      </c>
      <c r="AG20" s="73">
        <f t="shared" si="0"/>
        <v>0</v>
      </c>
      <c r="AH20" s="73">
        <f t="shared" si="0"/>
        <v>0</v>
      </c>
      <c r="AI20" s="73">
        <f t="shared" si="0"/>
        <v>0</v>
      </c>
      <c r="AJ20" s="73">
        <f t="shared" si="0"/>
        <v>0</v>
      </c>
      <c r="AK20" s="73">
        <f t="shared" si="0"/>
        <v>0</v>
      </c>
      <c r="AL20" s="73">
        <f t="shared" si="0"/>
        <v>0</v>
      </c>
    </row>
    <row r="21" spans="1:38" ht="15.75" hidden="1" outlineLevel="1">
      <c r="A21" s="200" t="s">
        <v>469</v>
      </c>
      <c r="B21" s="201" t="s">
        <v>470</v>
      </c>
      <c r="C21" s="72" t="s">
        <v>468</v>
      </c>
      <c r="D21" s="120" t="s">
        <v>566</v>
      </c>
      <c r="E21" s="120" t="s">
        <v>566</v>
      </c>
      <c r="F21" s="120" t="s">
        <v>566</v>
      </c>
      <c r="G21" s="120" t="s">
        <v>566</v>
      </c>
      <c r="H21" s="120" t="s">
        <v>566</v>
      </c>
      <c r="I21" s="120" t="s">
        <v>566</v>
      </c>
      <c r="J21" s="120" t="s">
        <v>566</v>
      </c>
      <c r="K21" s="120" t="s">
        <v>566</v>
      </c>
      <c r="L21" s="120" t="s">
        <v>566</v>
      </c>
      <c r="M21" s="120" t="s">
        <v>566</v>
      </c>
      <c r="N21" s="120" t="s">
        <v>566</v>
      </c>
      <c r="O21" s="120" t="s">
        <v>566</v>
      </c>
      <c r="P21" s="120" t="s">
        <v>566</v>
      </c>
      <c r="Q21" s="120" t="s">
        <v>566</v>
      </c>
      <c r="R21" s="120" t="s">
        <v>566</v>
      </c>
      <c r="S21" s="120" t="s">
        <v>566</v>
      </c>
      <c r="T21" s="120" t="s">
        <v>566</v>
      </c>
      <c r="U21" s="120" t="s">
        <v>566</v>
      </c>
      <c r="V21" s="120" t="s">
        <v>566</v>
      </c>
      <c r="W21" s="120" t="s">
        <v>566</v>
      </c>
      <c r="X21" s="120" t="s">
        <v>566</v>
      </c>
      <c r="Y21" s="120" t="s">
        <v>566</v>
      </c>
      <c r="Z21" s="120" t="s">
        <v>566</v>
      </c>
      <c r="AA21" s="120" t="s">
        <v>566</v>
      </c>
      <c r="AB21" s="120" t="s">
        <v>566</v>
      </c>
      <c r="AC21" s="120" t="s">
        <v>566</v>
      </c>
      <c r="AD21" s="120" t="s">
        <v>566</v>
      </c>
      <c r="AE21" s="120" t="s">
        <v>566</v>
      </c>
      <c r="AF21" s="120" t="s">
        <v>566</v>
      </c>
      <c r="AG21" s="120" t="s">
        <v>566</v>
      </c>
      <c r="AH21" s="120" t="s">
        <v>566</v>
      </c>
      <c r="AI21" s="120" t="s">
        <v>566</v>
      </c>
      <c r="AJ21" s="120" t="s">
        <v>566</v>
      </c>
      <c r="AK21" s="120" t="s">
        <v>566</v>
      </c>
      <c r="AL21" s="120" t="s">
        <v>566</v>
      </c>
    </row>
    <row r="22" spans="1:38" ht="31.5" collapsed="1">
      <c r="A22" s="200" t="s">
        <v>471</v>
      </c>
      <c r="B22" s="201" t="s">
        <v>472</v>
      </c>
      <c r="C22" s="72" t="s">
        <v>468</v>
      </c>
      <c r="D22" s="93" t="s">
        <v>566</v>
      </c>
      <c r="E22" s="93" t="s">
        <v>566</v>
      </c>
      <c r="F22" s="93" t="s">
        <v>566</v>
      </c>
      <c r="G22" s="93" t="s">
        <v>566</v>
      </c>
      <c r="H22" s="93" t="s">
        <v>566</v>
      </c>
      <c r="I22" s="93" t="s">
        <v>566</v>
      </c>
      <c r="J22" s="93" t="s">
        <v>566</v>
      </c>
      <c r="K22" s="93" t="s">
        <v>566</v>
      </c>
      <c r="L22" s="93" t="s">
        <v>566</v>
      </c>
      <c r="M22" s="93" t="s">
        <v>566</v>
      </c>
      <c r="N22" s="93" t="s">
        <v>566</v>
      </c>
      <c r="O22" s="93" t="s">
        <v>566</v>
      </c>
      <c r="P22" s="93" t="s">
        <v>566</v>
      </c>
      <c r="Q22" s="93" t="s">
        <v>566</v>
      </c>
      <c r="R22" s="93" t="s">
        <v>566</v>
      </c>
      <c r="S22" s="93" t="s">
        <v>566</v>
      </c>
      <c r="T22" s="93" t="s">
        <v>566</v>
      </c>
      <c r="U22" s="93" t="s">
        <v>566</v>
      </c>
      <c r="V22" s="93" t="s">
        <v>566</v>
      </c>
      <c r="W22" s="93" t="s">
        <v>566</v>
      </c>
      <c r="X22" s="93" t="s">
        <v>566</v>
      </c>
      <c r="Y22" s="93" t="s">
        <v>566</v>
      </c>
      <c r="Z22" s="93" t="s">
        <v>566</v>
      </c>
      <c r="AA22" s="93" t="s">
        <v>566</v>
      </c>
      <c r="AB22" s="93" t="s">
        <v>566</v>
      </c>
      <c r="AC22" s="93" t="s">
        <v>566</v>
      </c>
      <c r="AD22" s="93" t="s">
        <v>566</v>
      </c>
      <c r="AE22" s="93" t="s">
        <v>566</v>
      </c>
      <c r="AF22" s="93" t="s">
        <v>566</v>
      </c>
      <c r="AG22" s="93" t="s">
        <v>566</v>
      </c>
      <c r="AH22" s="93" t="s">
        <v>566</v>
      </c>
      <c r="AI22" s="93" t="s">
        <v>566</v>
      </c>
      <c r="AJ22" s="93" t="s">
        <v>566</v>
      </c>
      <c r="AK22" s="93" t="s">
        <v>566</v>
      </c>
      <c r="AL22" s="93" t="s">
        <v>566</v>
      </c>
    </row>
    <row r="23" spans="1:38" ht="78.75" hidden="1" outlineLevel="1">
      <c r="A23" s="200" t="s">
        <v>473</v>
      </c>
      <c r="B23" s="201" t="s">
        <v>474</v>
      </c>
      <c r="C23" s="72" t="s">
        <v>468</v>
      </c>
      <c r="D23" s="93" t="s">
        <v>566</v>
      </c>
      <c r="E23" s="93" t="s">
        <v>566</v>
      </c>
      <c r="F23" s="93" t="s">
        <v>566</v>
      </c>
      <c r="G23" s="93" t="s">
        <v>566</v>
      </c>
      <c r="H23" s="93" t="s">
        <v>566</v>
      </c>
      <c r="I23" s="93" t="s">
        <v>566</v>
      </c>
      <c r="J23" s="93" t="s">
        <v>566</v>
      </c>
      <c r="K23" s="93" t="s">
        <v>566</v>
      </c>
      <c r="L23" s="93" t="s">
        <v>566</v>
      </c>
      <c r="M23" s="93" t="s">
        <v>566</v>
      </c>
      <c r="N23" s="93" t="s">
        <v>566</v>
      </c>
      <c r="O23" s="93" t="s">
        <v>566</v>
      </c>
      <c r="P23" s="93" t="s">
        <v>566</v>
      </c>
      <c r="Q23" s="93" t="s">
        <v>566</v>
      </c>
      <c r="R23" s="93" t="s">
        <v>566</v>
      </c>
      <c r="S23" s="93" t="s">
        <v>566</v>
      </c>
      <c r="T23" s="93" t="s">
        <v>566</v>
      </c>
      <c r="U23" s="93" t="s">
        <v>566</v>
      </c>
      <c r="V23" s="93" t="s">
        <v>566</v>
      </c>
      <c r="W23" s="93" t="s">
        <v>566</v>
      </c>
      <c r="X23" s="93" t="s">
        <v>566</v>
      </c>
      <c r="Y23" s="93" t="s">
        <v>566</v>
      </c>
      <c r="Z23" s="93" t="s">
        <v>566</v>
      </c>
      <c r="AA23" s="93" t="s">
        <v>566</v>
      </c>
      <c r="AB23" s="93" t="s">
        <v>566</v>
      </c>
      <c r="AC23" s="93" t="s">
        <v>566</v>
      </c>
      <c r="AD23" s="93" t="s">
        <v>566</v>
      </c>
      <c r="AE23" s="93" t="s">
        <v>566</v>
      </c>
      <c r="AF23" s="93" t="s">
        <v>566</v>
      </c>
      <c r="AG23" s="93" t="s">
        <v>566</v>
      </c>
      <c r="AH23" s="93" t="s">
        <v>566</v>
      </c>
      <c r="AI23" s="93" t="s">
        <v>566</v>
      </c>
      <c r="AJ23" s="93" t="s">
        <v>566</v>
      </c>
      <c r="AK23" s="93" t="s">
        <v>566</v>
      </c>
      <c r="AL23" s="93" t="s">
        <v>566</v>
      </c>
    </row>
    <row r="24" spans="1:38" ht="31.5" collapsed="1">
      <c r="A24" s="200" t="s">
        <v>475</v>
      </c>
      <c r="B24" s="201" t="s">
        <v>476</v>
      </c>
      <c r="C24" s="72" t="s">
        <v>468</v>
      </c>
      <c r="D24" s="93" t="s">
        <v>566</v>
      </c>
      <c r="E24" s="93" t="s">
        <v>566</v>
      </c>
      <c r="F24" s="93" t="s">
        <v>566</v>
      </c>
      <c r="G24" s="93" t="s">
        <v>566</v>
      </c>
      <c r="H24" s="93" t="s">
        <v>566</v>
      </c>
      <c r="I24" s="93" t="s">
        <v>566</v>
      </c>
      <c r="J24" s="93" t="s">
        <v>566</v>
      </c>
      <c r="K24" s="93" t="s">
        <v>566</v>
      </c>
      <c r="L24" s="93" t="s">
        <v>566</v>
      </c>
      <c r="M24" s="93" t="s">
        <v>566</v>
      </c>
      <c r="N24" s="93" t="s">
        <v>566</v>
      </c>
      <c r="O24" s="93" t="s">
        <v>566</v>
      </c>
      <c r="P24" s="93" t="s">
        <v>566</v>
      </c>
      <c r="Q24" s="93" t="s">
        <v>566</v>
      </c>
      <c r="R24" s="93" t="s">
        <v>566</v>
      </c>
      <c r="S24" s="93" t="s">
        <v>566</v>
      </c>
      <c r="T24" s="93" t="s">
        <v>566</v>
      </c>
      <c r="U24" s="93" t="s">
        <v>566</v>
      </c>
      <c r="V24" s="93" t="s">
        <v>566</v>
      </c>
      <c r="W24" s="93" t="s">
        <v>566</v>
      </c>
      <c r="X24" s="93" t="s">
        <v>566</v>
      </c>
      <c r="Y24" s="93" t="s">
        <v>566</v>
      </c>
      <c r="Z24" s="93" t="s">
        <v>566</v>
      </c>
      <c r="AA24" s="93" t="s">
        <v>566</v>
      </c>
      <c r="AB24" s="93" t="s">
        <v>566</v>
      </c>
      <c r="AC24" s="93" t="s">
        <v>566</v>
      </c>
      <c r="AD24" s="93" t="s">
        <v>566</v>
      </c>
      <c r="AE24" s="93" t="s">
        <v>566</v>
      </c>
      <c r="AF24" s="93" t="s">
        <v>566</v>
      </c>
      <c r="AG24" s="93" t="s">
        <v>566</v>
      </c>
      <c r="AH24" s="93" t="s">
        <v>566</v>
      </c>
      <c r="AI24" s="93" t="s">
        <v>566</v>
      </c>
      <c r="AJ24" s="93" t="s">
        <v>566</v>
      </c>
      <c r="AK24" s="93" t="s">
        <v>566</v>
      </c>
      <c r="AL24" s="93" t="s">
        <v>566</v>
      </c>
    </row>
    <row r="25" spans="1:38" ht="47.25" outlineLevel="1">
      <c r="A25" s="200" t="s">
        <v>477</v>
      </c>
      <c r="B25" s="201" t="s">
        <v>478</v>
      </c>
      <c r="C25" s="72" t="s">
        <v>468</v>
      </c>
      <c r="D25" s="93" t="s">
        <v>566</v>
      </c>
      <c r="E25" s="93" t="s">
        <v>566</v>
      </c>
      <c r="F25" s="93" t="s">
        <v>566</v>
      </c>
      <c r="G25" s="93" t="s">
        <v>566</v>
      </c>
      <c r="H25" s="93" t="s">
        <v>566</v>
      </c>
      <c r="I25" s="93" t="s">
        <v>566</v>
      </c>
      <c r="J25" s="93" t="s">
        <v>566</v>
      </c>
      <c r="K25" s="93" t="s">
        <v>566</v>
      </c>
      <c r="L25" s="93" t="s">
        <v>566</v>
      </c>
      <c r="M25" s="93" t="s">
        <v>566</v>
      </c>
      <c r="N25" s="93" t="s">
        <v>566</v>
      </c>
      <c r="O25" s="93" t="s">
        <v>566</v>
      </c>
      <c r="P25" s="93" t="s">
        <v>566</v>
      </c>
      <c r="Q25" s="93" t="s">
        <v>566</v>
      </c>
      <c r="R25" s="93" t="s">
        <v>566</v>
      </c>
      <c r="S25" s="93" t="s">
        <v>566</v>
      </c>
      <c r="T25" s="93" t="s">
        <v>566</v>
      </c>
      <c r="U25" s="93" t="s">
        <v>566</v>
      </c>
      <c r="V25" s="93" t="s">
        <v>566</v>
      </c>
      <c r="W25" s="93" t="s">
        <v>566</v>
      </c>
      <c r="X25" s="93" t="s">
        <v>566</v>
      </c>
      <c r="Y25" s="93" t="s">
        <v>566</v>
      </c>
      <c r="Z25" s="93" t="s">
        <v>566</v>
      </c>
      <c r="AA25" s="93" t="s">
        <v>566</v>
      </c>
      <c r="AB25" s="93" t="s">
        <v>566</v>
      </c>
      <c r="AC25" s="93" t="s">
        <v>566</v>
      </c>
      <c r="AD25" s="93" t="s">
        <v>566</v>
      </c>
      <c r="AE25" s="93" t="s">
        <v>566</v>
      </c>
      <c r="AF25" s="93" t="s">
        <v>566</v>
      </c>
      <c r="AG25" s="93" t="s">
        <v>566</v>
      </c>
      <c r="AH25" s="93" t="s">
        <v>566</v>
      </c>
      <c r="AI25" s="93" t="s">
        <v>566</v>
      </c>
      <c r="AJ25" s="93" t="s">
        <v>566</v>
      </c>
      <c r="AK25" s="93" t="s">
        <v>566</v>
      </c>
      <c r="AL25" s="93" t="s">
        <v>566</v>
      </c>
    </row>
    <row r="26" spans="1:38" ht="31.5">
      <c r="A26" s="200" t="s">
        <v>479</v>
      </c>
      <c r="B26" s="201" t="s">
        <v>480</v>
      </c>
      <c r="C26" s="72" t="s">
        <v>468</v>
      </c>
      <c r="D26" s="93">
        <v>0</v>
      </c>
      <c r="E26" s="93">
        <f>E27</f>
        <v>0</v>
      </c>
      <c r="F26" s="93">
        <f aca="true" t="shared" si="1" ref="F26:AL26">F27</f>
        <v>0</v>
      </c>
      <c r="G26" s="93">
        <f t="shared" si="1"/>
        <v>0</v>
      </c>
      <c r="H26" s="93">
        <f t="shared" si="1"/>
        <v>0</v>
      </c>
      <c r="I26" s="93">
        <f t="shared" si="1"/>
        <v>0</v>
      </c>
      <c r="J26" s="93">
        <f t="shared" si="1"/>
        <v>0</v>
      </c>
      <c r="K26" s="93">
        <f t="shared" si="1"/>
        <v>0</v>
      </c>
      <c r="L26" s="93">
        <f t="shared" si="1"/>
        <v>0</v>
      </c>
      <c r="M26" s="93">
        <f t="shared" si="1"/>
        <v>0</v>
      </c>
      <c r="N26" s="93">
        <f t="shared" si="1"/>
        <v>0</v>
      </c>
      <c r="O26" s="93">
        <f t="shared" si="1"/>
        <v>0</v>
      </c>
      <c r="P26" s="93">
        <f t="shared" si="1"/>
        <v>0</v>
      </c>
      <c r="Q26" s="93">
        <f t="shared" si="1"/>
        <v>0</v>
      </c>
      <c r="R26" s="93">
        <f t="shared" si="1"/>
        <v>0</v>
      </c>
      <c r="S26" s="93">
        <f t="shared" si="1"/>
        <v>0</v>
      </c>
      <c r="T26" s="93">
        <f t="shared" si="1"/>
        <v>0</v>
      </c>
      <c r="U26" s="93">
        <f t="shared" si="1"/>
        <v>0</v>
      </c>
      <c r="V26" s="93">
        <f t="shared" si="1"/>
        <v>0</v>
      </c>
      <c r="W26" s="93">
        <f t="shared" si="1"/>
        <v>0</v>
      </c>
      <c r="X26" s="93">
        <f t="shared" si="1"/>
        <v>0</v>
      </c>
      <c r="Y26" s="93">
        <f t="shared" si="1"/>
        <v>0</v>
      </c>
      <c r="Z26" s="93">
        <f t="shared" si="1"/>
        <v>0</v>
      </c>
      <c r="AA26" s="93">
        <f t="shared" si="1"/>
        <v>0</v>
      </c>
      <c r="AB26" s="93">
        <f t="shared" si="1"/>
        <v>0</v>
      </c>
      <c r="AC26" s="93">
        <f t="shared" si="1"/>
        <v>0</v>
      </c>
      <c r="AD26" s="93">
        <f t="shared" si="1"/>
        <v>0</v>
      </c>
      <c r="AE26" s="93">
        <f t="shared" si="1"/>
        <v>0</v>
      </c>
      <c r="AF26" s="93">
        <f t="shared" si="1"/>
        <v>0</v>
      </c>
      <c r="AG26" s="93">
        <f t="shared" si="1"/>
        <v>0</v>
      </c>
      <c r="AH26" s="93">
        <f t="shared" si="1"/>
        <v>0</v>
      </c>
      <c r="AI26" s="93">
        <f t="shared" si="1"/>
        <v>0</v>
      </c>
      <c r="AJ26" s="93">
        <f t="shared" si="1"/>
        <v>0</v>
      </c>
      <c r="AK26" s="93">
        <f t="shared" si="1"/>
        <v>0</v>
      </c>
      <c r="AL26" s="93">
        <f t="shared" si="1"/>
        <v>0</v>
      </c>
    </row>
    <row r="27" spans="1:38" ht="15.75">
      <c r="A27" s="200" t="s">
        <v>481</v>
      </c>
      <c r="B27" s="201" t="s">
        <v>563</v>
      </c>
      <c r="C27" s="72" t="s">
        <v>468</v>
      </c>
      <c r="D27" s="87">
        <v>0</v>
      </c>
      <c r="E27" s="87">
        <f>E72</f>
        <v>0</v>
      </c>
      <c r="F27" s="87">
        <f aca="true" t="shared" si="2" ref="F27:AL27">F72</f>
        <v>0</v>
      </c>
      <c r="G27" s="87">
        <f t="shared" si="2"/>
        <v>0</v>
      </c>
      <c r="H27" s="87">
        <f t="shared" si="2"/>
        <v>0</v>
      </c>
      <c r="I27" s="87">
        <f t="shared" si="2"/>
        <v>0</v>
      </c>
      <c r="J27" s="87">
        <f t="shared" si="2"/>
        <v>0</v>
      </c>
      <c r="K27" s="87">
        <f t="shared" si="2"/>
        <v>0</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c r="AA27" s="87">
        <f t="shared" si="2"/>
        <v>0</v>
      </c>
      <c r="AB27" s="87">
        <f t="shared" si="2"/>
        <v>0</v>
      </c>
      <c r="AC27" s="87">
        <f t="shared" si="2"/>
        <v>0</v>
      </c>
      <c r="AD27" s="87">
        <f t="shared" si="2"/>
        <v>0</v>
      </c>
      <c r="AE27" s="87">
        <f t="shared" si="2"/>
        <v>0</v>
      </c>
      <c r="AF27" s="87">
        <f t="shared" si="2"/>
        <v>0</v>
      </c>
      <c r="AG27" s="87">
        <f t="shared" si="2"/>
        <v>0</v>
      </c>
      <c r="AH27" s="87">
        <f t="shared" si="2"/>
        <v>0</v>
      </c>
      <c r="AI27" s="87">
        <f t="shared" si="2"/>
        <v>0</v>
      </c>
      <c r="AJ27" s="87">
        <f t="shared" si="2"/>
        <v>0</v>
      </c>
      <c r="AK27" s="87">
        <f t="shared" si="2"/>
        <v>0</v>
      </c>
      <c r="AL27" s="87">
        <f t="shared" si="2"/>
        <v>0</v>
      </c>
    </row>
    <row r="28" spans="1:38" ht="31.5" hidden="1" outlineLevel="1">
      <c r="A28" s="200" t="s">
        <v>482</v>
      </c>
      <c r="B28" s="201" t="s">
        <v>483</v>
      </c>
      <c r="C28" s="72" t="s">
        <v>468</v>
      </c>
      <c r="D28" s="87" t="s">
        <v>566</v>
      </c>
      <c r="E28" s="87" t="s">
        <v>566</v>
      </c>
      <c r="F28" s="87" t="s">
        <v>566</v>
      </c>
      <c r="G28" s="87" t="s">
        <v>566</v>
      </c>
      <c r="H28" s="87" t="s">
        <v>566</v>
      </c>
      <c r="I28" s="87" t="s">
        <v>566</v>
      </c>
      <c r="J28" s="87" t="s">
        <v>566</v>
      </c>
      <c r="K28" s="87" t="s">
        <v>566</v>
      </c>
      <c r="L28" s="87" t="s">
        <v>566</v>
      </c>
      <c r="M28" s="87" t="s">
        <v>566</v>
      </c>
      <c r="N28" s="87" t="s">
        <v>566</v>
      </c>
      <c r="O28" s="87" t="s">
        <v>566</v>
      </c>
      <c r="P28" s="87" t="s">
        <v>566</v>
      </c>
      <c r="Q28" s="87" t="s">
        <v>566</v>
      </c>
      <c r="R28" s="87" t="s">
        <v>566</v>
      </c>
      <c r="S28" s="87" t="s">
        <v>566</v>
      </c>
      <c r="T28" s="87" t="s">
        <v>566</v>
      </c>
      <c r="U28" s="87" t="s">
        <v>566</v>
      </c>
      <c r="V28" s="87" t="s">
        <v>566</v>
      </c>
      <c r="W28" s="87" t="s">
        <v>566</v>
      </c>
      <c r="X28" s="87" t="s">
        <v>566</v>
      </c>
      <c r="Y28" s="87" t="s">
        <v>566</v>
      </c>
      <c r="Z28" s="87" t="s">
        <v>566</v>
      </c>
      <c r="AA28" s="87" t="s">
        <v>566</v>
      </c>
      <c r="AB28" s="87" t="s">
        <v>566</v>
      </c>
      <c r="AC28" s="87" t="s">
        <v>566</v>
      </c>
      <c r="AD28" s="87" t="s">
        <v>566</v>
      </c>
      <c r="AE28" s="87" t="s">
        <v>566</v>
      </c>
      <c r="AF28" s="87" t="s">
        <v>566</v>
      </c>
      <c r="AG28" s="87" t="s">
        <v>566</v>
      </c>
      <c r="AH28" s="87" t="s">
        <v>566</v>
      </c>
      <c r="AI28" s="87" t="s">
        <v>566</v>
      </c>
      <c r="AJ28" s="87" t="s">
        <v>566</v>
      </c>
      <c r="AK28" s="87" t="s">
        <v>566</v>
      </c>
      <c r="AL28" s="87" t="s">
        <v>566</v>
      </c>
    </row>
    <row r="29" spans="1:38" ht="47.25" hidden="1" outlineLevel="1">
      <c r="A29" s="200" t="s">
        <v>484</v>
      </c>
      <c r="B29" s="201" t="s">
        <v>485</v>
      </c>
      <c r="C29" s="72" t="s">
        <v>468</v>
      </c>
      <c r="D29" s="87" t="s">
        <v>566</v>
      </c>
      <c r="E29" s="87" t="s">
        <v>566</v>
      </c>
      <c r="F29" s="87" t="s">
        <v>566</v>
      </c>
      <c r="G29" s="87" t="s">
        <v>566</v>
      </c>
      <c r="H29" s="87" t="s">
        <v>566</v>
      </c>
      <c r="I29" s="87" t="s">
        <v>566</v>
      </c>
      <c r="J29" s="87" t="s">
        <v>566</v>
      </c>
      <c r="K29" s="87" t="s">
        <v>566</v>
      </c>
      <c r="L29" s="87" t="s">
        <v>566</v>
      </c>
      <c r="M29" s="87" t="s">
        <v>566</v>
      </c>
      <c r="N29" s="87" t="s">
        <v>566</v>
      </c>
      <c r="O29" s="87" t="s">
        <v>566</v>
      </c>
      <c r="P29" s="87" t="s">
        <v>566</v>
      </c>
      <c r="Q29" s="87" t="s">
        <v>566</v>
      </c>
      <c r="R29" s="87" t="s">
        <v>566</v>
      </c>
      <c r="S29" s="87" t="s">
        <v>566</v>
      </c>
      <c r="T29" s="87" t="s">
        <v>566</v>
      </c>
      <c r="U29" s="87" t="s">
        <v>566</v>
      </c>
      <c r="V29" s="87" t="s">
        <v>566</v>
      </c>
      <c r="W29" s="87" t="s">
        <v>566</v>
      </c>
      <c r="X29" s="87" t="s">
        <v>566</v>
      </c>
      <c r="Y29" s="87" t="s">
        <v>566</v>
      </c>
      <c r="Z29" s="87" t="s">
        <v>566</v>
      </c>
      <c r="AA29" s="87" t="s">
        <v>566</v>
      </c>
      <c r="AB29" s="87" t="s">
        <v>566</v>
      </c>
      <c r="AC29" s="87" t="s">
        <v>566</v>
      </c>
      <c r="AD29" s="87" t="s">
        <v>566</v>
      </c>
      <c r="AE29" s="87" t="s">
        <v>566</v>
      </c>
      <c r="AF29" s="87" t="s">
        <v>566</v>
      </c>
      <c r="AG29" s="87" t="s">
        <v>566</v>
      </c>
      <c r="AH29" s="87" t="s">
        <v>566</v>
      </c>
      <c r="AI29" s="87" t="s">
        <v>566</v>
      </c>
      <c r="AJ29" s="87" t="s">
        <v>566</v>
      </c>
      <c r="AK29" s="87" t="s">
        <v>566</v>
      </c>
      <c r="AL29" s="87" t="s">
        <v>566</v>
      </c>
    </row>
    <row r="30" spans="1:38" ht="78.75" hidden="1" outlineLevel="1">
      <c r="A30" s="200" t="s">
        <v>486</v>
      </c>
      <c r="B30" s="201" t="s">
        <v>487</v>
      </c>
      <c r="C30" s="72" t="s">
        <v>468</v>
      </c>
      <c r="D30" s="87" t="s">
        <v>566</v>
      </c>
      <c r="E30" s="87" t="s">
        <v>566</v>
      </c>
      <c r="F30" s="87" t="s">
        <v>566</v>
      </c>
      <c r="G30" s="87" t="s">
        <v>566</v>
      </c>
      <c r="H30" s="87" t="s">
        <v>566</v>
      </c>
      <c r="I30" s="87" t="s">
        <v>566</v>
      </c>
      <c r="J30" s="87" t="s">
        <v>566</v>
      </c>
      <c r="K30" s="87" t="s">
        <v>566</v>
      </c>
      <c r="L30" s="87" t="s">
        <v>566</v>
      </c>
      <c r="M30" s="87" t="s">
        <v>566</v>
      </c>
      <c r="N30" s="87" t="s">
        <v>566</v>
      </c>
      <c r="O30" s="87" t="s">
        <v>566</v>
      </c>
      <c r="P30" s="87" t="s">
        <v>566</v>
      </c>
      <c r="Q30" s="87" t="s">
        <v>566</v>
      </c>
      <c r="R30" s="87" t="s">
        <v>566</v>
      </c>
      <c r="S30" s="87" t="s">
        <v>566</v>
      </c>
      <c r="T30" s="87" t="s">
        <v>566</v>
      </c>
      <c r="U30" s="87" t="s">
        <v>566</v>
      </c>
      <c r="V30" s="87" t="s">
        <v>566</v>
      </c>
      <c r="W30" s="87" t="s">
        <v>566</v>
      </c>
      <c r="X30" s="87" t="s">
        <v>566</v>
      </c>
      <c r="Y30" s="87" t="s">
        <v>566</v>
      </c>
      <c r="Z30" s="87" t="s">
        <v>566</v>
      </c>
      <c r="AA30" s="87" t="s">
        <v>566</v>
      </c>
      <c r="AB30" s="87" t="s">
        <v>566</v>
      </c>
      <c r="AC30" s="87" t="s">
        <v>566</v>
      </c>
      <c r="AD30" s="87" t="s">
        <v>566</v>
      </c>
      <c r="AE30" s="87" t="s">
        <v>566</v>
      </c>
      <c r="AF30" s="87" t="s">
        <v>566</v>
      </c>
      <c r="AG30" s="87" t="s">
        <v>566</v>
      </c>
      <c r="AH30" s="87" t="s">
        <v>566</v>
      </c>
      <c r="AI30" s="87" t="s">
        <v>566</v>
      </c>
      <c r="AJ30" s="87" t="s">
        <v>566</v>
      </c>
      <c r="AK30" s="87" t="s">
        <v>566</v>
      </c>
      <c r="AL30" s="87" t="s">
        <v>566</v>
      </c>
    </row>
    <row r="31" spans="1:38" ht="78.75" hidden="1" outlineLevel="1">
      <c r="A31" s="200" t="s">
        <v>488</v>
      </c>
      <c r="B31" s="201" t="s">
        <v>489</v>
      </c>
      <c r="C31" s="72" t="s">
        <v>468</v>
      </c>
      <c r="D31" s="87" t="s">
        <v>566</v>
      </c>
      <c r="E31" s="87" t="s">
        <v>566</v>
      </c>
      <c r="F31" s="87" t="s">
        <v>566</v>
      </c>
      <c r="G31" s="87" t="s">
        <v>566</v>
      </c>
      <c r="H31" s="87" t="s">
        <v>566</v>
      </c>
      <c r="I31" s="87" t="s">
        <v>566</v>
      </c>
      <c r="J31" s="87" t="s">
        <v>566</v>
      </c>
      <c r="K31" s="87" t="s">
        <v>566</v>
      </c>
      <c r="L31" s="87" t="s">
        <v>566</v>
      </c>
      <c r="M31" s="87" t="s">
        <v>566</v>
      </c>
      <c r="N31" s="87" t="s">
        <v>566</v>
      </c>
      <c r="O31" s="87" t="s">
        <v>566</v>
      </c>
      <c r="P31" s="87" t="s">
        <v>566</v>
      </c>
      <c r="Q31" s="87" t="s">
        <v>566</v>
      </c>
      <c r="R31" s="87" t="s">
        <v>566</v>
      </c>
      <c r="S31" s="87" t="s">
        <v>566</v>
      </c>
      <c r="T31" s="87" t="s">
        <v>566</v>
      </c>
      <c r="U31" s="87" t="s">
        <v>566</v>
      </c>
      <c r="V31" s="87" t="s">
        <v>566</v>
      </c>
      <c r="W31" s="87" t="s">
        <v>566</v>
      </c>
      <c r="X31" s="87" t="s">
        <v>566</v>
      </c>
      <c r="Y31" s="87" t="s">
        <v>566</v>
      </c>
      <c r="Z31" s="87" t="s">
        <v>566</v>
      </c>
      <c r="AA31" s="87" t="s">
        <v>566</v>
      </c>
      <c r="AB31" s="87" t="s">
        <v>566</v>
      </c>
      <c r="AC31" s="87" t="s">
        <v>566</v>
      </c>
      <c r="AD31" s="87" t="s">
        <v>566</v>
      </c>
      <c r="AE31" s="87" t="s">
        <v>566</v>
      </c>
      <c r="AF31" s="87" t="s">
        <v>566</v>
      </c>
      <c r="AG31" s="87" t="s">
        <v>566</v>
      </c>
      <c r="AH31" s="87" t="s">
        <v>566</v>
      </c>
      <c r="AI31" s="87" t="s">
        <v>566</v>
      </c>
      <c r="AJ31" s="87" t="s">
        <v>566</v>
      </c>
      <c r="AK31" s="87" t="s">
        <v>566</v>
      </c>
      <c r="AL31" s="87" t="s">
        <v>566</v>
      </c>
    </row>
    <row r="32" spans="1:38" ht="63" hidden="1" outlineLevel="1">
      <c r="A32" s="200" t="s">
        <v>490</v>
      </c>
      <c r="B32" s="201" t="s">
        <v>491</v>
      </c>
      <c r="C32" s="72" t="s">
        <v>468</v>
      </c>
      <c r="D32" s="87" t="s">
        <v>566</v>
      </c>
      <c r="E32" s="87" t="s">
        <v>566</v>
      </c>
      <c r="F32" s="87" t="s">
        <v>566</v>
      </c>
      <c r="G32" s="87" t="s">
        <v>566</v>
      </c>
      <c r="H32" s="87" t="s">
        <v>566</v>
      </c>
      <c r="I32" s="87" t="s">
        <v>566</v>
      </c>
      <c r="J32" s="87" t="s">
        <v>566</v>
      </c>
      <c r="K32" s="87" t="s">
        <v>566</v>
      </c>
      <c r="L32" s="87" t="s">
        <v>566</v>
      </c>
      <c r="M32" s="87" t="s">
        <v>566</v>
      </c>
      <c r="N32" s="87" t="s">
        <v>566</v>
      </c>
      <c r="O32" s="87" t="s">
        <v>566</v>
      </c>
      <c r="P32" s="87" t="s">
        <v>566</v>
      </c>
      <c r="Q32" s="87" t="s">
        <v>566</v>
      </c>
      <c r="R32" s="87" t="s">
        <v>566</v>
      </c>
      <c r="S32" s="87" t="s">
        <v>566</v>
      </c>
      <c r="T32" s="87" t="s">
        <v>566</v>
      </c>
      <c r="U32" s="87" t="s">
        <v>566</v>
      </c>
      <c r="V32" s="87" t="s">
        <v>566</v>
      </c>
      <c r="W32" s="87" t="s">
        <v>566</v>
      </c>
      <c r="X32" s="87" t="s">
        <v>566</v>
      </c>
      <c r="Y32" s="87" t="s">
        <v>566</v>
      </c>
      <c r="Z32" s="87" t="s">
        <v>566</v>
      </c>
      <c r="AA32" s="87" t="s">
        <v>566</v>
      </c>
      <c r="AB32" s="87" t="s">
        <v>566</v>
      </c>
      <c r="AC32" s="87" t="s">
        <v>566</v>
      </c>
      <c r="AD32" s="87" t="s">
        <v>566</v>
      </c>
      <c r="AE32" s="87" t="s">
        <v>566</v>
      </c>
      <c r="AF32" s="87" t="s">
        <v>566</v>
      </c>
      <c r="AG32" s="87" t="s">
        <v>566</v>
      </c>
      <c r="AH32" s="87" t="s">
        <v>566</v>
      </c>
      <c r="AI32" s="87" t="s">
        <v>566</v>
      </c>
      <c r="AJ32" s="87" t="s">
        <v>566</v>
      </c>
      <c r="AK32" s="87" t="s">
        <v>566</v>
      </c>
      <c r="AL32" s="87" t="s">
        <v>566</v>
      </c>
    </row>
    <row r="33" spans="1:38" ht="47.25" hidden="1" outlineLevel="1">
      <c r="A33" s="200" t="s">
        <v>492</v>
      </c>
      <c r="B33" s="201" t="s">
        <v>493</v>
      </c>
      <c r="C33" s="72" t="s">
        <v>468</v>
      </c>
      <c r="D33" s="87" t="s">
        <v>566</v>
      </c>
      <c r="E33" s="87" t="s">
        <v>566</v>
      </c>
      <c r="F33" s="87" t="s">
        <v>566</v>
      </c>
      <c r="G33" s="87" t="s">
        <v>566</v>
      </c>
      <c r="H33" s="87" t="s">
        <v>566</v>
      </c>
      <c r="I33" s="87" t="s">
        <v>566</v>
      </c>
      <c r="J33" s="87" t="s">
        <v>566</v>
      </c>
      <c r="K33" s="87" t="s">
        <v>566</v>
      </c>
      <c r="L33" s="87" t="s">
        <v>566</v>
      </c>
      <c r="M33" s="87" t="s">
        <v>566</v>
      </c>
      <c r="N33" s="87" t="s">
        <v>566</v>
      </c>
      <c r="O33" s="87" t="s">
        <v>566</v>
      </c>
      <c r="P33" s="87" t="s">
        <v>566</v>
      </c>
      <c r="Q33" s="87" t="s">
        <v>566</v>
      </c>
      <c r="R33" s="87" t="s">
        <v>566</v>
      </c>
      <c r="S33" s="87" t="s">
        <v>566</v>
      </c>
      <c r="T33" s="87" t="s">
        <v>566</v>
      </c>
      <c r="U33" s="87" t="s">
        <v>566</v>
      </c>
      <c r="V33" s="87" t="s">
        <v>566</v>
      </c>
      <c r="W33" s="87" t="s">
        <v>566</v>
      </c>
      <c r="X33" s="87" t="s">
        <v>566</v>
      </c>
      <c r="Y33" s="87" t="s">
        <v>566</v>
      </c>
      <c r="Z33" s="87" t="s">
        <v>566</v>
      </c>
      <c r="AA33" s="87" t="s">
        <v>566</v>
      </c>
      <c r="AB33" s="87" t="s">
        <v>566</v>
      </c>
      <c r="AC33" s="87" t="s">
        <v>566</v>
      </c>
      <c r="AD33" s="87" t="s">
        <v>566</v>
      </c>
      <c r="AE33" s="87" t="s">
        <v>566</v>
      </c>
      <c r="AF33" s="87" t="s">
        <v>566</v>
      </c>
      <c r="AG33" s="87" t="s">
        <v>566</v>
      </c>
      <c r="AH33" s="87" t="s">
        <v>566</v>
      </c>
      <c r="AI33" s="87" t="s">
        <v>566</v>
      </c>
      <c r="AJ33" s="87" t="s">
        <v>566</v>
      </c>
      <c r="AK33" s="87" t="s">
        <v>566</v>
      </c>
      <c r="AL33" s="87" t="s">
        <v>566</v>
      </c>
    </row>
    <row r="34" spans="1:38" ht="78.75" hidden="1" outlineLevel="1">
      <c r="A34" s="200" t="s">
        <v>494</v>
      </c>
      <c r="B34" s="201" t="s">
        <v>495</v>
      </c>
      <c r="C34" s="72" t="s">
        <v>468</v>
      </c>
      <c r="D34" s="87" t="s">
        <v>566</v>
      </c>
      <c r="E34" s="87" t="s">
        <v>566</v>
      </c>
      <c r="F34" s="87" t="s">
        <v>566</v>
      </c>
      <c r="G34" s="87" t="s">
        <v>566</v>
      </c>
      <c r="H34" s="87" t="s">
        <v>566</v>
      </c>
      <c r="I34" s="87" t="s">
        <v>566</v>
      </c>
      <c r="J34" s="87" t="s">
        <v>566</v>
      </c>
      <c r="K34" s="87" t="s">
        <v>566</v>
      </c>
      <c r="L34" s="87" t="s">
        <v>566</v>
      </c>
      <c r="M34" s="87" t="s">
        <v>566</v>
      </c>
      <c r="N34" s="87" t="s">
        <v>566</v>
      </c>
      <c r="O34" s="87" t="s">
        <v>566</v>
      </c>
      <c r="P34" s="87" t="s">
        <v>566</v>
      </c>
      <c r="Q34" s="87" t="s">
        <v>566</v>
      </c>
      <c r="R34" s="87" t="s">
        <v>566</v>
      </c>
      <c r="S34" s="87" t="s">
        <v>566</v>
      </c>
      <c r="T34" s="87" t="s">
        <v>566</v>
      </c>
      <c r="U34" s="87" t="s">
        <v>566</v>
      </c>
      <c r="V34" s="87" t="s">
        <v>566</v>
      </c>
      <c r="W34" s="87" t="s">
        <v>566</v>
      </c>
      <c r="X34" s="87" t="s">
        <v>566</v>
      </c>
      <c r="Y34" s="87" t="s">
        <v>566</v>
      </c>
      <c r="Z34" s="87" t="s">
        <v>566</v>
      </c>
      <c r="AA34" s="87" t="s">
        <v>566</v>
      </c>
      <c r="AB34" s="87" t="s">
        <v>566</v>
      </c>
      <c r="AC34" s="87" t="s">
        <v>566</v>
      </c>
      <c r="AD34" s="87" t="s">
        <v>566</v>
      </c>
      <c r="AE34" s="87" t="s">
        <v>566</v>
      </c>
      <c r="AF34" s="87" t="s">
        <v>566</v>
      </c>
      <c r="AG34" s="87" t="s">
        <v>566</v>
      </c>
      <c r="AH34" s="87" t="s">
        <v>566</v>
      </c>
      <c r="AI34" s="87" t="s">
        <v>566</v>
      </c>
      <c r="AJ34" s="87" t="s">
        <v>566</v>
      </c>
      <c r="AK34" s="87" t="s">
        <v>566</v>
      </c>
      <c r="AL34" s="87" t="s">
        <v>566</v>
      </c>
    </row>
    <row r="35" spans="1:38" ht="47.25" hidden="1" outlineLevel="1">
      <c r="A35" s="200" t="s">
        <v>496</v>
      </c>
      <c r="B35" s="201" t="s">
        <v>497</v>
      </c>
      <c r="C35" s="72" t="s">
        <v>468</v>
      </c>
      <c r="D35" s="87" t="s">
        <v>566</v>
      </c>
      <c r="E35" s="87" t="s">
        <v>566</v>
      </c>
      <c r="F35" s="87" t="s">
        <v>566</v>
      </c>
      <c r="G35" s="87" t="s">
        <v>566</v>
      </c>
      <c r="H35" s="87" t="s">
        <v>566</v>
      </c>
      <c r="I35" s="87" t="s">
        <v>566</v>
      </c>
      <c r="J35" s="87" t="s">
        <v>566</v>
      </c>
      <c r="K35" s="87" t="s">
        <v>566</v>
      </c>
      <c r="L35" s="87" t="s">
        <v>566</v>
      </c>
      <c r="M35" s="87" t="s">
        <v>566</v>
      </c>
      <c r="N35" s="87" t="s">
        <v>566</v>
      </c>
      <c r="O35" s="87" t="s">
        <v>566</v>
      </c>
      <c r="P35" s="87" t="s">
        <v>566</v>
      </c>
      <c r="Q35" s="87" t="s">
        <v>566</v>
      </c>
      <c r="R35" s="87" t="s">
        <v>566</v>
      </c>
      <c r="S35" s="87" t="s">
        <v>566</v>
      </c>
      <c r="T35" s="87" t="s">
        <v>566</v>
      </c>
      <c r="U35" s="87" t="s">
        <v>566</v>
      </c>
      <c r="V35" s="87" t="s">
        <v>566</v>
      </c>
      <c r="W35" s="87" t="s">
        <v>566</v>
      </c>
      <c r="X35" s="87" t="s">
        <v>566</v>
      </c>
      <c r="Y35" s="87" t="s">
        <v>566</v>
      </c>
      <c r="Z35" s="87" t="s">
        <v>566</v>
      </c>
      <c r="AA35" s="87" t="s">
        <v>566</v>
      </c>
      <c r="AB35" s="87" t="s">
        <v>566</v>
      </c>
      <c r="AC35" s="87" t="s">
        <v>566</v>
      </c>
      <c r="AD35" s="87" t="s">
        <v>566</v>
      </c>
      <c r="AE35" s="87" t="s">
        <v>566</v>
      </c>
      <c r="AF35" s="87" t="s">
        <v>566</v>
      </c>
      <c r="AG35" s="87" t="s">
        <v>566</v>
      </c>
      <c r="AH35" s="87" t="s">
        <v>566</v>
      </c>
      <c r="AI35" s="87" t="s">
        <v>566</v>
      </c>
      <c r="AJ35" s="87" t="s">
        <v>566</v>
      </c>
      <c r="AK35" s="87" t="s">
        <v>566</v>
      </c>
      <c r="AL35" s="87" t="s">
        <v>566</v>
      </c>
    </row>
    <row r="36" spans="1:38" ht="63" hidden="1" outlineLevel="1">
      <c r="A36" s="200" t="s">
        <v>498</v>
      </c>
      <c r="B36" s="201" t="s">
        <v>499</v>
      </c>
      <c r="C36" s="72" t="s">
        <v>468</v>
      </c>
      <c r="D36" s="87" t="s">
        <v>566</v>
      </c>
      <c r="E36" s="87" t="s">
        <v>566</v>
      </c>
      <c r="F36" s="87" t="s">
        <v>566</v>
      </c>
      <c r="G36" s="87" t="s">
        <v>566</v>
      </c>
      <c r="H36" s="87" t="s">
        <v>566</v>
      </c>
      <c r="I36" s="87" t="s">
        <v>566</v>
      </c>
      <c r="J36" s="87" t="s">
        <v>566</v>
      </c>
      <c r="K36" s="87" t="s">
        <v>566</v>
      </c>
      <c r="L36" s="87" t="s">
        <v>566</v>
      </c>
      <c r="M36" s="87" t="s">
        <v>566</v>
      </c>
      <c r="N36" s="87" t="s">
        <v>566</v>
      </c>
      <c r="O36" s="87" t="s">
        <v>566</v>
      </c>
      <c r="P36" s="87" t="s">
        <v>566</v>
      </c>
      <c r="Q36" s="87" t="s">
        <v>566</v>
      </c>
      <c r="R36" s="87" t="s">
        <v>566</v>
      </c>
      <c r="S36" s="87" t="s">
        <v>566</v>
      </c>
      <c r="T36" s="87" t="s">
        <v>566</v>
      </c>
      <c r="U36" s="87" t="s">
        <v>566</v>
      </c>
      <c r="V36" s="87" t="s">
        <v>566</v>
      </c>
      <c r="W36" s="87" t="s">
        <v>566</v>
      </c>
      <c r="X36" s="87" t="s">
        <v>566</v>
      </c>
      <c r="Y36" s="87" t="s">
        <v>566</v>
      </c>
      <c r="Z36" s="87" t="s">
        <v>566</v>
      </c>
      <c r="AA36" s="87" t="s">
        <v>566</v>
      </c>
      <c r="AB36" s="87" t="s">
        <v>566</v>
      </c>
      <c r="AC36" s="87" t="s">
        <v>566</v>
      </c>
      <c r="AD36" s="87" t="s">
        <v>566</v>
      </c>
      <c r="AE36" s="87" t="s">
        <v>566</v>
      </c>
      <c r="AF36" s="87" t="s">
        <v>566</v>
      </c>
      <c r="AG36" s="87" t="s">
        <v>566</v>
      </c>
      <c r="AH36" s="87" t="s">
        <v>566</v>
      </c>
      <c r="AI36" s="87" t="s">
        <v>566</v>
      </c>
      <c r="AJ36" s="87" t="s">
        <v>566</v>
      </c>
      <c r="AK36" s="87" t="s">
        <v>566</v>
      </c>
      <c r="AL36" s="87" t="s">
        <v>566</v>
      </c>
    </row>
    <row r="37" spans="1:38" ht="47.25" hidden="1" outlineLevel="1">
      <c r="A37" s="200" t="s">
        <v>500</v>
      </c>
      <c r="B37" s="201" t="s">
        <v>501</v>
      </c>
      <c r="C37" s="72" t="s">
        <v>468</v>
      </c>
      <c r="D37" s="87" t="s">
        <v>566</v>
      </c>
      <c r="E37" s="87" t="s">
        <v>566</v>
      </c>
      <c r="F37" s="87" t="s">
        <v>566</v>
      </c>
      <c r="G37" s="87" t="s">
        <v>566</v>
      </c>
      <c r="H37" s="87" t="s">
        <v>566</v>
      </c>
      <c r="I37" s="87" t="s">
        <v>566</v>
      </c>
      <c r="J37" s="87" t="s">
        <v>566</v>
      </c>
      <c r="K37" s="87" t="s">
        <v>566</v>
      </c>
      <c r="L37" s="87" t="s">
        <v>566</v>
      </c>
      <c r="M37" s="87" t="s">
        <v>566</v>
      </c>
      <c r="N37" s="87" t="s">
        <v>566</v>
      </c>
      <c r="O37" s="87" t="s">
        <v>566</v>
      </c>
      <c r="P37" s="87" t="s">
        <v>566</v>
      </c>
      <c r="Q37" s="87" t="s">
        <v>566</v>
      </c>
      <c r="R37" s="87" t="s">
        <v>566</v>
      </c>
      <c r="S37" s="87" t="s">
        <v>566</v>
      </c>
      <c r="T37" s="87" t="s">
        <v>566</v>
      </c>
      <c r="U37" s="87" t="s">
        <v>566</v>
      </c>
      <c r="V37" s="87" t="s">
        <v>566</v>
      </c>
      <c r="W37" s="87" t="s">
        <v>566</v>
      </c>
      <c r="X37" s="87" t="s">
        <v>566</v>
      </c>
      <c r="Y37" s="87" t="s">
        <v>566</v>
      </c>
      <c r="Z37" s="87" t="s">
        <v>566</v>
      </c>
      <c r="AA37" s="87" t="s">
        <v>566</v>
      </c>
      <c r="AB37" s="87" t="s">
        <v>566</v>
      </c>
      <c r="AC37" s="87" t="s">
        <v>566</v>
      </c>
      <c r="AD37" s="87" t="s">
        <v>566</v>
      </c>
      <c r="AE37" s="87" t="s">
        <v>566</v>
      </c>
      <c r="AF37" s="87" t="s">
        <v>566</v>
      </c>
      <c r="AG37" s="87" t="s">
        <v>566</v>
      </c>
      <c r="AH37" s="87" t="s">
        <v>566</v>
      </c>
      <c r="AI37" s="87" t="s">
        <v>566</v>
      </c>
      <c r="AJ37" s="87" t="s">
        <v>566</v>
      </c>
      <c r="AK37" s="87" t="s">
        <v>566</v>
      </c>
      <c r="AL37" s="87" t="s">
        <v>566</v>
      </c>
    </row>
    <row r="38" spans="1:38" ht="141.75" hidden="1" outlineLevel="1">
      <c r="A38" s="200" t="s">
        <v>500</v>
      </c>
      <c r="B38" s="201" t="s">
        <v>502</v>
      </c>
      <c r="C38" s="72" t="s">
        <v>468</v>
      </c>
      <c r="D38" s="87" t="s">
        <v>566</v>
      </c>
      <c r="E38" s="87" t="s">
        <v>566</v>
      </c>
      <c r="F38" s="87" t="s">
        <v>566</v>
      </c>
      <c r="G38" s="87" t="s">
        <v>566</v>
      </c>
      <c r="H38" s="87" t="s">
        <v>566</v>
      </c>
      <c r="I38" s="87" t="s">
        <v>566</v>
      </c>
      <c r="J38" s="87" t="s">
        <v>566</v>
      </c>
      <c r="K38" s="87" t="s">
        <v>566</v>
      </c>
      <c r="L38" s="87" t="s">
        <v>566</v>
      </c>
      <c r="M38" s="87" t="s">
        <v>566</v>
      </c>
      <c r="N38" s="87" t="s">
        <v>566</v>
      </c>
      <c r="O38" s="87" t="s">
        <v>566</v>
      </c>
      <c r="P38" s="87" t="s">
        <v>566</v>
      </c>
      <c r="Q38" s="87" t="s">
        <v>566</v>
      </c>
      <c r="R38" s="87" t="s">
        <v>566</v>
      </c>
      <c r="S38" s="87" t="s">
        <v>566</v>
      </c>
      <c r="T38" s="87" t="s">
        <v>566</v>
      </c>
      <c r="U38" s="87" t="s">
        <v>566</v>
      </c>
      <c r="V38" s="87" t="s">
        <v>566</v>
      </c>
      <c r="W38" s="87" t="s">
        <v>566</v>
      </c>
      <c r="X38" s="87" t="s">
        <v>566</v>
      </c>
      <c r="Y38" s="87" t="s">
        <v>566</v>
      </c>
      <c r="Z38" s="87" t="s">
        <v>566</v>
      </c>
      <c r="AA38" s="87" t="s">
        <v>566</v>
      </c>
      <c r="AB38" s="87" t="s">
        <v>566</v>
      </c>
      <c r="AC38" s="87" t="s">
        <v>566</v>
      </c>
      <c r="AD38" s="87" t="s">
        <v>566</v>
      </c>
      <c r="AE38" s="87" t="s">
        <v>566</v>
      </c>
      <c r="AF38" s="87" t="s">
        <v>566</v>
      </c>
      <c r="AG38" s="87" t="s">
        <v>566</v>
      </c>
      <c r="AH38" s="87" t="s">
        <v>566</v>
      </c>
      <c r="AI38" s="87" t="s">
        <v>566</v>
      </c>
      <c r="AJ38" s="87" t="s">
        <v>566</v>
      </c>
      <c r="AK38" s="87" t="s">
        <v>566</v>
      </c>
      <c r="AL38" s="87" t="s">
        <v>566</v>
      </c>
    </row>
    <row r="39" spans="1:38" ht="110.25" hidden="1" outlineLevel="1">
      <c r="A39" s="200" t="s">
        <v>500</v>
      </c>
      <c r="B39" s="201" t="s">
        <v>503</v>
      </c>
      <c r="C39" s="72" t="s">
        <v>468</v>
      </c>
      <c r="D39" s="87" t="s">
        <v>566</v>
      </c>
      <c r="E39" s="87" t="s">
        <v>566</v>
      </c>
      <c r="F39" s="87" t="s">
        <v>566</v>
      </c>
      <c r="G39" s="87" t="s">
        <v>566</v>
      </c>
      <c r="H39" s="87" t="s">
        <v>566</v>
      </c>
      <c r="I39" s="87" t="s">
        <v>566</v>
      </c>
      <c r="J39" s="87" t="s">
        <v>566</v>
      </c>
      <c r="K39" s="87" t="s">
        <v>566</v>
      </c>
      <c r="L39" s="87" t="s">
        <v>566</v>
      </c>
      <c r="M39" s="87" t="s">
        <v>566</v>
      </c>
      <c r="N39" s="87" t="s">
        <v>566</v>
      </c>
      <c r="O39" s="87" t="s">
        <v>566</v>
      </c>
      <c r="P39" s="87" t="s">
        <v>566</v>
      </c>
      <c r="Q39" s="87" t="s">
        <v>566</v>
      </c>
      <c r="R39" s="87" t="s">
        <v>566</v>
      </c>
      <c r="S39" s="87" t="s">
        <v>566</v>
      </c>
      <c r="T39" s="87" t="s">
        <v>566</v>
      </c>
      <c r="U39" s="87" t="s">
        <v>566</v>
      </c>
      <c r="V39" s="87" t="s">
        <v>566</v>
      </c>
      <c r="W39" s="87" t="s">
        <v>566</v>
      </c>
      <c r="X39" s="87" t="s">
        <v>566</v>
      </c>
      <c r="Y39" s="87" t="s">
        <v>566</v>
      </c>
      <c r="Z39" s="87" t="s">
        <v>566</v>
      </c>
      <c r="AA39" s="87" t="s">
        <v>566</v>
      </c>
      <c r="AB39" s="87" t="s">
        <v>566</v>
      </c>
      <c r="AC39" s="87" t="s">
        <v>566</v>
      </c>
      <c r="AD39" s="87" t="s">
        <v>566</v>
      </c>
      <c r="AE39" s="87" t="s">
        <v>566</v>
      </c>
      <c r="AF39" s="87" t="s">
        <v>566</v>
      </c>
      <c r="AG39" s="87" t="s">
        <v>566</v>
      </c>
      <c r="AH39" s="87" t="s">
        <v>566</v>
      </c>
      <c r="AI39" s="87" t="s">
        <v>566</v>
      </c>
      <c r="AJ39" s="87" t="s">
        <v>566</v>
      </c>
      <c r="AK39" s="87" t="s">
        <v>566</v>
      </c>
      <c r="AL39" s="87" t="s">
        <v>566</v>
      </c>
    </row>
    <row r="40" spans="1:38" ht="126" hidden="1" outlineLevel="1">
      <c r="A40" s="200" t="s">
        <v>500</v>
      </c>
      <c r="B40" s="201" t="s">
        <v>504</v>
      </c>
      <c r="C40" s="72" t="s">
        <v>468</v>
      </c>
      <c r="D40" s="87" t="s">
        <v>566</v>
      </c>
      <c r="E40" s="87" t="s">
        <v>566</v>
      </c>
      <c r="F40" s="87" t="s">
        <v>566</v>
      </c>
      <c r="G40" s="87" t="s">
        <v>566</v>
      </c>
      <c r="H40" s="87" t="s">
        <v>566</v>
      </c>
      <c r="I40" s="87" t="s">
        <v>566</v>
      </c>
      <c r="J40" s="87" t="s">
        <v>566</v>
      </c>
      <c r="K40" s="87" t="s">
        <v>566</v>
      </c>
      <c r="L40" s="87" t="s">
        <v>566</v>
      </c>
      <c r="M40" s="87" t="s">
        <v>566</v>
      </c>
      <c r="N40" s="87" t="s">
        <v>566</v>
      </c>
      <c r="O40" s="87" t="s">
        <v>566</v>
      </c>
      <c r="P40" s="87" t="s">
        <v>566</v>
      </c>
      <c r="Q40" s="87" t="s">
        <v>566</v>
      </c>
      <c r="R40" s="87" t="s">
        <v>566</v>
      </c>
      <c r="S40" s="87" t="s">
        <v>566</v>
      </c>
      <c r="T40" s="87" t="s">
        <v>566</v>
      </c>
      <c r="U40" s="87" t="s">
        <v>566</v>
      </c>
      <c r="V40" s="87" t="s">
        <v>566</v>
      </c>
      <c r="W40" s="87" t="s">
        <v>566</v>
      </c>
      <c r="X40" s="87" t="s">
        <v>566</v>
      </c>
      <c r="Y40" s="87" t="s">
        <v>566</v>
      </c>
      <c r="Z40" s="87" t="s">
        <v>566</v>
      </c>
      <c r="AA40" s="87" t="s">
        <v>566</v>
      </c>
      <c r="AB40" s="87" t="s">
        <v>566</v>
      </c>
      <c r="AC40" s="87" t="s">
        <v>566</v>
      </c>
      <c r="AD40" s="87" t="s">
        <v>566</v>
      </c>
      <c r="AE40" s="87" t="s">
        <v>566</v>
      </c>
      <c r="AF40" s="87" t="s">
        <v>566</v>
      </c>
      <c r="AG40" s="87" t="s">
        <v>566</v>
      </c>
      <c r="AH40" s="87" t="s">
        <v>566</v>
      </c>
      <c r="AI40" s="87" t="s">
        <v>566</v>
      </c>
      <c r="AJ40" s="87" t="s">
        <v>566</v>
      </c>
      <c r="AK40" s="87" t="s">
        <v>566</v>
      </c>
      <c r="AL40" s="87" t="s">
        <v>566</v>
      </c>
    </row>
    <row r="41" spans="1:38" ht="47.25" hidden="1" outlineLevel="1">
      <c r="A41" s="200" t="s">
        <v>505</v>
      </c>
      <c r="B41" s="201" t="s">
        <v>501</v>
      </c>
      <c r="C41" s="72" t="s">
        <v>468</v>
      </c>
      <c r="D41" s="87" t="s">
        <v>566</v>
      </c>
      <c r="E41" s="87" t="s">
        <v>566</v>
      </c>
      <c r="F41" s="87" t="s">
        <v>566</v>
      </c>
      <c r="G41" s="87" t="s">
        <v>566</v>
      </c>
      <c r="H41" s="87" t="s">
        <v>566</v>
      </c>
      <c r="I41" s="87" t="s">
        <v>566</v>
      </c>
      <c r="J41" s="87" t="s">
        <v>566</v>
      </c>
      <c r="K41" s="87" t="s">
        <v>566</v>
      </c>
      <c r="L41" s="87" t="s">
        <v>566</v>
      </c>
      <c r="M41" s="87" t="s">
        <v>566</v>
      </c>
      <c r="N41" s="87" t="s">
        <v>566</v>
      </c>
      <c r="O41" s="87" t="s">
        <v>566</v>
      </c>
      <c r="P41" s="87" t="s">
        <v>566</v>
      </c>
      <c r="Q41" s="87" t="s">
        <v>566</v>
      </c>
      <c r="R41" s="87" t="s">
        <v>566</v>
      </c>
      <c r="S41" s="87" t="s">
        <v>566</v>
      </c>
      <c r="T41" s="87" t="s">
        <v>566</v>
      </c>
      <c r="U41" s="87" t="s">
        <v>566</v>
      </c>
      <c r="V41" s="87" t="s">
        <v>566</v>
      </c>
      <c r="W41" s="87" t="s">
        <v>566</v>
      </c>
      <c r="X41" s="87" t="s">
        <v>566</v>
      </c>
      <c r="Y41" s="87" t="s">
        <v>566</v>
      </c>
      <c r="Z41" s="87" t="s">
        <v>566</v>
      </c>
      <c r="AA41" s="87" t="s">
        <v>566</v>
      </c>
      <c r="AB41" s="87" t="s">
        <v>566</v>
      </c>
      <c r="AC41" s="87" t="s">
        <v>566</v>
      </c>
      <c r="AD41" s="87" t="s">
        <v>566</v>
      </c>
      <c r="AE41" s="87" t="s">
        <v>566</v>
      </c>
      <c r="AF41" s="87" t="s">
        <v>566</v>
      </c>
      <c r="AG41" s="87" t="s">
        <v>566</v>
      </c>
      <c r="AH41" s="87" t="s">
        <v>566</v>
      </c>
      <c r="AI41" s="87" t="s">
        <v>566</v>
      </c>
      <c r="AJ41" s="87" t="s">
        <v>566</v>
      </c>
      <c r="AK41" s="87" t="s">
        <v>566</v>
      </c>
      <c r="AL41" s="87" t="s">
        <v>566</v>
      </c>
    </row>
    <row r="42" spans="1:38" ht="141.75" hidden="1" outlineLevel="1">
      <c r="A42" s="200" t="s">
        <v>505</v>
      </c>
      <c r="B42" s="201" t="s">
        <v>502</v>
      </c>
      <c r="C42" s="72" t="s">
        <v>468</v>
      </c>
      <c r="D42" s="87" t="s">
        <v>566</v>
      </c>
      <c r="E42" s="87" t="s">
        <v>566</v>
      </c>
      <c r="F42" s="87" t="s">
        <v>566</v>
      </c>
      <c r="G42" s="87" t="s">
        <v>566</v>
      </c>
      <c r="H42" s="87" t="s">
        <v>566</v>
      </c>
      <c r="I42" s="87" t="s">
        <v>566</v>
      </c>
      <c r="J42" s="87" t="s">
        <v>566</v>
      </c>
      <c r="K42" s="87" t="s">
        <v>566</v>
      </c>
      <c r="L42" s="87" t="s">
        <v>566</v>
      </c>
      <c r="M42" s="87" t="s">
        <v>566</v>
      </c>
      <c r="N42" s="87" t="s">
        <v>566</v>
      </c>
      <c r="O42" s="87" t="s">
        <v>566</v>
      </c>
      <c r="P42" s="87" t="s">
        <v>566</v>
      </c>
      <c r="Q42" s="87" t="s">
        <v>566</v>
      </c>
      <c r="R42" s="87" t="s">
        <v>566</v>
      </c>
      <c r="S42" s="87" t="s">
        <v>566</v>
      </c>
      <c r="T42" s="87" t="s">
        <v>566</v>
      </c>
      <c r="U42" s="87" t="s">
        <v>566</v>
      </c>
      <c r="V42" s="87" t="s">
        <v>566</v>
      </c>
      <c r="W42" s="87" t="s">
        <v>566</v>
      </c>
      <c r="X42" s="87" t="s">
        <v>566</v>
      </c>
      <c r="Y42" s="87" t="s">
        <v>566</v>
      </c>
      <c r="Z42" s="87" t="s">
        <v>566</v>
      </c>
      <c r="AA42" s="87" t="s">
        <v>566</v>
      </c>
      <c r="AB42" s="87" t="s">
        <v>566</v>
      </c>
      <c r="AC42" s="87" t="s">
        <v>566</v>
      </c>
      <c r="AD42" s="87" t="s">
        <v>566</v>
      </c>
      <c r="AE42" s="87" t="s">
        <v>566</v>
      </c>
      <c r="AF42" s="87" t="s">
        <v>566</v>
      </c>
      <c r="AG42" s="87" t="s">
        <v>566</v>
      </c>
      <c r="AH42" s="87" t="s">
        <v>566</v>
      </c>
      <c r="AI42" s="87" t="s">
        <v>566</v>
      </c>
      <c r="AJ42" s="87" t="s">
        <v>566</v>
      </c>
      <c r="AK42" s="87" t="s">
        <v>566</v>
      </c>
      <c r="AL42" s="87" t="s">
        <v>566</v>
      </c>
    </row>
    <row r="43" spans="1:38" ht="110.25" hidden="1" outlineLevel="1">
      <c r="A43" s="200" t="s">
        <v>505</v>
      </c>
      <c r="B43" s="201" t="s">
        <v>503</v>
      </c>
      <c r="C43" s="72" t="s">
        <v>468</v>
      </c>
      <c r="D43" s="87" t="s">
        <v>566</v>
      </c>
      <c r="E43" s="87" t="s">
        <v>566</v>
      </c>
      <c r="F43" s="87" t="s">
        <v>566</v>
      </c>
      <c r="G43" s="87" t="s">
        <v>566</v>
      </c>
      <c r="H43" s="87" t="s">
        <v>566</v>
      </c>
      <c r="I43" s="87" t="s">
        <v>566</v>
      </c>
      <c r="J43" s="87" t="s">
        <v>566</v>
      </c>
      <c r="K43" s="87" t="s">
        <v>566</v>
      </c>
      <c r="L43" s="87" t="s">
        <v>566</v>
      </c>
      <c r="M43" s="87" t="s">
        <v>566</v>
      </c>
      <c r="N43" s="87" t="s">
        <v>566</v>
      </c>
      <c r="O43" s="87" t="s">
        <v>566</v>
      </c>
      <c r="P43" s="87" t="s">
        <v>566</v>
      </c>
      <c r="Q43" s="87" t="s">
        <v>566</v>
      </c>
      <c r="R43" s="87" t="s">
        <v>566</v>
      </c>
      <c r="S43" s="87" t="s">
        <v>566</v>
      </c>
      <c r="T43" s="87" t="s">
        <v>566</v>
      </c>
      <c r="U43" s="87" t="s">
        <v>566</v>
      </c>
      <c r="V43" s="87" t="s">
        <v>566</v>
      </c>
      <c r="W43" s="87" t="s">
        <v>566</v>
      </c>
      <c r="X43" s="87" t="s">
        <v>566</v>
      </c>
      <c r="Y43" s="87" t="s">
        <v>566</v>
      </c>
      <c r="Z43" s="87" t="s">
        <v>566</v>
      </c>
      <c r="AA43" s="87" t="s">
        <v>566</v>
      </c>
      <c r="AB43" s="87" t="s">
        <v>566</v>
      </c>
      <c r="AC43" s="87" t="s">
        <v>566</v>
      </c>
      <c r="AD43" s="87" t="s">
        <v>566</v>
      </c>
      <c r="AE43" s="87" t="s">
        <v>566</v>
      </c>
      <c r="AF43" s="87" t="s">
        <v>566</v>
      </c>
      <c r="AG43" s="87" t="s">
        <v>566</v>
      </c>
      <c r="AH43" s="87" t="s">
        <v>566</v>
      </c>
      <c r="AI43" s="87" t="s">
        <v>566</v>
      </c>
      <c r="AJ43" s="87" t="s">
        <v>566</v>
      </c>
      <c r="AK43" s="87" t="s">
        <v>566</v>
      </c>
      <c r="AL43" s="87" t="s">
        <v>566</v>
      </c>
    </row>
    <row r="44" spans="1:38" ht="126" hidden="1" outlineLevel="1">
      <c r="A44" s="200" t="s">
        <v>505</v>
      </c>
      <c r="B44" s="201" t="s">
        <v>506</v>
      </c>
      <c r="C44" s="73" t="s">
        <v>468</v>
      </c>
      <c r="D44" s="73" t="s">
        <v>566</v>
      </c>
      <c r="E44" s="73" t="s">
        <v>566</v>
      </c>
      <c r="F44" s="73" t="s">
        <v>566</v>
      </c>
      <c r="G44" s="73" t="s">
        <v>566</v>
      </c>
      <c r="H44" s="73" t="s">
        <v>566</v>
      </c>
      <c r="I44" s="73" t="s">
        <v>566</v>
      </c>
      <c r="J44" s="73" t="s">
        <v>566</v>
      </c>
      <c r="K44" s="73" t="s">
        <v>566</v>
      </c>
      <c r="L44" s="73" t="s">
        <v>566</v>
      </c>
      <c r="M44" s="73" t="s">
        <v>566</v>
      </c>
      <c r="N44" s="73" t="s">
        <v>566</v>
      </c>
      <c r="O44" s="73" t="s">
        <v>566</v>
      </c>
      <c r="P44" s="73" t="s">
        <v>566</v>
      </c>
      <c r="Q44" s="73" t="s">
        <v>566</v>
      </c>
      <c r="R44" s="73" t="s">
        <v>566</v>
      </c>
      <c r="S44" s="73" t="s">
        <v>566</v>
      </c>
      <c r="T44" s="73" t="s">
        <v>566</v>
      </c>
      <c r="U44" s="73" t="s">
        <v>566</v>
      </c>
      <c r="V44" s="73" t="s">
        <v>566</v>
      </c>
      <c r="W44" s="73" t="s">
        <v>566</v>
      </c>
      <c r="X44" s="73" t="s">
        <v>566</v>
      </c>
      <c r="Y44" s="73" t="s">
        <v>566</v>
      </c>
      <c r="Z44" s="73" t="s">
        <v>566</v>
      </c>
      <c r="AA44" s="73" t="s">
        <v>566</v>
      </c>
      <c r="AB44" s="73" t="s">
        <v>566</v>
      </c>
      <c r="AC44" s="73" t="s">
        <v>566</v>
      </c>
      <c r="AD44" s="73" t="s">
        <v>566</v>
      </c>
      <c r="AE44" s="73" t="s">
        <v>566</v>
      </c>
      <c r="AF44" s="73" t="s">
        <v>566</v>
      </c>
      <c r="AG44" s="73" t="s">
        <v>566</v>
      </c>
      <c r="AH44" s="73" t="s">
        <v>566</v>
      </c>
      <c r="AI44" s="73" t="s">
        <v>566</v>
      </c>
      <c r="AJ44" s="73" t="s">
        <v>566</v>
      </c>
      <c r="AK44" s="73" t="s">
        <v>566</v>
      </c>
      <c r="AL44" s="73" t="s">
        <v>566</v>
      </c>
    </row>
    <row r="45" spans="1:38" ht="94.5" hidden="1" outlineLevel="1">
      <c r="A45" s="200" t="s">
        <v>507</v>
      </c>
      <c r="B45" s="201" t="s">
        <v>508</v>
      </c>
      <c r="C45" s="73" t="s">
        <v>468</v>
      </c>
      <c r="D45" s="73" t="s">
        <v>566</v>
      </c>
      <c r="E45" s="73" t="s">
        <v>566</v>
      </c>
      <c r="F45" s="73" t="s">
        <v>566</v>
      </c>
      <c r="G45" s="73" t="s">
        <v>566</v>
      </c>
      <c r="H45" s="73" t="s">
        <v>566</v>
      </c>
      <c r="I45" s="73" t="s">
        <v>566</v>
      </c>
      <c r="J45" s="73" t="s">
        <v>566</v>
      </c>
      <c r="K45" s="73" t="s">
        <v>566</v>
      </c>
      <c r="L45" s="73" t="s">
        <v>566</v>
      </c>
      <c r="M45" s="73" t="s">
        <v>566</v>
      </c>
      <c r="N45" s="73" t="s">
        <v>566</v>
      </c>
      <c r="O45" s="73" t="s">
        <v>566</v>
      </c>
      <c r="P45" s="73" t="s">
        <v>566</v>
      </c>
      <c r="Q45" s="73" t="s">
        <v>566</v>
      </c>
      <c r="R45" s="73" t="s">
        <v>566</v>
      </c>
      <c r="S45" s="73" t="s">
        <v>566</v>
      </c>
      <c r="T45" s="73" t="s">
        <v>566</v>
      </c>
      <c r="U45" s="73" t="s">
        <v>566</v>
      </c>
      <c r="V45" s="73" t="s">
        <v>566</v>
      </c>
      <c r="W45" s="73" t="s">
        <v>566</v>
      </c>
      <c r="X45" s="73" t="s">
        <v>566</v>
      </c>
      <c r="Y45" s="73" t="s">
        <v>566</v>
      </c>
      <c r="Z45" s="73" t="s">
        <v>566</v>
      </c>
      <c r="AA45" s="73" t="s">
        <v>566</v>
      </c>
      <c r="AB45" s="73" t="s">
        <v>566</v>
      </c>
      <c r="AC45" s="73" t="s">
        <v>566</v>
      </c>
      <c r="AD45" s="73" t="s">
        <v>566</v>
      </c>
      <c r="AE45" s="73" t="s">
        <v>566</v>
      </c>
      <c r="AF45" s="73" t="s">
        <v>566</v>
      </c>
      <c r="AG45" s="73" t="s">
        <v>566</v>
      </c>
      <c r="AH45" s="73" t="s">
        <v>566</v>
      </c>
      <c r="AI45" s="73" t="s">
        <v>566</v>
      </c>
      <c r="AJ45" s="73" t="s">
        <v>566</v>
      </c>
      <c r="AK45" s="73" t="s">
        <v>566</v>
      </c>
      <c r="AL45" s="73" t="s">
        <v>566</v>
      </c>
    </row>
    <row r="46" spans="1:38" ht="78.75" hidden="1" outlineLevel="1">
      <c r="A46" s="200" t="s">
        <v>509</v>
      </c>
      <c r="B46" s="201" t="s">
        <v>510</v>
      </c>
      <c r="C46" s="73" t="s">
        <v>468</v>
      </c>
      <c r="D46" s="73" t="s">
        <v>566</v>
      </c>
      <c r="E46" s="73" t="s">
        <v>566</v>
      </c>
      <c r="F46" s="73" t="s">
        <v>566</v>
      </c>
      <c r="G46" s="73" t="s">
        <v>566</v>
      </c>
      <c r="H46" s="73" t="s">
        <v>566</v>
      </c>
      <c r="I46" s="73" t="s">
        <v>566</v>
      </c>
      <c r="J46" s="73" t="s">
        <v>566</v>
      </c>
      <c r="K46" s="73" t="s">
        <v>566</v>
      </c>
      <c r="L46" s="73" t="s">
        <v>566</v>
      </c>
      <c r="M46" s="73" t="s">
        <v>566</v>
      </c>
      <c r="N46" s="73" t="s">
        <v>566</v>
      </c>
      <c r="O46" s="73" t="s">
        <v>566</v>
      </c>
      <c r="P46" s="73" t="s">
        <v>566</v>
      </c>
      <c r="Q46" s="73" t="s">
        <v>566</v>
      </c>
      <c r="R46" s="73" t="s">
        <v>566</v>
      </c>
      <c r="S46" s="73" t="s">
        <v>566</v>
      </c>
      <c r="T46" s="73" t="s">
        <v>566</v>
      </c>
      <c r="U46" s="73" t="s">
        <v>566</v>
      </c>
      <c r="V46" s="73" t="s">
        <v>566</v>
      </c>
      <c r="W46" s="73" t="s">
        <v>566</v>
      </c>
      <c r="X46" s="73" t="s">
        <v>566</v>
      </c>
      <c r="Y46" s="73" t="s">
        <v>566</v>
      </c>
      <c r="Z46" s="73" t="s">
        <v>566</v>
      </c>
      <c r="AA46" s="73" t="s">
        <v>566</v>
      </c>
      <c r="AB46" s="73" t="s">
        <v>566</v>
      </c>
      <c r="AC46" s="73" t="s">
        <v>566</v>
      </c>
      <c r="AD46" s="73" t="s">
        <v>566</v>
      </c>
      <c r="AE46" s="73" t="s">
        <v>566</v>
      </c>
      <c r="AF46" s="73" t="s">
        <v>566</v>
      </c>
      <c r="AG46" s="73" t="s">
        <v>566</v>
      </c>
      <c r="AH46" s="73" t="s">
        <v>566</v>
      </c>
      <c r="AI46" s="73" t="s">
        <v>566</v>
      </c>
      <c r="AJ46" s="73" t="s">
        <v>566</v>
      </c>
      <c r="AK46" s="73" t="s">
        <v>566</v>
      </c>
      <c r="AL46" s="73" t="s">
        <v>566</v>
      </c>
    </row>
    <row r="47" spans="1:38" ht="94.5" hidden="1" outlineLevel="1">
      <c r="A47" s="200" t="s">
        <v>511</v>
      </c>
      <c r="B47" s="201" t="s">
        <v>512</v>
      </c>
      <c r="C47" s="73" t="s">
        <v>468</v>
      </c>
      <c r="D47" s="73" t="s">
        <v>566</v>
      </c>
      <c r="E47" s="73" t="s">
        <v>566</v>
      </c>
      <c r="F47" s="73" t="s">
        <v>566</v>
      </c>
      <c r="G47" s="73" t="s">
        <v>566</v>
      </c>
      <c r="H47" s="73" t="s">
        <v>566</v>
      </c>
      <c r="I47" s="73" t="s">
        <v>566</v>
      </c>
      <c r="J47" s="73" t="s">
        <v>566</v>
      </c>
      <c r="K47" s="73" t="s">
        <v>566</v>
      </c>
      <c r="L47" s="73" t="s">
        <v>566</v>
      </c>
      <c r="M47" s="73" t="s">
        <v>566</v>
      </c>
      <c r="N47" s="73" t="s">
        <v>566</v>
      </c>
      <c r="O47" s="73" t="s">
        <v>566</v>
      </c>
      <c r="P47" s="73" t="s">
        <v>566</v>
      </c>
      <c r="Q47" s="73" t="s">
        <v>566</v>
      </c>
      <c r="R47" s="73" t="s">
        <v>566</v>
      </c>
      <c r="S47" s="73" t="s">
        <v>566</v>
      </c>
      <c r="T47" s="73" t="s">
        <v>566</v>
      </c>
      <c r="U47" s="73" t="s">
        <v>566</v>
      </c>
      <c r="V47" s="73" t="s">
        <v>566</v>
      </c>
      <c r="W47" s="73" t="s">
        <v>566</v>
      </c>
      <c r="X47" s="73" t="s">
        <v>566</v>
      </c>
      <c r="Y47" s="73" t="s">
        <v>566</v>
      </c>
      <c r="Z47" s="73" t="s">
        <v>566</v>
      </c>
      <c r="AA47" s="73" t="s">
        <v>566</v>
      </c>
      <c r="AB47" s="73" t="s">
        <v>566</v>
      </c>
      <c r="AC47" s="73" t="s">
        <v>566</v>
      </c>
      <c r="AD47" s="73" t="s">
        <v>566</v>
      </c>
      <c r="AE47" s="73" t="s">
        <v>566</v>
      </c>
      <c r="AF47" s="73" t="s">
        <v>566</v>
      </c>
      <c r="AG47" s="73" t="s">
        <v>566</v>
      </c>
      <c r="AH47" s="73" t="s">
        <v>566</v>
      </c>
      <c r="AI47" s="73" t="s">
        <v>566</v>
      </c>
      <c r="AJ47" s="73" t="s">
        <v>566</v>
      </c>
      <c r="AK47" s="73" t="s">
        <v>566</v>
      </c>
      <c r="AL47" s="73" t="s">
        <v>566</v>
      </c>
    </row>
    <row r="48" spans="1:38" ht="47.25" collapsed="1">
      <c r="A48" s="200" t="s">
        <v>513</v>
      </c>
      <c r="B48" s="201" t="s">
        <v>514</v>
      </c>
      <c r="C48" s="73" t="s">
        <v>468</v>
      </c>
      <c r="D48" s="93" t="s">
        <v>566</v>
      </c>
      <c r="E48" s="93" t="s">
        <v>566</v>
      </c>
      <c r="F48" s="93" t="s">
        <v>566</v>
      </c>
      <c r="G48" s="93" t="s">
        <v>566</v>
      </c>
      <c r="H48" s="93" t="s">
        <v>566</v>
      </c>
      <c r="I48" s="93" t="s">
        <v>566</v>
      </c>
      <c r="J48" s="93" t="s">
        <v>566</v>
      </c>
      <c r="K48" s="93" t="s">
        <v>566</v>
      </c>
      <c r="L48" s="93" t="s">
        <v>566</v>
      </c>
      <c r="M48" s="93" t="s">
        <v>566</v>
      </c>
      <c r="N48" s="93" t="s">
        <v>566</v>
      </c>
      <c r="O48" s="93" t="s">
        <v>566</v>
      </c>
      <c r="P48" s="93" t="s">
        <v>566</v>
      </c>
      <c r="Q48" s="93" t="s">
        <v>566</v>
      </c>
      <c r="R48" s="93" t="s">
        <v>566</v>
      </c>
      <c r="S48" s="93" t="s">
        <v>566</v>
      </c>
      <c r="T48" s="93" t="s">
        <v>566</v>
      </c>
      <c r="U48" s="93" t="s">
        <v>566</v>
      </c>
      <c r="V48" s="93" t="s">
        <v>566</v>
      </c>
      <c r="W48" s="93" t="s">
        <v>566</v>
      </c>
      <c r="X48" s="93" t="s">
        <v>566</v>
      </c>
      <c r="Y48" s="93" t="s">
        <v>566</v>
      </c>
      <c r="Z48" s="92" t="s">
        <v>566</v>
      </c>
      <c r="AA48" s="92" t="s">
        <v>566</v>
      </c>
      <c r="AB48" s="92" t="s">
        <v>566</v>
      </c>
      <c r="AC48" s="92" t="s">
        <v>566</v>
      </c>
      <c r="AD48" s="92" t="s">
        <v>566</v>
      </c>
      <c r="AE48" s="92" t="s">
        <v>566</v>
      </c>
      <c r="AF48" s="93" t="s">
        <v>566</v>
      </c>
      <c r="AG48" s="93" t="s">
        <v>566</v>
      </c>
      <c r="AH48" s="93" t="s">
        <v>566</v>
      </c>
      <c r="AI48" s="93" t="s">
        <v>566</v>
      </c>
      <c r="AJ48" s="93" t="s">
        <v>566</v>
      </c>
      <c r="AK48" s="93" t="s">
        <v>566</v>
      </c>
      <c r="AL48" s="93" t="s">
        <v>566</v>
      </c>
    </row>
    <row r="49" spans="1:38" ht="78.75">
      <c r="A49" s="200" t="s">
        <v>515</v>
      </c>
      <c r="B49" s="201" t="s">
        <v>516</v>
      </c>
      <c r="C49" s="73" t="s">
        <v>468</v>
      </c>
      <c r="D49" s="93" t="s">
        <v>566</v>
      </c>
      <c r="E49" s="93" t="s">
        <v>566</v>
      </c>
      <c r="F49" s="93" t="s">
        <v>566</v>
      </c>
      <c r="G49" s="93" t="s">
        <v>566</v>
      </c>
      <c r="H49" s="93" t="s">
        <v>566</v>
      </c>
      <c r="I49" s="93" t="s">
        <v>566</v>
      </c>
      <c r="J49" s="93" t="s">
        <v>566</v>
      </c>
      <c r="K49" s="93" t="s">
        <v>566</v>
      </c>
      <c r="L49" s="93" t="s">
        <v>566</v>
      </c>
      <c r="M49" s="93" t="s">
        <v>566</v>
      </c>
      <c r="N49" s="93" t="s">
        <v>566</v>
      </c>
      <c r="O49" s="93" t="s">
        <v>566</v>
      </c>
      <c r="P49" s="93" t="s">
        <v>566</v>
      </c>
      <c r="Q49" s="93" t="s">
        <v>566</v>
      </c>
      <c r="R49" s="93" t="s">
        <v>566</v>
      </c>
      <c r="S49" s="93" t="s">
        <v>566</v>
      </c>
      <c r="T49" s="93" t="s">
        <v>566</v>
      </c>
      <c r="U49" s="93" t="s">
        <v>566</v>
      </c>
      <c r="V49" s="93" t="s">
        <v>566</v>
      </c>
      <c r="W49" s="93" t="s">
        <v>566</v>
      </c>
      <c r="X49" s="93" t="s">
        <v>566</v>
      </c>
      <c r="Y49" s="93" t="s">
        <v>566</v>
      </c>
      <c r="Z49" s="92" t="s">
        <v>566</v>
      </c>
      <c r="AA49" s="92" t="s">
        <v>566</v>
      </c>
      <c r="AB49" s="92" t="s">
        <v>566</v>
      </c>
      <c r="AC49" s="92" t="s">
        <v>566</v>
      </c>
      <c r="AD49" s="92" t="s">
        <v>566</v>
      </c>
      <c r="AE49" s="92" t="s">
        <v>566</v>
      </c>
      <c r="AF49" s="93" t="s">
        <v>566</v>
      </c>
      <c r="AG49" s="93" t="s">
        <v>566</v>
      </c>
      <c r="AH49" s="93" t="s">
        <v>566</v>
      </c>
      <c r="AI49" s="93" t="s">
        <v>566</v>
      </c>
      <c r="AJ49" s="93" t="s">
        <v>566</v>
      </c>
      <c r="AK49" s="93" t="s">
        <v>566</v>
      </c>
      <c r="AL49" s="93" t="s">
        <v>566</v>
      </c>
    </row>
    <row r="50" spans="1:38" ht="31.5" hidden="1" outlineLevel="1">
      <c r="A50" s="200" t="s">
        <v>517</v>
      </c>
      <c r="B50" s="201" t="s">
        <v>518</v>
      </c>
      <c r="C50" s="73" t="s">
        <v>468</v>
      </c>
      <c r="D50" s="93" t="s">
        <v>566</v>
      </c>
      <c r="E50" s="93" t="s">
        <v>566</v>
      </c>
      <c r="F50" s="93" t="s">
        <v>566</v>
      </c>
      <c r="G50" s="93" t="s">
        <v>566</v>
      </c>
      <c r="H50" s="93" t="s">
        <v>566</v>
      </c>
      <c r="I50" s="93" t="s">
        <v>566</v>
      </c>
      <c r="J50" s="93" t="s">
        <v>566</v>
      </c>
      <c r="K50" s="93" t="s">
        <v>566</v>
      </c>
      <c r="L50" s="93" t="s">
        <v>566</v>
      </c>
      <c r="M50" s="93" t="s">
        <v>566</v>
      </c>
      <c r="N50" s="93" t="s">
        <v>566</v>
      </c>
      <c r="O50" s="93" t="s">
        <v>566</v>
      </c>
      <c r="P50" s="93" t="s">
        <v>566</v>
      </c>
      <c r="Q50" s="93" t="s">
        <v>566</v>
      </c>
      <c r="R50" s="93" t="s">
        <v>566</v>
      </c>
      <c r="S50" s="93" t="s">
        <v>566</v>
      </c>
      <c r="T50" s="93" t="s">
        <v>566</v>
      </c>
      <c r="U50" s="93" t="s">
        <v>566</v>
      </c>
      <c r="V50" s="93" t="s">
        <v>566</v>
      </c>
      <c r="W50" s="93" t="s">
        <v>566</v>
      </c>
      <c r="X50" s="93" t="s">
        <v>566</v>
      </c>
      <c r="Y50" s="93" t="s">
        <v>566</v>
      </c>
      <c r="Z50" s="92" t="s">
        <v>566</v>
      </c>
      <c r="AA50" s="92" t="s">
        <v>566</v>
      </c>
      <c r="AB50" s="92" t="s">
        <v>566</v>
      </c>
      <c r="AC50" s="92" t="s">
        <v>566</v>
      </c>
      <c r="AD50" s="92" t="s">
        <v>566</v>
      </c>
      <c r="AE50" s="92" t="s">
        <v>566</v>
      </c>
      <c r="AF50" s="93" t="s">
        <v>566</v>
      </c>
      <c r="AG50" s="93" t="s">
        <v>566</v>
      </c>
      <c r="AH50" s="93" t="s">
        <v>566</v>
      </c>
      <c r="AI50" s="93" t="s">
        <v>566</v>
      </c>
      <c r="AJ50" s="93" t="s">
        <v>566</v>
      </c>
      <c r="AK50" s="93" t="s">
        <v>566</v>
      </c>
      <c r="AL50" s="93" t="s">
        <v>566</v>
      </c>
    </row>
    <row r="51" spans="1:38" ht="63" hidden="1" outlineLevel="1">
      <c r="A51" s="200" t="s">
        <v>519</v>
      </c>
      <c r="B51" s="201" t="s">
        <v>520</v>
      </c>
      <c r="C51" s="73" t="s">
        <v>468</v>
      </c>
      <c r="D51" s="93" t="s">
        <v>566</v>
      </c>
      <c r="E51" s="93" t="s">
        <v>566</v>
      </c>
      <c r="F51" s="93" t="s">
        <v>566</v>
      </c>
      <c r="G51" s="93" t="s">
        <v>566</v>
      </c>
      <c r="H51" s="93" t="s">
        <v>566</v>
      </c>
      <c r="I51" s="93" t="s">
        <v>566</v>
      </c>
      <c r="J51" s="93" t="s">
        <v>566</v>
      </c>
      <c r="K51" s="93" t="s">
        <v>566</v>
      </c>
      <c r="L51" s="93" t="s">
        <v>566</v>
      </c>
      <c r="M51" s="93" t="s">
        <v>566</v>
      </c>
      <c r="N51" s="93" t="s">
        <v>566</v>
      </c>
      <c r="O51" s="93" t="s">
        <v>566</v>
      </c>
      <c r="P51" s="93" t="s">
        <v>566</v>
      </c>
      <c r="Q51" s="93" t="s">
        <v>566</v>
      </c>
      <c r="R51" s="93" t="s">
        <v>566</v>
      </c>
      <c r="S51" s="93" t="s">
        <v>566</v>
      </c>
      <c r="T51" s="93" t="s">
        <v>566</v>
      </c>
      <c r="U51" s="93" t="s">
        <v>566</v>
      </c>
      <c r="V51" s="93" t="s">
        <v>566</v>
      </c>
      <c r="W51" s="93" t="s">
        <v>566</v>
      </c>
      <c r="X51" s="93" t="s">
        <v>566</v>
      </c>
      <c r="Y51" s="93" t="s">
        <v>566</v>
      </c>
      <c r="Z51" s="92" t="s">
        <v>566</v>
      </c>
      <c r="AA51" s="92" t="s">
        <v>566</v>
      </c>
      <c r="AB51" s="92" t="s">
        <v>566</v>
      </c>
      <c r="AC51" s="92" t="s">
        <v>566</v>
      </c>
      <c r="AD51" s="92" t="s">
        <v>566</v>
      </c>
      <c r="AE51" s="92" t="s">
        <v>566</v>
      </c>
      <c r="AF51" s="93" t="s">
        <v>566</v>
      </c>
      <c r="AG51" s="93" t="s">
        <v>566</v>
      </c>
      <c r="AH51" s="93" t="s">
        <v>566</v>
      </c>
      <c r="AI51" s="93" t="s">
        <v>566</v>
      </c>
      <c r="AJ51" s="93" t="s">
        <v>566</v>
      </c>
      <c r="AK51" s="93" t="s">
        <v>566</v>
      </c>
      <c r="AL51" s="93" t="s">
        <v>566</v>
      </c>
    </row>
    <row r="52" spans="1:38" ht="47.25" hidden="1" outlineLevel="1">
      <c r="A52" s="200" t="s">
        <v>521</v>
      </c>
      <c r="B52" s="201" t="s">
        <v>522</v>
      </c>
      <c r="C52" s="73" t="s">
        <v>468</v>
      </c>
      <c r="D52" s="93" t="s">
        <v>566</v>
      </c>
      <c r="E52" s="93" t="s">
        <v>566</v>
      </c>
      <c r="F52" s="93" t="s">
        <v>566</v>
      </c>
      <c r="G52" s="93" t="s">
        <v>566</v>
      </c>
      <c r="H52" s="93" t="s">
        <v>566</v>
      </c>
      <c r="I52" s="93" t="s">
        <v>566</v>
      </c>
      <c r="J52" s="93" t="s">
        <v>566</v>
      </c>
      <c r="K52" s="93" t="s">
        <v>566</v>
      </c>
      <c r="L52" s="93" t="s">
        <v>566</v>
      </c>
      <c r="M52" s="93" t="s">
        <v>566</v>
      </c>
      <c r="N52" s="93" t="s">
        <v>566</v>
      </c>
      <c r="O52" s="93" t="s">
        <v>566</v>
      </c>
      <c r="P52" s="93" t="s">
        <v>566</v>
      </c>
      <c r="Q52" s="93" t="s">
        <v>566</v>
      </c>
      <c r="R52" s="93" t="s">
        <v>566</v>
      </c>
      <c r="S52" s="93" t="s">
        <v>566</v>
      </c>
      <c r="T52" s="93" t="s">
        <v>566</v>
      </c>
      <c r="U52" s="93" t="s">
        <v>566</v>
      </c>
      <c r="V52" s="93" t="s">
        <v>566</v>
      </c>
      <c r="W52" s="93" t="s">
        <v>566</v>
      </c>
      <c r="X52" s="93" t="s">
        <v>566</v>
      </c>
      <c r="Y52" s="93" t="s">
        <v>566</v>
      </c>
      <c r="Z52" s="92" t="s">
        <v>566</v>
      </c>
      <c r="AA52" s="92" t="s">
        <v>566</v>
      </c>
      <c r="AB52" s="92" t="s">
        <v>566</v>
      </c>
      <c r="AC52" s="92" t="s">
        <v>566</v>
      </c>
      <c r="AD52" s="92" t="s">
        <v>566</v>
      </c>
      <c r="AE52" s="92" t="s">
        <v>566</v>
      </c>
      <c r="AF52" s="93" t="s">
        <v>566</v>
      </c>
      <c r="AG52" s="93" t="s">
        <v>566</v>
      </c>
      <c r="AH52" s="93" t="s">
        <v>566</v>
      </c>
      <c r="AI52" s="93" t="s">
        <v>566</v>
      </c>
      <c r="AJ52" s="93" t="s">
        <v>566</v>
      </c>
      <c r="AK52" s="93" t="s">
        <v>566</v>
      </c>
      <c r="AL52" s="93" t="s">
        <v>566</v>
      </c>
    </row>
    <row r="53" spans="1:38" ht="31.5" collapsed="1">
      <c r="A53" s="200" t="s">
        <v>523</v>
      </c>
      <c r="B53" s="201" t="s">
        <v>524</v>
      </c>
      <c r="C53" s="73" t="s">
        <v>468</v>
      </c>
      <c r="D53" s="93" t="s">
        <v>566</v>
      </c>
      <c r="E53" s="93" t="s">
        <v>566</v>
      </c>
      <c r="F53" s="93" t="s">
        <v>566</v>
      </c>
      <c r="G53" s="93" t="s">
        <v>566</v>
      </c>
      <c r="H53" s="93" t="s">
        <v>566</v>
      </c>
      <c r="I53" s="93" t="s">
        <v>566</v>
      </c>
      <c r="J53" s="93" t="s">
        <v>566</v>
      </c>
      <c r="K53" s="93" t="s">
        <v>566</v>
      </c>
      <c r="L53" s="93" t="s">
        <v>566</v>
      </c>
      <c r="M53" s="93" t="s">
        <v>566</v>
      </c>
      <c r="N53" s="93" t="s">
        <v>566</v>
      </c>
      <c r="O53" s="93" t="s">
        <v>566</v>
      </c>
      <c r="P53" s="93" t="s">
        <v>566</v>
      </c>
      <c r="Q53" s="93" t="s">
        <v>566</v>
      </c>
      <c r="R53" s="93" t="s">
        <v>566</v>
      </c>
      <c r="S53" s="93" t="s">
        <v>566</v>
      </c>
      <c r="T53" s="93" t="s">
        <v>566</v>
      </c>
      <c r="U53" s="93" t="s">
        <v>566</v>
      </c>
      <c r="V53" s="93" t="s">
        <v>566</v>
      </c>
      <c r="W53" s="93" t="s">
        <v>566</v>
      </c>
      <c r="X53" s="93" t="s">
        <v>566</v>
      </c>
      <c r="Y53" s="93" t="s">
        <v>566</v>
      </c>
      <c r="Z53" s="92" t="s">
        <v>566</v>
      </c>
      <c r="AA53" s="92" t="s">
        <v>566</v>
      </c>
      <c r="AB53" s="92" t="s">
        <v>566</v>
      </c>
      <c r="AC53" s="92" t="s">
        <v>566</v>
      </c>
      <c r="AD53" s="92" t="s">
        <v>566</v>
      </c>
      <c r="AE53" s="92" t="s">
        <v>566</v>
      </c>
      <c r="AF53" s="93" t="s">
        <v>566</v>
      </c>
      <c r="AG53" s="93" t="s">
        <v>566</v>
      </c>
      <c r="AH53" s="93" t="s">
        <v>566</v>
      </c>
      <c r="AI53" s="93" t="s">
        <v>566</v>
      </c>
      <c r="AJ53" s="93" t="s">
        <v>566</v>
      </c>
      <c r="AK53" s="93" t="s">
        <v>566</v>
      </c>
      <c r="AL53" s="93" t="s">
        <v>566</v>
      </c>
    </row>
    <row r="54" spans="1:38" ht="47.25" hidden="1" outlineLevel="1">
      <c r="A54" s="200" t="s">
        <v>525</v>
      </c>
      <c r="B54" s="201" t="s">
        <v>526</v>
      </c>
      <c r="C54" s="73" t="s">
        <v>468</v>
      </c>
      <c r="D54" s="93" t="s">
        <v>566</v>
      </c>
      <c r="E54" s="93" t="s">
        <v>566</v>
      </c>
      <c r="F54" s="93" t="s">
        <v>566</v>
      </c>
      <c r="G54" s="93" t="s">
        <v>566</v>
      </c>
      <c r="H54" s="93" t="s">
        <v>566</v>
      </c>
      <c r="I54" s="93" t="s">
        <v>566</v>
      </c>
      <c r="J54" s="93" t="s">
        <v>566</v>
      </c>
      <c r="K54" s="93" t="s">
        <v>566</v>
      </c>
      <c r="L54" s="93" t="s">
        <v>566</v>
      </c>
      <c r="M54" s="93" t="s">
        <v>566</v>
      </c>
      <c r="N54" s="93" t="s">
        <v>566</v>
      </c>
      <c r="O54" s="93" t="s">
        <v>566</v>
      </c>
      <c r="P54" s="93" t="s">
        <v>566</v>
      </c>
      <c r="Q54" s="93" t="s">
        <v>566</v>
      </c>
      <c r="R54" s="93" t="s">
        <v>566</v>
      </c>
      <c r="S54" s="93" t="s">
        <v>566</v>
      </c>
      <c r="T54" s="93" t="s">
        <v>566</v>
      </c>
      <c r="U54" s="93" t="s">
        <v>566</v>
      </c>
      <c r="V54" s="93" t="s">
        <v>566</v>
      </c>
      <c r="W54" s="93" t="s">
        <v>566</v>
      </c>
      <c r="X54" s="93" t="s">
        <v>566</v>
      </c>
      <c r="Y54" s="93" t="s">
        <v>566</v>
      </c>
      <c r="Z54" s="92" t="s">
        <v>566</v>
      </c>
      <c r="AA54" s="92" t="s">
        <v>566</v>
      </c>
      <c r="AB54" s="92" t="s">
        <v>566</v>
      </c>
      <c r="AC54" s="92" t="s">
        <v>566</v>
      </c>
      <c r="AD54" s="92" t="s">
        <v>566</v>
      </c>
      <c r="AE54" s="92" t="s">
        <v>566</v>
      </c>
      <c r="AF54" s="93" t="s">
        <v>566</v>
      </c>
      <c r="AG54" s="93" t="s">
        <v>566</v>
      </c>
      <c r="AH54" s="93" t="s">
        <v>566</v>
      </c>
      <c r="AI54" s="93" t="s">
        <v>566</v>
      </c>
      <c r="AJ54" s="93" t="s">
        <v>566</v>
      </c>
      <c r="AK54" s="93" t="s">
        <v>566</v>
      </c>
      <c r="AL54" s="93" t="s">
        <v>566</v>
      </c>
    </row>
    <row r="55" spans="1:38" ht="47.25" collapsed="1">
      <c r="A55" s="200" t="s">
        <v>527</v>
      </c>
      <c r="B55" s="201" t="s">
        <v>528</v>
      </c>
      <c r="C55" s="73" t="s">
        <v>468</v>
      </c>
      <c r="D55" s="93" t="s">
        <v>566</v>
      </c>
      <c r="E55" s="93" t="s">
        <v>566</v>
      </c>
      <c r="F55" s="93" t="s">
        <v>566</v>
      </c>
      <c r="G55" s="93" t="s">
        <v>566</v>
      </c>
      <c r="H55" s="93" t="s">
        <v>566</v>
      </c>
      <c r="I55" s="93" t="s">
        <v>566</v>
      </c>
      <c r="J55" s="93" t="s">
        <v>566</v>
      </c>
      <c r="K55" s="93" t="s">
        <v>566</v>
      </c>
      <c r="L55" s="93" t="s">
        <v>566</v>
      </c>
      <c r="M55" s="93" t="s">
        <v>566</v>
      </c>
      <c r="N55" s="93" t="s">
        <v>566</v>
      </c>
      <c r="O55" s="93" t="s">
        <v>566</v>
      </c>
      <c r="P55" s="93" t="s">
        <v>566</v>
      </c>
      <c r="Q55" s="93" t="s">
        <v>566</v>
      </c>
      <c r="R55" s="93" t="s">
        <v>566</v>
      </c>
      <c r="S55" s="93" t="s">
        <v>566</v>
      </c>
      <c r="T55" s="93" t="s">
        <v>566</v>
      </c>
      <c r="U55" s="93" t="s">
        <v>566</v>
      </c>
      <c r="V55" s="93" t="s">
        <v>566</v>
      </c>
      <c r="W55" s="93" t="s">
        <v>566</v>
      </c>
      <c r="X55" s="93" t="s">
        <v>566</v>
      </c>
      <c r="Y55" s="93" t="s">
        <v>566</v>
      </c>
      <c r="Z55" s="92" t="s">
        <v>566</v>
      </c>
      <c r="AA55" s="92" t="s">
        <v>566</v>
      </c>
      <c r="AB55" s="92" t="s">
        <v>566</v>
      </c>
      <c r="AC55" s="92" t="s">
        <v>566</v>
      </c>
      <c r="AD55" s="92" t="s">
        <v>566</v>
      </c>
      <c r="AE55" s="92" t="s">
        <v>566</v>
      </c>
      <c r="AF55" s="93" t="s">
        <v>566</v>
      </c>
      <c r="AG55" s="93" t="s">
        <v>566</v>
      </c>
      <c r="AH55" s="93" t="s">
        <v>566</v>
      </c>
      <c r="AI55" s="93" t="s">
        <v>566</v>
      </c>
      <c r="AJ55" s="93" t="s">
        <v>566</v>
      </c>
      <c r="AK55" s="93" t="s">
        <v>566</v>
      </c>
      <c r="AL55" s="93" t="s">
        <v>566</v>
      </c>
    </row>
    <row r="56" spans="1:38" ht="47.25" hidden="1" outlineLevel="1">
      <c r="A56" s="200" t="s">
        <v>529</v>
      </c>
      <c r="B56" s="201" t="s">
        <v>530</v>
      </c>
      <c r="C56" s="73" t="s">
        <v>468</v>
      </c>
      <c r="D56" s="93" t="s">
        <v>566</v>
      </c>
      <c r="E56" s="93" t="s">
        <v>566</v>
      </c>
      <c r="F56" s="93" t="s">
        <v>566</v>
      </c>
      <c r="G56" s="93" t="s">
        <v>566</v>
      </c>
      <c r="H56" s="93" t="s">
        <v>566</v>
      </c>
      <c r="I56" s="93" t="s">
        <v>566</v>
      </c>
      <c r="J56" s="93" t="s">
        <v>566</v>
      </c>
      <c r="K56" s="93" t="s">
        <v>566</v>
      </c>
      <c r="L56" s="93" t="s">
        <v>566</v>
      </c>
      <c r="M56" s="93" t="s">
        <v>566</v>
      </c>
      <c r="N56" s="93" t="s">
        <v>566</v>
      </c>
      <c r="O56" s="93" t="s">
        <v>566</v>
      </c>
      <c r="P56" s="93" t="s">
        <v>566</v>
      </c>
      <c r="Q56" s="93" t="s">
        <v>566</v>
      </c>
      <c r="R56" s="93" t="s">
        <v>566</v>
      </c>
      <c r="S56" s="93" t="s">
        <v>566</v>
      </c>
      <c r="T56" s="93" t="s">
        <v>566</v>
      </c>
      <c r="U56" s="93" t="s">
        <v>566</v>
      </c>
      <c r="V56" s="93" t="s">
        <v>566</v>
      </c>
      <c r="W56" s="93" t="s">
        <v>566</v>
      </c>
      <c r="X56" s="93" t="s">
        <v>566</v>
      </c>
      <c r="Y56" s="93" t="s">
        <v>566</v>
      </c>
      <c r="Z56" s="92" t="s">
        <v>566</v>
      </c>
      <c r="AA56" s="92" t="s">
        <v>566</v>
      </c>
      <c r="AB56" s="92" t="s">
        <v>566</v>
      </c>
      <c r="AC56" s="92" t="s">
        <v>566</v>
      </c>
      <c r="AD56" s="92" t="s">
        <v>566</v>
      </c>
      <c r="AE56" s="92" t="s">
        <v>566</v>
      </c>
      <c r="AF56" s="93" t="s">
        <v>566</v>
      </c>
      <c r="AG56" s="93" t="s">
        <v>566</v>
      </c>
      <c r="AH56" s="93" t="s">
        <v>566</v>
      </c>
      <c r="AI56" s="93" t="s">
        <v>566</v>
      </c>
      <c r="AJ56" s="93" t="s">
        <v>566</v>
      </c>
      <c r="AK56" s="93" t="s">
        <v>566</v>
      </c>
      <c r="AL56" s="93" t="s">
        <v>566</v>
      </c>
    </row>
    <row r="57" spans="1:38" ht="47.25" hidden="1" outlineLevel="1">
      <c r="A57" s="200" t="s">
        <v>531</v>
      </c>
      <c r="B57" s="201" t="s">
        <v>532</v>
      </c>
      <c r="C57" s="73" t="s">
        <v>468</v>
      </c>
      <c r="D57" s="93" t="s">
        <v>566</v>
      </c>
      <c r="E57" s="93" t="s">
        <v>566</v>
      </c>
      <c r="F57" s="93" t="s">
        <v>566</v>
      </c>
      <c r="G57" s="93" t="s">
        <v>566</v>
      </c>
      <c r="H57" s="93" t="s">
        <v>566</v>
      </c>
      <c r="I57" s="93" t="s">
        <v>566</v>
      </c>
      <c r="J57" s="93" t="s">
        <v>566</v>
      </c>
      <c r="K57" s="93" t="s">
        <v>566</v>
      </c>
      <c r="L57" s="93" t="s">
        <v>566</v>
      </c>
      <c r="M57" s="93" t="s">
        <v>566</v>
      </c>
      <c r="N57" s="93" t="s">
        <v>566</v>
      </c>
      <c r="O57" s="93" t="s">
        <v>566</v>
      </c>
      <c r="P57" s="93" t="s">
        <v>566</v>
      </c>
      <c r="Q57" s="93" t="s">
        <v>566</v>
      </c>
      <c r="R57" s="93" t="s">
        <v>566</v>
      </c>
      <c r="S57" s="93" t="s">
        <v>566</v>
      </c>
      <c r="T57" s="93" t="s">
        <v>566</v>
      </c>
      <c r="U57" s="93" t="s">
        <v>566</v>
      </c>
      <c r="V57" s="93" t="s">
        <v>566</v>
      </c>
      <c r="W57" s="93" t="s">
        <v>566</v>
      </c>
      <c r="X57" s="93" t="s">
        <v>566</v>
      </c>
      <c r="Y57" s="93" t="s">
        <v>566</v>
      </c>
      <c r="Z57" s="92" t="s">
        <v>566</v>
      </c>
      <c r="AA57" s="92" t="s">
        <v>566</v>
      </c>
      <c r="AB57" s="92" t="s">
        <v>566</v>
      </c>
      <c r="AC57" s="92" t="s">
        <v>566</v>
      </c>
      <c r="AD57" s="92" t="s">
        <v>566</v>
      </c>
      <c r="AE57" s="92" t="s">
        <v>566</v>
      </c>
      <c r="AF57" s="93" t="s">
        <v>566</v>
      </c>
      <c r="AG57" s="93" t="s">
        <v>566</v>
      </c>
      <c r="AH57" s="93" t="s">
        <v>566</v>
      </c>
      <c r="AI57" s="93" t="s">
        <v>566</v>
      </c>
      <c r="AJ57" s="93" t="s">
        <v>566</v>
      </c>
      <c r="AK57" s="93" t="s">
        <v>566</v>
      </c>
      <c r="AL57" s="93" t="s">
        <v>566</v>
      </c>
    </row>
    <row r="58" spans="1:38" ht="31.5" hidden="1" outlineLevel="1">
      <c r="A58" s="200" t="s">
        <v>533</v>
      </c>
      <c r="B58" s="201" t="s">
        <v>534</v>
      </c>
      <c r="C58" s="73" t="s">
        <v>468</v>
      </c>
      <c r="D58" s="93" t="s">
        <v>566</v>
      </c>
      <c r="E58" s="93" t="s">
        <v>566</v>
      </c>
      <c r="F58" s="93" t="s">
        <v>566</v>
      </c>
      <c r="G58" s="93" t="s">
        <v>566</v>
      </c>
      <c r="H58" s="93" t="s">
        <v>566</v>
      </c>
      <c r="I58" s="93" t="s">
        <v>566</v>
      </c>
      <c r="J58" s="93" t="s">
        <v>566</v>
      </c>
      <c r="K58" s="93" t="s">
        <v>566</v>
      </c>
      <c r="L58" s="93" t="s">
        <v>566</v>
      </c>
      <c r="M58" s="93" t="s">
        <v>566</v>
      </c>
      <c r="N58" s="93" t="s">
        <v>566</v>
      </c>
      <c r="O58" s="93" t="s">
        <v>566</v>
      </c>
      <c r="P58" s="93" t="s">
        <v>566</v>
      </c>
      <c r="Q58" s="93" t="s">
        <v>566</v>
      </c>
      <c r="R58" s="93" t="s">
        <v>566</v>
      </c>
      <c r="S58" s="93" t="s">
        <v>566</v>
      </c>
      <c r="T58" s="93" t="s">
        <v>566</v>
      </c>
      <c r="U58" s="93" t="s">
        <v>566</v>
      </c>
      <c r="V58" s="93" t="s">
        <v>566</v>
      </c>
      <c r="W58" s="93" t="s">
        <v>566</v>
      </c>
      <c r="X58" s="93" t="s">
        <v>566</v>
      </c>
      <c r="Y58" s="93" t="s">
        <v>566</v>
      </c>
      <c r="Z58" s="92" t="s">
        <v>566</v>
      </c>
      <c r="AA58" s="92" t="s">
        <v>566</v>
      </c>
      <c r="AB58" s="92" t="s">
        <v>566</v>
      </c>
      <c r="AC58" s="92" t="s">
        <v>566</v>
      </c>
      <c r="AD58" s="92" t="s">
        <v>566</v>
      </c>
      <c r="AE58" s="92" t="s">
        <v>566</v>
      </c>
      <c r="AF58" s="93" t="s">
        <v>566</v>
      </c>
      <c r="AG58" s="93" t="s">
        <v>566</v>
      </c>
      <c r="AH58" s="93" t="s">
        <v>566</v>
      </c>
      <c r="AI58" s="93" t="s">
        <v>566</v>
      </c>
      <c r="AJ58" s="93" t="s">
        <v>566</v>
      </c>
      <c r="AK58" s="93" t="s">
        <v>566</v>
      </c>
      <c r="AL58" s="93" t="s">
        <v>566</v>
      </c>
    </row>
    <row r="59" spans="1:38" ht="47.25" hidden="1" outlineLevel="1">
      <c r="A59" s="200" t="s">
        <v>535</v>
      </c>
      <c r="B59" s="201" t="s">
        <v>536</v>
      </c>
      <c r="C59" s="73" t="s">
        <v>468</v>
      </c>
      <c r="D59" s="93" t="s">
        <v>566</v>
      </c>
      <c r="E59" s="93" t="s">
        <v>566</v>
      </c>
      <c r="F59" s="93" t="s">
        <v>566</v>
      </c>
      <c r="G59" s="93" t="s">
        <v>566</v>
      </c>
      <c r="H59" s="93" t="s">
        <v>566</v>
      </c>
      <c r="I59" s="93" t="s">
        <v>566</v>
      </c>
      <c r="J59" s="93" t="s">
        <v>566</v>
      </c>
      <c r="K59" s="93" t="s">
        <v>566</v>
      </c>
      <c r="L59" s="93" t="s">
        <v>566</v>
      </c>
      <c r="M59" s="93" t="s">
        <v>566</v>
      </c>
      <c r="N59" s="93" t="s">
        <v>566</v>
      </c>
      <c r="O59" s="93" t="s">
        <v>566</v>
      </c>
      <c r="P59" s="93" t="s">
        <v>566</v>
      </c>
      <c r="Q59" s="93" t="s">
        <v>566</v>
      </c>
      <c r="R59" s="93" t="s">
        <v>566</v>
      </c>
      <c r="S59" s="93" t="s">
        <v>566</v>
      </c>
      <c r="T59" s="93" t="s">
        <v>566</v>
      </c>
      <c r="U59" s="93" t="s">
        <v>566</v>
      </c>
      <c r="V59" s="93" t="s">
        <v>566</v>
      </c>
      <c r="W59" s="93" t="s">
        <v>566</v>
      </c>
      <c r="X59" s="93" t="s">
        <v>566</v>
      </c>
      <c r="Y59" s="93" t="s">
        <v>566</v>
      </c>
      <c r="Z59" s="92" t="s">
        <v>566</v>
      </c>
      <c r="AA59" s="92" t="s">
        <v>566</v>
      </c>
      <c r="AB59" s="92" t="s">
        <v>566</v>
      </c>
      <c r="AC59" s="92" t="s">
        <v>566</v>
      </c>
      <c r="AD59" s="92" t="s">
        <v>566</v>
      </c>
      <c r="AE59" s="92" t="s">
        <v>566</v>
      </c>
      <c r="AF59" s="93" t="s">
        <v>566</v>
      </c>
      <c r="AG59" s="93" t="s">
        <v>566</v>
      </c>
      <c r="AH59" s="93" t="s">
        <v>566</v>
      </c>
      <c r="AI59" s="93" t="s">
        <v>566</v>
      </c>
      <c r="AJ59" s="93" t="s">
        <v>566</v>
      </c>
      <c r="AK59" s="93" t="s">
        <v>566</v>
      </c>
      <c r="AL59" s="93" t="s">
        <v>566</v>
      </c>
    </row>
    <row r="60" spans="1:38" ht="63" hidden="1" outlineLevel="1">
      <c r="A60" s="200" t="s">
        <v>537</v>
      </c>
      <c r="B60" s="201" t="s">
        <v>538</v>
      </c>
      <c r="C60" s="73" t="s">
        <v>468</v>
      </c>
      <c r="D60" s="93" t="s">
        <v>566</v>
      </c>
      <c r="E60" s="93" t="s">
        <v>566</v>
      </c>
      <c r="F60" s="93" t="s">
        <v>566</v>
      </c>
      <c r="G60" s="93" t="s">
        <v>566</v>
      </c>
      <c r="H60" s="93" t="s">
        <v>566</v>
      </c>
      <c r="I60" s="93" t="s">
        <v>566</v>
      </c>
      <c r="J60" s="93" t="s">
        <v>566</v>
      </c>
      <c r="K60" s="93" t="s">
        <v>566</v>
      </c>
      <c r="L60" s="93" t="s">
        <v>566</v>
      </c>
      <c r="M60" s="93" t="s">
        <v>566</v>
      </c>
      <c r="N60" s="93" t="s">
        <v>566</v>
      </c>
      <c r="O60" s="93" t="s">
        <v>566</v>
      </c>
      <c r="P60" s="93" t="s">
        <v>566</v>
      </c>
      <c r="Q60" s="93" t="s">
        <v>566</v>
      </c>
      <c r="R60" s="93" t="s">
        <v>566</v>
      </c>
      <c r="S60" s="93" t="s">
        <v>566</v>
      </c>
      <c r="T60" s="93" t="s">
        <v>566</v>
      </c>
      <c r="U60" s="93" t="s">
        <v>566</v>
      </c>
      <c r="V60" s="93" t="s">
        <v>566</v>
      </c>
      <c r="W60" s="93" t="s">
        <v>566</v>
      </c>
      <c r="X60" s="93" t="s">
        <v>566</v>
      </c>
      <c r="Y60" s="93" t="s">
        <v>566</v>
      </c>
      <c r="Z60" s="92" t="s">
        <v>566</v>
      </c>
      <c r="AA60" s="92" t="s">
        <v>566</v>
      </c>
      <c r="AB60" s="92" t="s">
        <v>566</v>
      </c>
      <c r="AC60" s="92" t="s">
        <v>566</v>
      </c>
      <c r="AD60" s="92" t="s">
        <v>566</v>
      </c>
      <c r="AE60" s="92" t="s">
        <v>566</v>
      </c>
      <c r="AF60" s="93" t="s">
        <v>566</v>
      </c>
      <c r="AG60" s="93" t="s">
        <v>566</v>
      </c>
      <c r="AH60" s="93" t="s">
        <v>566</v>
      </c>
      <c r="AI60" s="93" t="s">
        <v>566</v>
      </c>
      <c r="AJ60" s="93" t="s">
        <v>566</v>
      </c>
      <c r="AK60" s="93" t="s">
        <v>566</v>
      </c>
      <c r="AL60" s="93" t="s">
        <v>566</v>
      </c>
    </row>
    <row r="61" spans="1:38" ht="63" collapsed="1">
      <c r="A61" s="200" t="s">
        <v>539</v>
      </c>
      <c r="B61" s="201" t="s">
        <v>540</v>
      </c>
      <c r="C61" s="73" t="s">
        <v>468</v>
      </c>
      <c r="D61" s="93" t="s">
        <v>566</v>
      </c>
      <c r="E61" s="93" t="s">
        <v>566</v>
      </c>
      <c r="F61" s="93" t="s">
        <v>566</v>
      </c>
      <c r="G61" s="93" t="s">
        <v>566</v>
      </c>
      <c r="H61" s="93" t="s">
        <v>566</v>
      </c>
      <c r="I61" s="93" t="s">
        <v>566</v>
      </c>
      <c r="J61" s="93" t="s">
        <v>566</v>
      </c>
      <c r="K61" s="93" t="s">
        <v>566</v>
      </c>
      <c r="L61" s="93" t="s">
        <v>566</v>
      </c>
      <c r="M61" s="93" t="s">
        <v>566</v>
      </c>
      <c r="N61" s="93" t="s">
        <v>566</v>
      </c>
      <c r="O61" s="93" t="s">
        <v>566</v>
      </c>
      <c r="P61" s="93" t="s">
        <v>566</v>
      </c>
      <c r="Q61" s="93" t="s">
        <v>566</v>
      </c>
      <c r="R61" s="93" t="s">
        <v>566</v>
      </c>
      <c r="S61" s="93" t="s">
        <v>566</v>
      </c>
      <c r="T61" s="93" t="s">
        <v>566</v>
      </c>
      <c r="U61" s="93" t="s">
        <v>566</v>
      </c>
      <c r="V61" s="93" t="s">
        <v>566</v>
      </c>
      <c r="W61" s="93" t="s">
        <v>566</v>
      </c>
      <c r="X61" s="93" t="s">
        <v>566</v>
      </c>
      <c r="Y61" s="93" t="s">
        <v>566</v>
      </c>
      <c r="Z61" s="92" t="s">
        <v>566</v>
      </c>
      <c r="AA61" s="92" t="s">
        <v>566</v>
      </c>
      <c r="AB61" s="92" t="s">
        <v>566</v>
      </c>
      <c r="AC61" s="92" t="s">
        <v>566</v>
      </c>
      <c r="AD61" s="92" t="s">
        <v>566</v>
      </c>
      <c r="AE61" s="92" t="s">
        <v>566</v>
      </c>
      <c r="AF61" s="93" t="s">
        <v>566</v>
      </c>
      <c r="AG61" s="93" t="s">
        <v>566</v>
      </c>
      <c r="AH61" s="93" t="s">
        <v>566</v>
      </c>
      <c r="AI61" s="93" t="s">
        <v>566</v>
      </c>
      <c r="AJ61" s="93" t="s">
        <v>566</v>
      </c>
      <c r="AK61" s="93" t="s">
        <v>566</v>
      </c>
      <c r="AL61" s="93" t="s">
        <v>566</v>
      </c>
    </row>
    <row r="62" spans="1:38" ht="47.25" outlineLevel="1">
      <c r="A62" s="200" t="s">
        <v>541</v>
      </c>
      <c r="B62" s="201" t="s">
        <v>542</v>
      </c>
      <c r="C62" s="73" t="s">
        <v>468</v>
      </c>
      <c r="D62" s="93" t="s">
        <v>566</v>
      </c>
      <c r="E62" s="93" t="s">
        <v>566</v>
      </c>
      <c r="F62" s="93" t="s">
        <v>566</v>
      </c>
      <c r="G62" s="93" t="s">
        <v>566</v>
      </c>
      <c r="H62" s="93" t="s">
        <v>566</v>
      </c>
      <c r="I62" s="93" t="s">
        <v>566</v>
      </c>
      <c r="J62" s="93" t="s">
        <v>566</v>
      </c>
      <c r="K62" s="93" t="s">
        <v>566</v>
      </c>
      <c r="L62" s="93" t="s">
        <v>566</v>
      </c>
      <c r="M62" s="93" t="s">
        <v>566</v>
      </c>
      <c r="N62" s="93" t="s">
        <v>566</v>
      </c>
      <c r="O62" s="93" t="s">
        <v>566</v>
      </c>
      <c r="P62" s="93" t="s">
        <v>566</v>
      </c>
      <c r="Q62" s="93" t="s">
        <v>566</v>
      </c>
      <c r="R62" s="93" t="s">
        <v>566</v>
      </c>
      <c r="S62" s="93" t="s">
        <v>566</v>
      </c>
      <c r="T62" s="93" t="s">
        <v>566</v>
      </c>
      <c r="U62" s="93" t="s">
        <v>566</v>
      </c>
      <c r="V62" s="93" t="s">
        <v>566</v>
      </c>
      <c r="W62" s="93" t="s">
        <v>566</v>
      </c>
      <c r="X62" s="93" t="s">
        <v>566</v>
      </c>
      <c r="Y62" s="93" t="s">
        <v>566</v>
      </c>
      <c r="Z62" s="92" t="s">
        <v>566</v>
      </c>
      <c r="AA62" s="92" t="s">
        <v>566</v>
      </c>
      <c r="AB62" s="92" t="s">
        <v>566</v>
      </c>
      <c r="AC62" s="92" t="s">
        <v>566</v>
      </c>
      <c r="AD62" s="92" t="s">
        <v>566</v>
      </c>
      <c r="AE62" s="92" t="s">
        <v>566</v>
      </c>
      <c r="AF62" s="93" t="s">
        <v>566</v>
      </c>
      <c r="AG62" s="93" t="s">
        <v>566</v>
      </c>
      <c r="AH62" s="93" t="s">
        <v>566</v>
      </c>
      <c r="AI62" s="93" t="s">
        <v>566</v>
      </c>
      <c r="AJ62" s="93" t="s">
        <v>566</v>
      </c>
      <c r="AK62" s="93" t="s">
        <v>566</v>
      </c>
      <c r="AL62" s="93" t="s">
        <v>566</v>
      </c>
    </row>
    <row r="63" spans="1:38" ht="63" outlineLevel="1">
      <c r="A63" s="200" t="s">
        <v>543</v>
      </c>
      <c r="B63" s="201" t="s">
        <v>544</v>
      </c>
      <c r="C63" s="73" t="s">
        <v>468</v>
      </c>
      <c r="D63" s="93" t="s">
        <v>566</v>
      </c>
      <c r="E63" s="93" t="s">
        <v>566</v>
      </c>
      <c r="F63" s="93" t="s">
        <v>566</v>
      </c>
      <c r="G63" s="93" t="s">
        <v>566</v>
      </c>
      <c r="H63" s="93" t="s">
        <v>566</v>
      </c>
      <c r="I63" s="93" t="s">
        <v>566</v>
      </c>
      <c r="J63" s="93" t="s">
        <v>566</v>
      </c>
      <c r="K63" s="93" t="s">
        <v>566</v>
      </c>
      <c r="L63" s="93" t="s">
        <v>566</v>
      </c>
      <c r="M63" s="93" t="s">
        <v>566</v>
      </c>
      <c r="N63" s="93" t="s">
        <v>566</v>
      </c>
      <c r="O63" s="93" t="s">
        <v>566</v>
      </c>
      <c r="P63" s="93" t="s">
        <v>566</v>
      </c>
      <c r="Q63" s="93" t="s">
        <v>566</v>
      </c>
      <c r="R63" s="93" t="s">
        <v>566</v>
      </c>
      <c r="S63" s="93" t="s">
        <v>566</v>
      </c>
      <c r="T63" s="93" t="s">
        <v>566</v>
      </c>
      <c r="U63" s="93" t="s">
        <v>566</v>
      </c>
      <c r="V63" s="93" t="s">
        <v>566</v>
      </c>
      <c r="W63" s="93" t="s">
        <v>566</v>
      </c>
      <c r="X63" s="93" t="s">
        <v>566</v>
      </c>
      <c r="Y63" s="93" t="s">
        <v>566</v>
      </c>
      <c r="Z63" s="92" t="s">
        <v>566</v>
      </c>
      <c r="AA63" s="92" t="s">
        <v>566</v>
      </c>
      <c r="AB63" s="92" t="s">
        <v>566</v>
      </c>
      <c r="AC63" s="92" t="s">
        <v>566</v>
      </c>
      <c r="AD63" s="92" t="s">
        <v>566</v>
      </c>
      <c r="AE63" s="92" t="s">
        <v>566</v>
      </c>
      <c r="AF63" s="93" t="s">
        <v>566</v>
      </c>
      <c r="AG63" s="93" t="s">
        <v>566</v>
      </c>
      <c r="AH63" s="93" t="s">
        <v>566</v>
      </c>
      <c r="AI63" s="93" t="s">
        <v>566</v>
      </c>
      <c r="AJ63" s="93" t="s">
        <v>566</v>
      </c>
      <c r="AK63" s="93" t="s">
        <v>566</v>
      </c>
      <c r="AL63" s="93" t="s">
        <v>566</v>
      </c>
    </row>
    <row r="64" spans="1:38" ht="63" outlineLevel="1">
      <c r="A64" s="200" t="s">
        <v>545</v>
      </c>
      <c r="B64" s="201" t="s">
        <v>546</v>
      </c>
      <c r="C64" s="73" t="s">
        <v>468</v>
      </c>
      <c r="D64" s="93" t="s">
        <v>566</v>
      </c>
      <c r="E64" s="93" t="s">
        <v>566</v>
      </c>
      <c r="F64" s="93" t="s">
        <v>566</v>
      </c>
      <c r="G64" s="93" t="s">
        <v>566</v>
      </c>
      <c r="H64" s="93" t="s">
        <v>566</v>
      </c>
      <c r="I64" s="93" t="s">
        <v>566</v>
      </c>
      <c r="J64" s="93" t="s">
        <v>566</v>
      </c>
      <c r="K64" s="93" t="s">
        <v>566</v>
      </c>
      <c r="L64" s="93" t="s">
        <v>566</v>
      </c>
      <c r="M64" s="93" t="s">
        <v>566</v>
      </c>
      <c r="N64" s="93" t="s">
        <v>566</v>
      </c>
      <c r="O64" s="93" t="s">
        <v>566</v>
      </c>
      <c r="P64" s="93" t="s">
        <v>566</v>
      </c>
      <c r="Q64" s="93" t="s">
        <v>566</v>
      </c>
      <c r="R64" s="93" t="s">
        <v>566</v>
      </c>
      <c r="S64" s="93" t="s">
        <v>566</v>
      </c>
      <c r="T64" s="93" t="s">
        <v>566</v>
      </c>
      <c r="U64" s="93" t="s">
        <v>566</v>
      </c>
      <c r="V64" s="93" t="s">
        <v>566</v>
      </c>
      <c r="W64" s="93" t="s">
        <v>566</v>
      </c>
      <c r="X64" s="93" t="s">
        <v>566</v>
      </c>
      <c r="Y64" s="93" t="s">
        <v>566</v>
      </c>
      <c r="Z64" s="92" t="s">
        <v>566</v>
      </c>
      <c r="AA64" s="92" t="s">
        <v>566</v>
      </c>
      <c r="AB64" s="92" t="s">
        <v>566</v>
      </c>
      <c r="AC64" s="92" t="s">
        <v>566</v>
      </c>
      <c r="AD64" s="92" t="s">
        <v>566</v>
      </c>
      <c r="AE64" s="92" t="s">
        <v>566</v>
      </c>
      <c r="AF64" s="93" t="s">
        <v>566</v>
      </c>
      <c r="AG64" s="93" t="s">
        <v>566</v>
      </c>
      <c r="AH64" s="93" t="s">
        <v>566</v>
      </c>
      <c r="AI64" s="93" t="s">
        <v>566</v>
      </c>
      <c r="AJ64" s="93" t="s">
        <v>566</v>
      </c>
      <c r="AK64" s="93" t="s">
        <v>566</v>
      </c>
      <c r="AL64" s="93" t="s">
        <v>566</v>
      </c>
    </row>
    <row r="65" spans="1:38" ht="31.5" outlineLevel="1">
      <c r="A65" s="200" t="s">
        <v>547</v>
      </c>
      <c r="B65" s="201" t="s">
        <v>548</v>
      </c>
      <c r="C65" s="73" t="s">
        <v>468</v>
      </c>
      <c r="D65" s="93" t="s">
        <v>566</v>
      </c>
      <c r="E65" s="93" t="s">
        <v>566</v>
      </c>
      <c r="F65" s="93" t="s">
        <v>566</v>
      </c>
      <c r="G65" s="93" t="s">
        <v>566</v>
      </c>
      <c r="H65" s="93" t="s">
        <v>566</v>
      </c>
      <c r="I65" s="93" t="s">
        <v>566</v>
      </c>
      <c r="J65" s="93" t="s">
        <v>566</v>
      </c>
      <c r="K65" s="93" t="s">
        <v>566</v>
      </c>
      <c r="L65" s="93" t="s">
        <v>566</v>
      </c>
      <c r="M65" s="93" t="s">
        <v>566</v>
      </c>
      <c r="N65" s="93" t="s">
        <v>566</v>
      </c>
      <c r="O65" s="93" t="s">
        <v>566</v>
      </c>
      <c r="P65" s="93" t="s">
        <v>566</v>
      </c>
      <c r="Q65" s="93" t="s">
        <v>566</v>
      </c>
      <c r="R65" s="93" t="s">
        <v>566</v>
      </c>
      <c r="S65" s="93" t="s">
        <v>566</v>
      </c>
      <c r="T65" s="93" t="s">
        <v>566</v>
      </c>
      <c r="U65" s="93" t="s">
        <v>566</v>
      </c>
      <c r="V65" s="93" t="s">
        <v>566</v>
      </c>
      <c r="W65" s="93" t="s">
        <v>566</v>
      </c>
      <c r="X65" s="93" t="s">
        <v>566</v>
      </c>
      <c r="Y65" s="93" t="s">
        <v>566</v>
      </c>
      <c r="Z65" s="92" t="s">
        <v>566</v>
      </c>
      <c r="AA65" s="92" t="s">
        <v>566</v>
      </c>
      <c r="AB65" s="92" t="s">
        <v>566</v>
      </c>
      <c r="AC65" s="92" t="s">
        <v>566</v>
      </c>
      <c r="AD65" s="92" t="s">
        <v>566</v>
      </c>
      <c r="AE65" s="92" t="s">
        <v>566</v>
      </c>
      <c r="AF65" s="93" t="s">
        <v>566</v>
      </c>
      <c r="AG65" s="93" t="s">
        <v>566</v>
      </c>
      <c r="AH65" s="93" t="s">
        <v>566</v>
      </c>
      <c r="AI65" s="93" t="s">
        <v>566</v>
      </c>
      <c r="AJ65" s="93" t="s">
        <v>566</v>
      </c>
      <c r="AK65" s="93" t="s">
        <v>566</v>
      </c>
      <c r="AL65" s="93" t="s">
        <v>566</v>
      </c>
    </row>
    <row r="66" spans="1:38" ht="47.25" outlineLevel="1">
      <c r="A66" s="200" t="s">
        <v>549</v>
      </c>
      <c r="B66" s="201" t="s">
        <v>550</v>
      </c>
      <c r="C66" s="73" t="s">
        <v>468</v>
      </c>
      <c r="D66" s="93" t="s">
        <v>566</v>
      </c>
      <c r="E66" s="93" t="s">
        <v>566</v>
      </c>
      <c r="F66" s="93" t="s">
        <v>566</v>
      </c>
      <c r="G66" s="93" t="s">
        <v>566</v>
      </c>
      <c r="H66" s="93" t="s">
        <v>566</v>
      </c>
      <c r="I66" s="93" t="s">
        <v>566</v>
      </c>
      <c r="J66" s="93" t="s">
        <v>566</v>
      </c>
      <c r="K66" s="93" t="s">
        <v>566</v>
      </c>
      <c r="L66" s="93" t="s">
        <v>566</v>
      </c>
      <c r="M66" s="93" t="s">
        <v>566</v>
      </c>
      <c r="N66" s="93" t="s">
        <v>566</v>
      </c>
      <c r="O66" s="93" t="s">
        <v>566</v>
      </c>
      <c r="P66" s="93" t="s">
        <v>566</v>
      </c>
      <c r="Q66" s="93" t="s">
        <v>566</v>
      </c>
      <c r="R66" s="93" t="s">
        <v>566</v>
      </c>
      <c r="S66" s="93" t="s">
        <v>566</v>
      </c>
      <c r="T66" s="93" t="s">
        <v>566</v>
      </c>
      <c r="U66" s="93" t="s">
        <v>566</v>
      </c>
      <c r="V66" s="93" t="s">
        <v>566</v>
      </c>
      <c r="W66" s="93" t="s">
        <v>566</v>
      </c>
      <c r="X66" s="93" t="s">
        <v>566</v>
      </c>
      <c r="Y66" s="93" t="s">
        <v>566</v>
      </c>
      <c r="Z66" s="92" t="s">
        <v>566</v>
      </c>
      <c r="AA66" s="92" t="s">
        <v>566</v>
      </c>
      <c r="AB66" s="92" t="s">
        <v>566</v>
      </c>
      <c r="AC66" s="92" t="s">
        <v>566</v>
      </c>
      <c r="AD66" s="92" t="s">
        <v>566</v>
      </c>
      <c r="AE66" s="92" t="s">
        <v>566</v>
      </c>
      <c r="AF66" s="93" t="s">
        <v>566</v>
      </c>
      <c r="AG66" s="93" t="s">
        <v>566</v>
      </c>
      <c r="AH66" s="93" t="s">
        <v>566</v>
      </c>
      <c r="AI66" s="93" t="s">
        <v>566</v>
      </c>
      <c r="AJ66" s="93" t="s">
        <v>566</v>
      </c>
      <c r="AK66" s="93" t="s">
        <v>566</v>
      </c>
      <c r="AL66" s="93" t="s">
        <v>566</v>
      </c>
    </row>
    <row r="67" spans="1:38" ht="78.75" outlineLevel="1">
      <c r="A67" s="200" t="s">
        <v>551</v>
      </c>
      <c r="B67" s="201" t="s">
        <v>552</v>
      </c>
      <c r="C67" s="73" t="s">
        <v>468</v>
      </c>
      <c r="D67" s="93" t="s">
        <v>566</v>
      </c>
      <c r="E67" s="93" t="s">
        <v>566</v>
      </c>
      <c r="F67" s="93" t="s">
        <v>566</v>
      </c>
      <c r="G67" s="93" t="s">
        <v>566</v>
      </c>
      <c r="H67" s="93" t="s">
        <v>566</v>
      </c>
      <c r="I67" s="93" t="s">
        <v>566</v>
      </c>
      <c r="J67" s="93" t="s">
        <v>566</v>
      </c>
      <c r="K67" s="93" t="s">
        <v>566</v>
      </c>
      <c r="L67" s="93" t="s">
        <v>566</v>
      </c>
      <c r="M67" s="93" t="s">
        <v>566</v>
      </c>
      <c r="N67" s="93" t="s">
        <v>566</v>
      </c>
      <c r="O67" s="93" t="s">
        <v>566</v>
      </c>
      <c r="P67" s="93" t="s">
        <v>566</v>
      </c>
      <c r="Q67" s="93" t="s">
        <v>566</v>
      </c>
      <c r="R67" s="93" t="s">
        <v>566</v>
      </c>
      <c r="S67" s="93" t="s">
        <v>566</v>
      </c>
      <c r="T67" s="93" t="s">
        <v>566</v>
      </c>
      <c r="U67" s="93" t="s">
        <v>566</v>
      </c>
      <c r="V67" s="93" t="s">
        <v>566</v>
      </c>
      <c r="W67" s="93" t="s">
        <v>566</v>
      </c>
      <c r="X67" s="93" t="s">
        <v>566</v>
      </c>
      <c r="Y67" s="93" t="s">
        <v>566</v>
      </c>
      <c r="Z67" s="92" t="s">
        <v>566</v>
      </c>
      <c r="AA67" s="92" t="s">
        <v>566</v>
      </c>
      <c r="AB67" s="92" t="s">
        <v>566</v>
      </c>
      <c r="AC67" s="92" t="s">
        <v>566</v>
      </c>
      <c r="AD67" s="92" t="s">
        <v>566</v>
      </c>
      <c r="AE67" s="92" t="s">
        <v>566</v>
      </c>
      <c r="AF67" s="93" t="s">
        <v>566</v>
      </c>
      <c r="AG67" s="93" t="s">
        <v>566</v>
      </c>
      <c r="AH67" s="93" t="s">
        <v>566</v>
      </c>
      <c r="AI67" s="93" t="s">
        <v>566</v>
      </c>
      <c r="AJ67" s="93" t="s">
        <v>566</v>
      </c>
      <c r="AK67" s="93" t="s">
        <v>566</v>
      </c>
      <c r="AL67" s="93" t="s">
        <v>566</v>
      </c>
    </row>
    <row r="68" spans="1:38" ht="78.75" outlineLevel="1">
      <c r="A68" s="200" t="s">
        <v>553</v>
      </c>
      <c r="B68" s="201" t="s">
        <v>554</v>
      </c>
      <c r="C68" s="73" t="s">
        <v>468</v>
      </c>
      <c r="D68" s="93" t="s">
        <v>566</v>
      </c>
      <c r="E68" s="93" t="s">
        <v>566</v>
      </c>
      <c r="F68" s="93" t="s">
        <v>566</v>
      </c>
      <c r="G68" s="93" t="s">
        <v>566</v>
      </c>
      <c r="H68" s="93" t="s">
        <v>566</v>
      </c>
      <c r="I68" s="93" t="s">
        <v>566</v>
      </c>
      <c r="J68" s="93" t="s">
        <v>566</v>
      </c>
      <c r="K68" s="93" t="s">
        <v>566</v>
      </c>
      <c r="L68" s="93" t="s">
        <v>566</v>
      </c>
      <c r="M68" s="93" t="s">
        <v>566</v>
      </c>
      <c r="N68" s="93" t="s">
        <v>566</v>
      </c>
      <c r="O68" s="93" t="s">
        <v>566</v>
      </c>
      <c r="P68" s="93" t="s">
        <v>566</v>
      </c>
      <c r="Q68" s="93" t="s">
        <v>566</v>
      </c>
      <c r="R68" s="93" t="s">
        <v>566</v>
      </c>
      <c r="S68" s="93" t="s">
        <v>566</v>
      </c>
      <c r="T68" s="93" t="s">
        <v>566</v>
      </c>
      <c r="U68" s="93" t="s">
        <v>566</v>
      </c>
      <c r="V68" s="93" t="s">
        <v>566</v>
      </c>
      <c r="W68" s="93" t="s">
        <v>566</v>
      </c>
      <c r="X68" s="93" t="s">
        <v>566</v>
      </c>
      <c r="Y68" s="93" t="s">
        <v>566</v>
      </c>
      <c r="Z68" s="92" t="s">
        <v>566</v>
      </c>
      <c r="AA68" s="92" t="s">
        <v>566</v>
      </c>
      <c r="AB68" s="92" t="s">
        <v>566</v>
      </c>
      <c r="AC68" s="92" t="s">
        <v>566</v>
      </c>
      <c r="AD68" s="92" t="s">
        <v>566</v>
      </c>
      <c r="AE68" s="92" t="s">
        <v>566</v>
      </c>
      <c r="AF68" s="93" t="s">
        <v>566</v>
      </c>
      <c r="AG68" s="93" t="s">
        <v>566</v>
      </c>
      <c r="AH68" s="93" t="s">
        <v>566</v>
      </c>
      <c r="AI68" s="93" t="s">
        <v>566</v>
      </c>
      <c r="AJ68" s="93" t="s">
        <v>566</v>
      </c>
      <c r="AK68" s="93" t="s">
        <v>566</v>
      </c>
      <c r="AL68" s="93" t="s">
        <v>566</v>
      </c>
    </row>
    <row r="69" spans="1:38" ht="78.75" outlineLevel="1">
      <c r="A69" s="200" t="s">
        <v>555</v>
      </c>
      <c r="B69" s="201" t="s">
        <v>556</v>
      </c>
      <c r="C69" s="73" t="s">
        <v>468</v>
      </c>
      <c r="D69" s="93" t="s">
        <v>566</v>
      </c>
      <c r="E69" s="93" t="s">
        <v>566</v>
      </c>
      <c r="F69" s="93" t="s">
        <v>566</v>
      </c>
      <c r="G69" s="93" t="s">
        <v>566</v>
      </c>
      <c r="H69" s="93" t="s">
        <v>566</v>
      </c>
      <c r="I69" s="93" t="s">
        <v>566</v>
      </c>
      <c r="J69" s="93" t="s">
        <v>566</v>
      </c>
      <c r="K69" s="93" t="s">
        <v>566</v>
      </c>
      <c r="L69" s="93" t="s">
        <v>566</v>
      </c>
      <c r="M69" s="93" t="s">
        <v>566</v>
      </c>
      <c r="N69" s="93" t="s">
        <v>566</v>
      </c>
      <c r="O69" s="93" t="s">
        <v>566</v>
      </c>
      <c r="P69" s="93" t="s">
        <v>566</v>
      </c>
      <c r="Q69" s="93" t="s">
        <v>566</v>
      </c>
      <c r="R69" s="93" t="s">
        <v>566</v>
      </c>
      <c r="S69" s="93" t="s">
        <v>566</v>
      </c>
      <c r="T69" s="93" t="s">
        <v>566</v>
      </c>
      <c r="U69" s="93" t="s">
        <v>566</v>
      </c>
      <c r="V69" s="93" t="s">
        <v>566</v>
      </c>
      <c r="W69" s="93" t="s">
        <v>566</v>
      </c>
      <c r="X69" s="93" t="s">
        <v>566</v>
      </c>
      <c r="Y69" s="93" t="s">
        <v>566</v>
      </c>
      <c r="Z69" s="92" t="s">
        <v>566</v>
      </c>
      <c r="AA69" s="92" t="s">
        <v>566</v>
      </c>
      <c r="AB69" s="92" t="s">
        <v>566</v>
      </c>
      <c r="AC69" s="92" t="s">
        <v>566</v>
      </c>
      <c r="AD69" s="92" t="s">
        <v>566</v>
      </c>
      <c r="AE69" s="92" t="s">
        <v>566</v>
      </c>
      <c r="AF69" s="93" t="s">
        <v>566</v>
      </c>
      <c r="AG69" s="93" t="s">
        <v>566</v>
      </c>
      <c r="AH69" s="93" t="s">
        <v>566</v>
      </c>
      <c r="AI69" s="93" t="s">
        <v>566</v>
      </c>
      <c r="AJ69" s="93" t="s">
        <v>566</v>
      </c>
      <c r="AK69" s="93" t="s">
        <v>566</v>
      </c>
      <c r="AL69" s="93" t="s">
        <v>566</v>
      </c>
    </row>
    <row r="70" spans="1:38" ht="47.25">
      <c r="A70" s="200" t="s">
        <v>557</v>
      </c>
      <c r="B70" s="201" t="s">
        <v>558</v>
      </c>
      <c r="C70" s="73" t="s">
        <v>468</v>
      </c>
      <c r="D70" s="93" t="s">
        <v>566</v>
      </c>
      <c r="E70" s="93" t="s">
        <v>566</v>
      </c>
      <c r="F70" s="93" t="s">
        <v>566</v>
      </c>
      <c r="G70" s="93" t="s">
        <v>566</v>
      </c>
      <c r="H70" s="93" t="s">
        <v>566</v>
      </c>
      <c r="I70" s="93" t="s">
        <v>566</v>
      </c>
      <c r="J70" s="93" t="s">
        <v>566</v>
      </c>
      <c r="K70" s="93" t="s">
        <v>566</v>
      </c>
      <c r="L70" s="93" t="s">
        <v>566</v>
      </c>
      <c r="M70" s="93" t="s">
        <v>566</v>
      </c>
      <c r="N70" s="93" t="s">
        <v>566</v>
      </c>
      <c r="O70" s="93" t="s">
        <v>566</v>
      </c>
      <c r="P70" s="93" t="s">
        <v>566</v>
      </c>
      <c r="Q70" s="93" t="s">
        <v>566</v>
      </c>
      <c r="R70" s="93" t="s">
        <v>566</v>
      </c>
      <c r="S70" s="93" t="s">
        <v>566</v>
      </c>
      <c r="T70" s="93" t="s">
        <v>566</v>
      </c>
      <c r="U70" s="93" t="s">
        <v>566</v>
      </c>
      <c r="V70" s="93" t="s">
        <v>566</v>
      </c>
      <c r="W70" s="93" t="s">
        <v>566</v>
      </c>
      <c r="X70" s="93" t="s">
        <v>566</v>
      </c>
      <c r="Y70" s="93" t="s">
        <v>566</v>
      </c>
      <c r="Z70" s="92" t="s">
        <v>566</v>
      </c>
      <c r="AA70" s="92" t="s">
        <v>566</v>
      </c>
      <c r="AB70" s="92" t="s">
        <v>566</v>
      </c>
      <c r="AC70" s="92" t="s">
        <v>566</v>
      </c>
      <c r="AD70" s="92" t="s">
        <v>566</v>
      </c>
      <c r="AE70" s="92" t="s">
        <v>566</v>
      </c>
      <c r="AF70" s="93" t="s">
        <v>566</v>
      </c>
      <c r="AG70" s="93" t="s">
        <v>566</v>
      </c>
      <c r="AH70" s="93" t="s">
        <v>566</v>
      </c>
      <c r="AI70" s="93" t="s">
        <v>566</v>
      </c>
      <c r="AJ70" s="93" t="s">
        <v>566</v>
      </c>
      <c r="AK70" s="93" t="s">
        <v>566</v>
      </c>
      <c r="AL70" s="93" t="s">
        <v>566</v>
      </c>
    </row>
    <row r="71" spans="1:38" ht="47.25">
      <c r="A71" s="200" t="s">
        <v>559</v>
      </c>
      <c r="B71" s="201" t="s">
        <v>560</v>
      </c>
      <c r="C71" s="73" t="s">
        <v>468</v>
      </c>
      <c r="D71" s="93" t="s">
        <v>566</v>
      </c>
      <c r="E71" s="93" t="s">
        <v>566</v>
      </c>
      <c r="F71" s="93" t="s">
        <v>566</v>
      </c>
      <c r="G71" s="93" t="s">
        <v>566</v>
      </c>
      <c r="H71" s="93" t="s">
        <v>566</v>
      </c>
      <c r="I71" s="93" t="s">
        <v>566</v>
      </c>
      <c r="J71" s="93" t="s">
        <v>566</v>
      </c>
      <c r="K71" s="93" t="s">
        <v>566</v>
      </c>
      <c r="L71" s="93" t="s">
        <v>566</v>
      </c>
      <c r="M71" s="93" t="s">
        <v>566</v>
      </c>
      <c r="N71" s="93" t="s">
        <v>566</v>
      </c>
      <c r="O71" s="93" t="s">
        <v>566</v>
      </c>
      <c r="P71" s="93" t="s">
        <v>566</v>
      </c>
      <c r="Q71" s="93" t="s">
        <v>566</v>
      </c>
      <c r="R71" s="93" t="s">
        <v>566</v>
      </c>
      <c r="S71" s="93" t="s">
        <v>566</v>
      </c>
      <c r="T71" s="93" t="s">
        <v>566</v>
      </c>
      <c r="U71" s="93" t="s">
        <v>566</v>
      </c>
      <c r="V71" s="93" t="s">
        <v>566</v>
      </c>
      <c r="W71" s="93" t="s">
        <v>566</v>
      </c>
      <c r="X71" s="93" t="s">
        <v>566</v>
      </c>
      <c r="Y71" s="93" t="s">
        <v>566</v>
      </c>
      <c r="Z71" s="92" t="s">
        <v>566</v>
      </c>
      <c r="AA71" s="92" t="s">
        <v>566</v>
      </c>
      <c r="AB71" s="92" t="s">
        <v>566</v>
      </c>
      <c r="AC71" s="92" t="s">
        <v>566</v>
      </c>
      <c r="AD71" s="92" t="s">
        <v>566</v>
      </c>
      <c r="AE71" s="92" t="s">
        <v>566</v>
      </c>
      <c r="AF71" s="93" t="s">
        <v>566</v>
      </c>
      <c r="AG71" s="93" t="s">
        <v>566</v>
      </c>
      <c r="AH71" s="93" t="s">
        <v>566</v>
      </c>
      <c r="AI71" s="93" t="s">
        <v>566</v>
      </c>
      <c r="AJ71" s="93" t="s">
        <v>566</v>
      </c>
      <c r="AK71" s="93" t="s">
        <v>566</v>
      </c>
      <c r="AL71" s="93" t="s">
        <v>566</v>
      </c>
    </row>
    <row r="72" spans="1:38" ht="31.5">
      <c r="A72" s="200" t="s">
        <v>561</v>
      </c>
      <c r="B72" s="201" t="s">
        <v>562</v>
      </c>
      <c r="C72" s="73" t="s">
        <v>468</v>
      </c>
      <c r="D72" s="73">
        <f>SUM(D73:D76)</f>
        <v>0</v>
      </c>
      <c r="E72" s="73">
        <f aca="true" t="shared" si="3" ref="E72:AL72">SUM(E73:E76)</f>
        <v>0</v>
      </c>
      <c r="F72" s="73">
        <f t="shared" si="3"/>
        <v>0</v>
      </c>
      <c r="G72" s="73">
        <f t="shared" si="3"/>
        <v>0</v>
      </c>
      <c r="H72" s="73">
        <f t="shared" si="3"/>
        <v>0</v>
      </c>
      <c r="I72" s="73">
        <f t="shared" si="3"/>
        <v>0</v>
      </c>
      <c r="J72" s="73">
        <f t="shared" si="3"/>
        <v>0</v>
      </c>
      <c r="K72" s="73">
        <f t="shared" si="3"/>
        <v>0</v>
      </c>
      <c r="L72" s="73">
        <f t="shared" si="3"/>
        <v>0</v>
      </c>
      <c r="M72" s="73">
        <f t="shared" si="3"/>
        <v>0</v>
      </c>
      <c r="N72" s="73">
        <f t="shared" si="3"/>
        <v>0</v>
      </c>
      <c r="O72" s="73">
        <f t="shared" si="3"/>
        <v>0</v>
      </c>
      <c r="P72" s="73">
        <f t="shared" si="3"/>
        <v>0</v>
      </c>
      <c r="Q72" s="73">
        <f t="shared" si="3"/>
        <v>0</v>
      </c>
      <c r="R72" s="73">
        <f t="shared" si="3"/>
        <v>0</v>
      </c>
      <c r="S72" s="73">
        <f t="shared" si="3"/>
        <v>0</v>
      </c>
      <c r="T72" s="73">
        <f t="shared" si="3"/>
        <v>0</v>
      </c>
      <c r="U72" s="73">
        <f t="shared" si="3"/>
        <v>0</v>
      </c>
      <c r="V72" s="73">
        <f t="shared" si="3"/>
        <v>0</v>
      </c>
      <c r="W72" s="73">
        <f t="shared" si="3"/>
        <v>0</v>
      </c>
      <c r="X72" s="73">
        <f t="shared" si="3"/>
        <v>0</v>
      </c>
      <c r="Y72" s="73">
        <f t="shared" si="3"/>
        <v>0</v>
      </c>
      <c r="Z72" s="73">
        <f t="shared" si="3"/>
        <v>0</v>
      </c>
      <c r="AA72" s="73">
        <f t="shared" si="3"/>
        <v>0</v>
      </c>
      <c r="AB72" s="73">
        <f t="shared" si="3"/>
        <v>0</v>
      </c>
      <c r="AC72" s="73">
        <f t="shared" si="3"/>
        <v>0</v>
      </c>
      <c r="AD72" s="73">
        <f t="shared" si="3"/>
        <v>0</v>
      </c>
      <c r="AE72" s="73">
        <f t="shared" si="3"/>
        <v>0</v>
      </c>
      <c r="AF72" s="73">
        <f t="shared" si="3"/>
        <v>0</v>
      </c>
      <c r="AG72" s="73">
        <f t="shared" si="3"/>
        <v>0</v>
      </c>
      <c r="AH72" s="73">
        <f t="shared" si="3"/>
        <v>0</v>
      </c>
      <c r="AI72" s="73">
        <f t="shared" si="3"/>
        <v>0</v>
      </c>
      <c r="AJ72" s="73">
        <f t="shared" si="3"/>
        <v>0</v>
      </c>
      <c r="AK72" s="73">
        <f t="shared" si="3"/>
        <v>0</v>
      </c>
      <c r="AL72" s="73">
        <f t="shared" si="3"/>
        <v>0</v>
      </c>
    </row>
    <row r="73" spans="1:38" ht="63">
      <c r="A73" s="202" t="s">
        <v>673</v>
      </c>
      <c r="B73" s="203" t="s">
        <v>688</v>
      </c>
      <c r="C73" s="75" t="s">
        <v>666</v>
      </c>
      <c r="D73" s="97">
        <v>0</v>
      </c>
      <c r="E73" s="193">
        <v>0</v>
      </c>
      <c r="F73" s="97">
        <v>0</v>
      </c>
      <c r="G73" s="97">
        <v>0</v>
      </c>
      <c r="H73" s="97">
        <v>0</v>
      </c>
      <c r="I73" s="97">
        <v>0</v>
      </c>
      <c r="J73" s="97">
        <v>0</v>
      </c>
      <c r="K73" s="97">
        <v>0</v>
      </c>
      <c r="L73" s="193">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0</v>
      </c>
      <c r="AD73" s="97">
        <v>0</v>
      </c>
      <c r="AE73" s="97">
        <v>0</v>
      </c>
      <c r="AF73" s="97">
        <f aca="true" t="shared" si="4" ref="AF73:AG76">D73+K73+R73+Y73</f>
        <v>0</v>
      </c>
      <c r="AG73" s="193">
        <f>E73+L73+S73+Z73</f>
        <v>0</v>
      </c>
      <c r="AH73" s="97">
        <f aca="true" t="shared" si="5" ref="AH73:AL76">F73+M73+T73+AA73</f>
        <v>0</v>
      </c>
      <c r="AI73" s="97">
        <f t="shared" si="5"/>
        <v>0</v>
      </c>
      <c r="AJ73" s="97">
        <f t="shared" si="5"/>
        <v>0</v>
      </c>
      <c r="AK73" s="97">
        <f t="shared" si="5"/>
        <v>0</v>
      </c>
      <c r="AL73" s="97">
        <f t="shared" si="5"/>
        <v>0</v>
      </c>
    </row>
    <row r="74" spans="1:38" ht="31.5">
      <c r="A74" s="202" t="s">
        <v>674</v>
      </c>
      <c r="B74" s="203" t="s">
        <v>685</v>
      </c>
      <c r="C74" s="75" t="s">
        <v>667</v>
      </c>
      <c r="D74" s="97">
        <v>0</v>
      </c>
      <c r="E74" s="193">
        <v>0</v>
      </c>
      <c r="F74" s="97">
        <v>0</v>
      </c>
      <c r="G74" s="97">
        <v>0</v>
      </c>
      <c r="H74" s="97">
        <v>0</v>
      </c>
      <c r="I74" s="97">
        <v>0</v>
      </c>
      <c r="J74" s="97">
        <v>0</v>
      </c>
      <c r="K74" s="97">
        <v>0</v>
      </c>
      <c r="L74" s="193">
        <v>0</v>
      </c>
      <c r="M74" s="97">
        <v>0</v>
      </c>
      <c r="N74" s="97">
        <v>0</v>
      </c>
      <c r="O74" s="97">
        <v>0</v>
      </c>
      <c r="P74" s="97">
        <v>0</v>
      </c>
      <c r="Q74" s="97">
        <v>0</v>
      </c>
      <c r="R74" s="97">
        <v>0</v>
      </c>
      <c r="S74" s="97">
        <v>0</v>
      </c>
      <c r="T74" s="97">
        <v>0</v>
      </c>
      <c r="U74" s="97">
        <v>0</v>
      </c>
      <c r="V74" s="97">
        <v>0</v>
      </c>
      <c r="W74" s="97">
        <v>0</v>
      </c>
      <c r="X74" s="97">
        <v>0</v>
      </c>
      <c r="Y74" s="97">
        <v>0</v>
      </c>
      <c r="Z74" s="97">
        <v>0</v>
      </c>
      <c r="AA74" s="97">
        <v>0</v>
      </c>
      <c r="AB74" s="97">
        <v>0</v>
      </c>
      <c r="AC74" s="97">
        <v>0</v>
      </c>
      <c r="AD74" s="97">
        <v>0</v>
      </c>
      <c r="AE74" s="97">
        <v>0</v>
      </c>
      <c r="AF74" s="97">
        <f t="shared" si="4"/>
        <v>0</v>
      </c>
      <c r="AG74" s="193">
        <f t="shared" si="4"/>
        <v>0</v>
      </c>
      <c r="AH74" s="97">
        <f t="shared" si="5"/>
        <v>0</v>
      </c>
      <c r="AI74" s="97">
        <f t="shared" si="5"/>
        <v>0</v>
      </c>
      <c r="AJ74" s="97">
        <f t="shared" si="5"/>
        <v>0</v>
      </c>
      <c r="AK74" s="97">
        <f t="shared" si="5"/>
        <v>0</v>
      </c>
      <c r="AL74" s="97">
        <f t="shared" si="5"/>
        <v>0</v>
      </c>
    </row>
    <row r="75" spans="1:38" ht="31.5">
      <c r="A75" s="202" t="s">
        <v>675</v>
      </c>
      <c r="B75" s="203" t="s">
        <v>669</v>
      </c>
      <c r="C75" s="75" t="s">
        <v>668</v>
      </c>
      <c r="D75" s="97">
        <v>0</v>
      </c>
      <c r="E75" s="193">
        <v>0</v>
      </c>
      <c r="F75" s="97">
        <v>0</v>
      </c>
      <c r="G75" s="97">
        <v>0</v>
      </c>
      <c r="H75" s="97">
        <v>0</v>
      </c>
      <c r="I75" s="97">
        <v>0</v>
      </c>
      <c r="J75" s="97">
        <v>0</v>
      </c>
      <c r="K75" s="97">
        <v>0</v>
      </c>
      <c r="L75" s="193">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f t="shared" si="4"/>
        <v>0</v>
      </c>
      <c r="AG75" s="193">
        <f t="shared" si="4"/>
        <v>0</v>
      </c>
      <c r="AH75" s="97">
        <f t="shared" si="5"/>
        <v>0</v>
      </c>
      <c r="AI75" s="97">
        <f t="shared" si="5"/>
        <v>0</v>
      </c>
      <c r="AJ75" s="97">
        <f t="shared" si="5"/>
        <v>0</v>
      </c>
      <c r="AK75" s="97">
        <f t="shared" si="5"/>
        <v>0</v>
      </c>
      <c r="AL75" s="97">
        <f t="shared" si="5"/>
        <v>0</v>
      </c>
    </row>
    <row r="76" spans="1:38" ht="63">
      <c r="A76" s="204" t="s">
        <v>693</v>
      </c>
      <c r="B76" s="203" t="s">
        <v>696</v>
      </c>
      <c r="C76" s="75" t="s">
        <v>695</v>
      </c>
      <c r="D76" s="97">
        <v>0</v>
      </c>
      <c r="E76" s="193">
        <v>0</v>
      </c>
      <c r="F76" s="97">
        <v>0</v>
      </c>
      <c r="G76" s="97">
        <v>0</v>
      </c>
      <c r="H76" s="97">
        <v>0</v>
      </c>
      <c r="I76" s="97">
        <v>0</v>
      </c>
      <c r="J76" s="97">
        <f>4!Z76</f>
        <v>0</v>
      </c>
      <c r="K76" s="97">
        <v>0</v>
      </c>
      <c r="L76" s="193">
        <v>0</v>
      </c>
      <c r="M76" s="97">
        <v>0</v>
      </c>
      <c r="N76" s="97">
        <v>0</v>
      </c>
      <c r="O76" s="97">
        <v>0</v>
      </c>
      <c r="P76" s="97">
        <v>0</v>
      </c>
      <c r="Q76" s="97">
        <f>4!AG76</f>
        <v>0</v>
      </c>
      <c r="R76" s="97">
        <v>0</v>
      </c>
      <c r="S76" s="97">
        <v>0</v>
      </c>
      <c r="T76" s="97">
        <v>0</v>
      </c>
      <c r="U76" s="97">
        <v>0</v>
      </c>
      <c r="V76" s="97">
        <v>0</v>
      </c>
      <c r="W76" s="97">
        <v>0</v>
      </c>
      <c r="X76" s="97">
        <v>0</v>
      </c>
      <c r="Y76" s="97">
        <v>0</v>
      </c>
      <c r="Z76" s="97">
        <v>0</v>
      </c>
      <c r="AA76" s="97">
        <v>0</v>
      </c>
      <c r="AB76" s="97">
        <v>0</v>
      </c>
      <c r="AC76" s="97">
        <v>0</v>
      </c>
      <c r="AD76" s="97">
        <v>0</v>
      </c>
      <c r="AE76" s="97">
        <v>0</v>
      </c>
      <c r="AF76" s="97">
        <f t="shared" si="4"/>
        <v>0</v>
      </c>
      <c r="AG76" s="193">
        <f t="shared" si="4"/>
        <v>0</v>
      </c>
      <c r="AH76" s="97">
        <f t="shared" si="5"/>
        <v>0</v>
      </c>
      <c r="AI76" s="97">
        <f t="shared" si="5"/>
        <v>0</v>
      </c>
      <c r="AJ76" s="97">
        <f t="shared" si="5"/>
        <v>0</v>
      </c>
      <c r="AK76" s="97">
        <f t="shared" si="5"/>
        <v>0</v>
      </c>
      <c r="AL76" s="97">
        <f t="shared" si="5"/>
        <v>0</v>
      </c>
    </row>
    <row r="77" spans="2:21" ht="15.75">
      <c r="B77" s="118"/>
      <c r="T77" s="278"/>
      <c r="U77" s="279"/>
    </row>
    <row r="79" spans="16:24" ht="15.75">
      <c r="P79" s="121"/>
      <c r="Q79" s="121"/>
      <c r="R79" s="121"/>
      <c r="S79" s="121"/>
      <c r="T79" s="121"/>
      <c r="U79" s="121"/>
      <c r="V79" s="121"/>
      <c r="W79" s="121"/>
      <c r="X79" s="121"/>
    </row>
    <row r="80" spans="17:20" ht="15.75">
      <c r="Q80" s="121"/>
      <c r="R80" s="121"/>
      <c r="S80" s="121"/>
      <c r="T80" s="121"/>
    </row>
  </sheetData>
  <sheetProtection/>
  <mergeCells count="23">
    <mergeCell ref="T77:U77"/>
    <mergeCell ref="K16:Q16"/>
    <mergeCell ref="R16:X16"/>
    <mergeCell ref="Y16:AE16"/>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A4:AL4"/>
    <mergeCell ref="A5:AL5"/>
    <mergeCell ref="A7:AL7"/>
    <mergeCell ref="A8:AL8"/>
    <mergeCell ref="A10:AL10"/>
    <mergeCell ref="A12:AL12"/>
  </mergeCells>
  <printOptions/>
  <pageMargins left="0.75" right="0.2" top="0.99" bottom="1.96" header="0.5" footer="0.5"/>
  <pageSetup fitToWidth="0" fitToHeight="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Проект корректировки ИП 2018-2020 гг.</dc:title>
  <dc:subject/>
  <dc:creator>Новик Вадим Александрович</dc:creator>
  <cp:keywords/>
  <dc:description/>
  <cp:lastModifiedBy>Golovina</cp:lastModifiedBy>
  <cp:lastPrinted>2020-02-13T12:50:10Z</cp:lastPrinted>
  <dcterms:created xsi:type="dcterms:W3CDTF">2016-10-31T05:05:48Z</dcterms:created>
  <dcterms:modified xsi:type="dcterms:W3CDTF">2020-02-19T11:08:16Z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XXJ7TYMEEKJ2-1377792957-3</vt:lpwstr>
  </property>
  <property fmtid="{D5CDD505-2E9C-101B-9397-08002B2CF9AE}" pid="3" name="_dlc_DocIdItemGuid">
    <vt:lpwstr>bc6a0552-62d9-4796-9944-611192fb6dff</vt:lpwstr>
  </property>
  <property fmtid="{D5CDD505-2E9C-101B-9397-08002B2CF9AE}" pid="4" name="_dlc_DocIdUrl">
    <vt:lpwstr>https://vip.gov.mari.ru/mecon/_layouts/DocIdRedir.aspx?ID=XXJ7TYMEEKJ2-1377792957-3, XXJ7TYMEEKJ2-1377792957-3</vt:lpwstr>
  </property>
  <property fmtid="{D5CDD505-2E9C-101B-9397-08002B2CF9AE}" pid="5" name="Папка">
    <vt:lpwstr>2020 год</vt:lpwstr>
  </property>
  <property fmtid="{D5CDD505-2E9C-101B-9397-08002B2CF9AE}" pid="6" name="Описание">
    <vt:lpwstr/>
  </property>
</Properties>
</file>