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0"/>
  </bookViews>
  <sheets>
    <sheet name="прил.14 1 " sheetId="6" r:id="rId1"/>
    <sheet name="прил. 14 2" sheetId="4" r:id="rId2"/>
  </sheets>
  <definedNames>
    <definedName name="_xlnm.Print_Area" localSheetId="1">'прил. 14 2'!$A$1:$CA$50</definedName>
    <definedName name="_xlnm.Print_Area" localSheetId="0">'прил.14 1 '!$A$1:$I$41</definedName>
  </definedNames>
  <calcPr calcId="152511"/>
</workbook>
</file>

<file path=xl/sharedStrings.xml><?xml version="1.0" encoding="utf-8"?>
<sst xmlns="http://schemas.openxmlformats.org/spreadsheetml/2006/main" count="293" uniqueCount="133">
  <si>
    <t>№ №</t>
  </si>
  <si>
    <t>Наименование объекта</t>
  </si>
  <si>
    <t>I кв.</t>
  </si>
  <si>
    <t>II кв.</t>
  </si>
  <si>
    <t>III кв.</t>
  </si>
  <si>
    <t>IV кв.</t>
  </si>
  <si>
    <t>план **</t>
  </si>
  <si>
    <t>план</t>
  </si>
  <si>
    <t>ВСЕГО</t>
  </si>
  <si>
    <t>Техническое перевооружение и реконструкция</t>
  </si>
  <si>
    <t>1.1</t>
  </si>
  <si>
    <t>2</t>
  </si>
  <si>
    <t>Источник финансирования</t>
  </si>
  <si>
    <t>всего</t>
  </si>
  <si>
    <t>Собственные средства</t>
  </si>
  <si>
    <t>Прибыль, направляемая на инвестиции:</t>
  </si>
  <si>
    <t>1.1.1</t>
  </si>
  <si>
    <t>в том числе инвестиционная составляющая
в тарифе</t>
  </si>
  <si>
    <t>1.1.2</t>
  </si>
  <si>
    <t>в том числе прибыль со свободного сектора</t>
  </si>
  <si>
    <t>1.1.3</t>
  </si>
  <si>
    <t>в том числе от технологического присоединения (для электросетевых компаний)</t>
  </si>
  <si>
    <t>1.1.3.1</t>
  </si>
  <si>
    <t>в том числе от технологического присоединения генерации</t>
  </si>
  <si>
    <t>1.1.3.2</t>
  </si>
  <si>
    <t>в том числе от технологического присоединения потребителей</t>
  </si>
  <si>
    <t>1.2</t>
  </si>
  <si>
    <t>Амортизация</t>
  </si>
  <si>
    <t>Объем финансирования</t>
  </si>
  <si>
    <t>Энергосбережение и повышение энергетической эффективности</t>
  </si>
  <si>
    <t>2.1.</t>
  </si>
  <si>
    <t xml:space="preserve"> </t>
  </si>
  <si>
    <t>Причины отклонений</t>
  </si>
  <si>
    <t>1.3</t>
  </si>
  <si>
    <t>Возврат НДС</t>
  </si>
  <si>
    <t>1.4</t>
  </si>
  <si>
    <t>Прочие собственные средства</t>
  </si>
  <si>
    <t>1.4.1</t>
  </si>
  <si>
    <t>в т.ч. Средства от доп. эмиссии акций</t>
  </si>
  <si>
    <t>Привлеченные средства, в т.ч.:</t>
  </si>
  <si>
    <t>2.1</t>
  </si>
  <si>
    <t>Кредиты</t>
  </si>
  <si>
    <t>2.2</t>
  </si>
  <si>
    <t>Облигационные займы</t>
  </si>
  <si>
    <t>2.3</t>
  </si>
  <si>
    <t>Займы организаций</t>
  </si>
  <si>
    <t>2.4</t>
  </si>
  <si>
    <t>Бюджетное финансирование</t>
  </si>
  <si>
    <t>2.5</t>
  </si>
  <si>
    <t>Средства внешних инвесторов</t>
  </si>
  <si>
    <t>2.6</t>
  </si>
  <si>
    <t>Прочие привлеченные средства</t>
  </si>
  <si>
    <t>* План в соответствии с утвержденной инвестиционной программой.</t>
  </si>
  <si>
    <t>Наименование проекта</t>
  </si>
  <si>
    <t>Ввод мощностей</t>
  </si>
  <si>
    <t>Вывод мощностей</t>
  </si>
  <si>
    <t>план *</t>
  </si>
  <si>
    <t>МВт, Гкал/час, км, МВА</t>
  </si>
  <si>
    <t>1</t>
  </si>
  <si>
    <t>3</t>
  </si>
  <si>
    <t>4</t>
  </si>
  <si>
    <t>5</t>
  </si>
  <si>
    <t>6</t>
  </si>
  <si>
    <t>7</t>
  </si>
  <si>
    <t>-</t>
  </si>
  <si>
    <t>к приказу Минэнерго России</t>
  </si>
  <si>
    <t>от «24» марта 2010 г. №114</t>
  </si>
  <si>
    <t>№№</t>
  </si>
  <si>
    <t xml:space="preserve">Остаток стоимости на начало года * </t>
  </si>
  <si>
    <t>Объем финансирования
 [отчетный год]</t>
  </si>
  <si>
    <t>Осталось профинансировать по результатам отчетного периода *</t>
  </si>
  <si>
    <t>1 кв</t>
  </si>
  <si>
    <t>2 кв</t>
  </si>
  <si>
    <t>3 кв</t>
  </si>
  <si>
    <t>4 кв</t>
  </si>
  <si>
    <t>план**</t>
  </si>
  <si>
    <t>1.</t>
  </si>
  <si>
    <t>1.1.</t>
  </si>
  <si>
    <t>1.2.</t>
  </si>
  <si>
    <t>Создание систем противоаварийной и режимной автоматики</t>
  </si>
  <si>
    <t>2.</t>
  </si>
  <si>
    <t>Новое строительство</t>
  </si>
  <si>
    <t>2.2.</t>
  </si>
  <si>
    <t>Прочее новое строительство</t>
  </si>
  <si>
    <t>* - в ценах отчетного года</t>
  </si>
  <si>
    <t>** - план, согласно утвержденной инвестиционной программе</t>
  </si>
  <si>
    <t>Приложение  № 14</t>
  </si>
  <si>
    <t>всего, 2019 год</t>
  </si>
  <si>
    <t>Источники финансирования инвестиционной программы на 2019 год, млн. рублей (без НДС)</t>
  </si>
  <si>
    <t>План ввода/вывода объектов в 2019 году</t>
  </si>
  <si>
    <t>I кв.
2019</t>
  </si>
  <si>
    <t>II кв.
2019</t>
  </si>
  <si>
    <t>III кв.
2019</t>
  </si>
  <si>
    <t>IV кв.
2019</t>
  </si>
  <si>
    <t>График реализации инвестиционной программы *, млн. рублей с НДС</t>
  </si>
  <si>
    <t>(представляется ежегодно до 15 декабря года, предшествующего плановому)</t>
  </si>
  <si>
    <t>Генеральный директор ООО "ВСК"</t>
  </si>
  <si>
    <t>___________ А.С.Цехановский</t>
  </si>
  <si>
    <t>УТВЕРЖДАЮ:</t>
  </si>
  <si>
    <t xml:space="preserve">Организация коммерческого учета АСКУЭ в ТП-6 п.Кундыш электроучастка Медведевского района </t>
  </si>
  <si>
    <t>Строительство двух кабельных линий КЛ-10 кВ между РП-8 и РП-9 для закольцевания микрорайона "Машиностроитель", общей протяженностью 2,8 км</t>
  </si>
  <si>
    <t>8</t>
  </si>
  <si>
    <t>9</t>
  </si>
  <si>
    <t>10</t>
  </si>
  <si>
    <t>11</t>
  </si>
  <si>
    <t>4 шт</t>
  </si>
  <si>
    <t>2,8 км</t>
  </si>
  <si>
    <t>2,81 км</t>
  </si>
  <si>
    <t>1 шт</t>
  </si>
  <si>
    <t>«_____» _________ 2019 года</t>
  </si>
  <si>
    <t>Организация коммерческого учета АСКУЭ в д.Кушнур, Звениговского района</t>
  </si>
  <si>
    <t>Реконструкция трансформаторной подстанции ТП-14 ул.Ленина, 41 в г.Волжске</t>
  </si>
  <si>
    <t>Реконструкция воздушных линий ВЛ-0,4 кВ от ТП-6 в п.Кундыш, Медведевского района, общей протяженностью 2,0 км</t>
  </si>
  <si>
    <t xml:space="preserve">Автомобиль УАЗ для оперативно-выездной бригады в г.Звенигово </t>
  </si>
  <si>
    <t>Приобрение электросетевых объектов (согласно довогора с АО «Энергия» №519 от 31.10.2018 г. и кредитного соглашения №КР/182018-001314 от 19.10.2018 г.)</t>
  </si>
  <si>
    <t>Строительство воздушной линий ВЛ-10 кВ между РП-6 и КТП-117 в г.Волжске для закольцевания микрорайона "Русская Луговая", общей протяженностью 2,81 км</t>
  </si>
  <si>
    <t xml:space="preserve">Строительство комплектного распределительного устройства КРУН-10 кВ в районе п.Помары для повышения надежности опративного переключения ф.1011 и ф.1014 </t>
  </si>
  <si>
    <t>Строительство резервной кабельной линии КЛ-10 кВ между РП-8 и ТП-83 в г.Волжске, общей протяженностью 0,4 км</t>
  </si>
  <si>
    <t>Строительство ВЛ-10 кВ до ТП-15, ВЛ-0,4 кВ от ТП-15 по ул.Полевая, Школьная в п.Красногорский, Звениговского района (ВЛ-10 кВ – 0,52 км, ВЛ-0,4 кВ – 2,0 км).</t>
  </si>
  <si>
    <t>Строительство ВЛ-0,4 кВ от ТП-45 с установкой системы АСКУЭ в д.Сергушкино, Звениговского района (ВЛ-0,4 кВ – 3,0 км, группы учета – 99 шт).</t>
  </si>
  <si>
    <t>Строительство ВЛ-0,4 кВ от КТП-12 ф. Победоносцева с установкой системы АСКУЭ в п.Суслонгер, Звениговского  района (ВЛ-0,4 кВ – 3,2 км, Группы учета – 68 шт).</t>
  </si>
  <si>
    <t>Строительство ВЛ-0,4 кВ от ТП-75 с установкой системы АСКУЭ в п.Шелангер, Звениговского района (ВЛ-0,4 кВ – 2,75 км, Группы учета – 85 шт).</t>
  </si>
  <si>
    <t>6 шт</t>
  </si>
  <si>
    <t>2,0 км</t>
  </si>
  <si>
    <t>12</t>
  </si>
  <si>
    <t>13</t>
  </si>
  <si>
    <t>14</t>
  </si>
  <si>
    <t>0,4 км</t>
  </si>
  <si>
    <t>2,52 км</t>
  </si>
  <si>
    <t>3,0 км</t>
  </si>
  <si>
    <t>3,2 км</t>
  </si>
  <si>
    <t>2,75 км</t>
  </si>
  <si>
    <t>Прочие инвестиционные проекты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</si>
</sst>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₽_-;\-* #,##0.00\ _₽_-;_-* &quot;-&quot;??\ _₽_-;_-@_-"/>
    <numFmt numFmtId="165" formatCode="_-* #,##0.000\ _₽_-;\-* #,##0.000\ _₽_-;_-* &quot;-&quot;??\ _₽_-;_-@_-"/>
    <numFmt numFmtId="166" formatCode="#,##0.0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12"/>
      <name val="Times New Roman"/>
      <family val="1"/>
    </font>
    <font>
      <b/>
      <sz val="15"/>
      <name val="Times New Roman"/>
      <family val="1"/>
    </font>
    <font>
      <sz val="10"/>
      <name val="Helv"/>
      <family val="2"/>
    </font>
    <font>
      <sz val="15"/>
      <name val="Times New Roman"/>
      <family val="1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>
      <alignment/>
      <protection/>
    </xf>
  </cellStyleXfs>
  <cellXfs count="14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5" fillId="0" borderId="0" xfId="0" applyFont="1" applyAlignment="1">
      <alignment horizontal="right"/>
    </xf>
    <xf numFmtId="0" fontId="5" fillId="0" borderId="0" xfId="0" applyFont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/>
    <xf numFmtId="0" fontId="8" fillId="0" borderId="0" xfId="0" applyFont="1" applyAlignment="1">
      <alignment horizontal="center" vertical="top"/>
    </xf>
    <xf numFmtId="0" fontId="2" fillId="0" borderId="1" xfId="0" applyFont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0" fontId="8" fillId="0" borderId="0" xfId="0" applyFont="1" applyAlignment="1">
      <alignment horizontal="left" vertical="top"/>
    </xf>
    <xf numFmtId="0" fontId="9" fillId="0" borderId="0" xfId="0" applyFont="1"/>
    <xf numFmtId="0" fontId="9" fillId="0" borderId="0" xfId="0" applyFont="1" applyAlignment="1">
      <alignment horizontal="right"/>
    </xf>
    <xf numFmtId="164" fontId="3" fillId="0" borderId="0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164" fontId="9" fillId="0" borderId="6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16" fontId="3" fillId="0" borderId="5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left" vertical="top"/>
    </xf>
    <xf numFmtId="2" fontId="9" fillId="0" borderId="0" xfId="0" applyNumberFormat="1" applyFont="1" applyAlignment="1">
      <alignment horizontal="center" vertical="top" wrapText="1"/>
    </xf>
    <xf numFmtId="2" fontId="9" fillId="0" borderId="0" xfId="0" applyNumberFormat="1" applyFont="1" applyAlignment="1">
      <alignment horizontal="center" vertical="top"/>
    </xf>
    <xf numFmtId="0" fontId="9" fillId="0" borderId="0" xfId="0" applyFont="1" applyFill="1"/>
    <xf numFmtId="0" fontId="9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/>
    </xf>
    <xf numFmtId="49" fontId="9" fillId="0" borderId="1" xfId="0" applyNumberFormat="1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2" fillId="0" borderId="0" xfId="20" applyFont="1" applyFill="1" applyAlignment="1">
      <alignment horizontal="center"/>
      <protection/>
    </xf>
    <xf numFmtId="165" fontId="9" fillId="0" borderId="1" xfId="0" applyNumberFormat="1" applyFont="1" applyFill="1" applyBorder="1" applyAlignment="1">
      <alignment horizontal="center" vertical="center" wrapText="1"/>
    </xf>
    <xf numFmtId="165" fontId="9" fillId="0" borderId="2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9" fillId="0" borderId="9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165" fontId="9" fillId="0" borderId="4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2" fillId="0" borderId="0" xfId="20" applyFont="1" applyFill="1" applyAlignment="1">
      <alignment horizontal="center"/>
      <protection/>
    </xf>
    <xf numFmtId="2" fontId="12" fillId="0" borderId="0" xfId="20" applyNumberFormat="1" applyFont="1" applyFill="1" applyBorder="1" applyAlignment="1">
      <alignment horizontal="center"/>
      <protection/>
    </xf>
    <xf numFmtId="0" fontId="12" fillId="0" borderId="0" xfId="20" applyFont="1" applyFill="1" applyBorder="1" applyAlignment="1">
      <alignment horizontal="center"/>
      <protection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166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166" fontId="2" fillId="0" borderId="3" xfId="0" applyNumberFormat="1" applyFont="1" applyFill="1" applyBorder="1" applyAlignment="1">
      <alignment horizontal="center" vertical="center"/>
    </xf>
    <xf numFmtId="166" fontId="2" fillId="0" borderId="18" xfId="0" applyNumberFormat="1" applyFont="1" applyFill="1" applyBorder="1" applyAlignment="1">
      <alignment horizontal="center" vertical="center"/>
    </xf>
    <xf numFmtId="166" fontId="2" fillId="0" borderId="19" xfId="0" applyNumberFormat="1" applyFont="1" applyFill="1" applyBorder="1" applyAlignment="1">
      <alignment horizontal="center" vertical="center"/>
    </xf>
    <xf numFmtId="166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top"/>
    </xf>
    <xf numFmtId="49" fontId="6" fillId="0" borderId="2" xfId="0" applyNumberFormat="1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6" fillId="0" borderId="41" xfId="0" applyFont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форматы минэнерго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customXml" Target="../customXml/item4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I42"/>
  <sheetViews>
    <sheetView tabSelected="1" view="pageBreakPreview" zoomScale="85" zoomScaleSheetLayoutView="85" workbookViewId="0" topLeftCell="A4">
      <selection activeCell="C18" sqref="C18"/>
    </sheetView>
  </sheetViews>
  <sheetFormatPr defaultColWidth="9.140625" defaultRowHeight="15"/>
  <cols>
    <col min="1" max="1" width="9.140625" style="23" customWidth="1"/>
    <col min="2" max="2" width="63.00390625" style="23" customWidth="1"/>
    <col min="3" max="3" width="16.7109375" style="23" customWidth="1"/>
    <col min="4" max="8" width="11.7109375" style="23" customWidth="1"/>
    <col min="9" max="9" width="23.28125" style="23" customWidth="1"/>
    <col min="10" max="241" width="9.140625" style="23" customWidth="1"/>
    <col min="242" max="242" width="59.8515625" style="23" customWidth="1"/>
    <col min="243" max="243" width="16.7109375" style="23" customWidth="1"/>
    <col min="244" max="244" width="16.28125" style="23" customWidth="1"/>
    <col min="245" max="253" width="12.140625" style="23" customWidth="1"/>
    <col min="254" max="257" width="16.7109375" style="23" customWidth="1"/>
    <col min="258" max="258" width="16.421875" style="23" customWidth="1"/>
    <col min="259" max="260" width="16.7109375" style="23" customWidth="1"/>
    <col min="261" max="261" width="17.7109375" style="23" customWidth="1"/>
    <col min="262" max="262" width="16.421875" style="23" customWidth="1"/>
    <col min="263" max="263" width="44.28125" style="23" customWidth="1"/>
    <col min="264" max="497" width="9.140625" style="23" customWidth="1"/>
    <col min="498" max="498" width="59.8515625" style="23" customWidth="1"/>
    <col min="499" max="499" width="16.7109375" style="23" customWidth="1"/>
    <col min="500" max="500" width="16.28125" style="23" customWidth="1"/>
    <col min="501" max="509" width="12.140625" style="23" customWidth="1"/>
    <col min="510" max="513" width="16.7109375" style="23" customWidth="1"/>
    <col min="514" max="514" width="16.421875" style="23" customWidth="1"/>
    <col min="515" max="516" width="16.7109375" style="23" customWidth="1"/>
    <col min="517" max="517" width="17.7109375" style="23" customWidth="1"/>
    <col min="518" max="518" width="16.421875" style="23" customWidth="1"/>
    <col min="519" max="519" width="44.28125" style="23" customWidth="1"/>
    <col min="520" max="753" width="9.140625" style="23" customWidth="1"/>
    <col min="754" max="754" width="59.8515625" style="23" customWidth="1"/>
    <col min="755" max="755" width="16.7109375" style="23" customWidth="1"/>
    <col min="756" max="756" width="16.28125" style="23" customWidth="1"/>
    <col min="757" max="765" width="12.140625" style="23" customWidth="1"/>
    <col min="766" max="769" width="16.7109375" style="23" customWidth="1"/>
    <col min="770" max="770" width="16.421875" style="23" customWidth="1"/>
    <col min="771" max="772" width="16.7109375" style="23" customWidth="1"/>
    <col min="773" max="773" width="17.7109375" style="23" customWidth="1"/>
    <col min="774" max="774" width="16.421875" style="23" customWidth="1"/>
    <col min="775" max="775" width="44.28125" style="23" customWidth="1"/>
    <col min="776" max="1009" width="9.140625" style="23" customWidth="1"/>
    <col min="1010" max="1010" width="59.8515625" style="23" customWidth="1"/>
    <col min="1011" max="1011" width="16.7109375" style="23" customWidth="1"/>
    <col min="1012" max="1012" width="16.28125" style="23" customWidth="1"/>
    <col min="1013" max="1021" width="12.140625" style="23" customWidth="1"/>
    <col min="1022" max="1025" width="16.7109375" style="23" customWidth="1"/>
    <col min="1026" max="1026" width="16.421875" style="23" customWidth="1"/>
    <col min="1027" max="1028" width="16.7109375" style="23" customWidth="1"/>
    <col min="1029" max="1029" width="17.7109375" style="23" customWidth="1"/>
    <col min="1030" max="1030" width="16.421875" style="23" customWidth="1"/>
    <col min="1031" max="1031" width="44.28125" style="23" customWidth="1"/>
    <col min="1032" max="1265" width="9.140625" style="23" customWidth="1"/>
    <col min="1266" max="1266" width="59.8515625" style="23" customWidth="1"/>
    <col min="1267" max="1267" width="16.7109375" style="23" customWidth="1"/>
    <col min="1268" max="1268" width="16.28125" style="23" customWidth="1"/>
    <col min="1269" max="1277" width="12.140625" style="23" customWidth="1"/>
    <col min="1278" max="1281" width="16.7109375" style="23" customWidth="1"/>
    <col min="1282" max="1282" width="16.421875" style="23" customWidth="1"/>
    <col min="1283" max="1284" width="16.7109375" style="23" customWidth="1"/>
    <col min="1285" max="1285" width="17.7109375" style="23" customWidth="1"/>
    <col min="1286" max="1286" width="16.421875" style="23" customWidth="1"/>
    <col min="1287" max="1287" width="44.28125" style="23" customWidth="1"/>
    <col min="1288" max="1521" width="9.140625" style="23" customWidth="1"/>
    <col min="1522" max="1522" width="59.8515625" style="23" customWidth="1"/>
    <col min="1523" max="1523" width="16.7109375" style="23" customWidth="1"/>
    <col min="1524" max="1524" width="16.28125" style="23" customWidth="1"/>
    <col min="1525" max="1533" width="12.140625" style="23" customWidth="1"/>
    <col min="1534" max="1537" width="16.7109375" style="23" customWidth="1"/>
    <col min="1538" max="1538" width="16.421875" style="23" customWidth="1"/>
    <col min="1539" max="1540" width="16.7109375" style="23" customWidth="1"/>
    <col min="1541" max="1541" width="17.7109375" style="23" customWidth="1"/>
    <col min="1542" max="1542" width="16.421875" style="23" customWidth="1"/>
    <col min="1543" max="1543" width="44.28125" style="23" customWidth="1"/>
    <col min="1544" max="1777" width="9.140625" style="23" customWidth="1"/>
    <col min="1778" max="1778" width="59.8515625" style="23" customWidth="1"/>
    <col min="1779" max="1779" width="16.7109375" style="23" customWidth="1"/>
    <col min="1780" max="1780" width="16.28125" style="23" customWidth="1"/>
    <col min="1781" max="1789" width="12.140625" style="23" customWidth="1"/>
    <col min="1790" max="1793" width="16.7109375" style="23" customWidth="1"/>
    <col min="1794" max="1794" width="16.421875" style="23" customWidth="1"/>
    <col min="1795" max="1796" width="16.7109375" style="23" customWidth="1"/>
    <col min="1797" max="1797" width="17.7109375" style="23" customWidth="1"/>
    <col min="1798" max="1798" width="16.421875" style="23" customWidth="1"/>
    <col min="1799" max="1799" width="44.28125" style="23" customWidth="1"/>
    <col min="1800" max="2033" width="9.140625" style="23" customWidth="1"/>
    <col min="2034" max="2034" width="59.8515625" style="23" customWidth="1"/>
    <col min="2035" max="2035" width="16.7109375" style="23" customWidth="1"/>
    <col min="2036" max="2036" width="16.28125" style="23" customWidth="1"/>
    <col min="2037" max="2045" width="12.140625" style="23" customWidth="1"/>
    <col min="2046" max="2049" width="16.7109375" style="23" customWidth="1"/>
    <col min="2050" max="2050" width="16.421875" style="23" customWidth="1"/>
    <col min="2051" max="2052" width="16.7109375" style="23" customWidth="1"/>
    <col min="2053" max="2053" width="17.7109375" style="23" customWidth="1"/>
    <col min="2054" max="2054" width="16.421875" style="23" customWidth="1"/>
    <col min="2055" max="2055" width="44.28125" style="23" customWidth="1"/>
    <col min="2056" max="2289" width="9.140625" style="23" customWidth="1"/>
    <col min="2290" max="2290" width="59.8515625" style="23" customWidth="1"/>
    <col min="2291" max="2291" width="16.7109375" style="23" customWidth="1"/>
    <col min="2292" max="2292" width="16.28125" style="23" customWidth="1"/>
    <col min="2293" max="2301" width="12.140625" style="23" customWidth="1"/>
    <col min="2302" max="2305" width="16.7109375" style="23" customWidth="1"/>
    <col min="2306" max="2306" width="16.421875" style="23" customWidth="1"/>
    <col min="2307" max="2308" width="16.7109375" style="23" customWidth="1"/>
    <col min="2309" max="2309" width="17.7109375" style="23" customWidth="1"/>
    <col min="2310" max="2310" width="16.421875" style="23" customWidth="1"/>
    <col min="2311" max="2311" width="44.28125" style="23" customWidth="1"/>
    <col min="2312" max="2545" width="9.140625" style="23" customWidth="1"/>
    <col min="2546" max="2546" width="59.8515625" style="23" customWidth="1"/>
    <col min="2547" max="2547" width="16.7109375" style="23" customWidth="1"/>
    <col min="2548" max="2548" width="16.28125" style="23" customWidth="1"/>
    <col min="2549" max="2557" width="12.140625" style="23" customWidth="1"/>
    <col min="2558" max="2561" width="16.7109375" style="23" customWidth="1"/>
    <col min="2562" max="2562" width="16.421875" style="23" customWidth="1"/>
    <col min="2563" max="2564" width="16.7109375" style="23" customWidth="1"/>
    <col min="2565" max="2565" width="17.7109375" style="23" customWidth="1"/>
    <col min="2566" max="2566" width="16.421875" style="23" customWidth="1"/>
    <col min="2567" max="2567" width="44.28125" style="23" customWidth="1"/>
    <col min="2568" max="2801" width="9.140625" style="23" customWidth="1"/>
    <col min="2802" max="2802" width="59.8515625" style="23" customWidth="1"/>
    <col min="2803" max="2803" width="16.7109375" style="23" customWidth="1"/>
    <col min="2804" max="2804" width="16.28125" style="23" customWidth="1"/>
    <col min="2805" max="2813" width="12.140625" style="23" customWidth="1"/>
    <col min="2814" max="2817" width="16.7109375" style="23" customWidth="1"/>
    <col min="2818" max="2818" width="16.421875" style="23" customWidth="1"/>
    <col min="2819" max="2820" width="16.7109375" style="23" customWidth="1"/>
    <col min="2821" max="2821" width="17.7109375" style="23" customWidth="1"/>
    <col min="2822" max="2822" width="16.421875" style="23" customWidth="1"/>
    <col min="2823" max="2823" width="44.28125" style="23" customWidth="1"/>
    <col min="2824" max="3057" width="9.140625" style="23" customWidth="1"/>
    <col min="3058" max="3058" width="59.8515625" style="23" customWidth="1"/>
    <col min="3059" max="3059" width="16.7109375" style="23" customWidth="1"/>
    <col min="3060" max="3060" width="16.28125" style="23" customWidth="1"/>
    <col min="3061" max="3069" width="12.140625" style="23" customWidth="1"/>
    <col min="3070" max="3073" width="16.7109375" style="23" customWidth="1"/>
    <col min="3074" max="3074" width="16.421875" style="23" customWidth="1"/>
    <col min="3075" max="3076" width="16.7109375" style="23" customWidth="1"/>
    <col min="3077" max="3077" width="17.7109375" style="23" customWidth="1"/>
    <col min="3078" max="3078" width="16.421875" style="23" customWidth="1"/>
    <col min="3079" max="3079" width="44.28125" style="23" customWidth="1"/>
    <col min="3080" max="3313" width="9.140625" style="23" customWidth="1"/>
    <col min="3314" max="3314" width="59.8515625" style="23" customWidth="1"/>
    <col min="3315" max="3315" width="16.7109375" style="23" customWidth="1"/>
    <col min="3316" max="3316" width="16.28125" style="23" customWidth="1"/>
    <col min="3317" max="3325" width="12.140625" style="23" customWidth="1"/>
    <col min="3326" max="3329" width="16.7109375" style="23" customWidth="1"/>
    <col min="3330" max="3330" width="16.421875" style="23" customWidth="1"/>
    <col min="3331" max="3332" width="16.7109375" style="23" customWidth="1"/>
    <col min="3333" max="3333" width="17.7109375" style="23" customWidth="1"/>
    <col min="3334" max="3334" width="16.421875" style="23" customWidth="1"/>
    <col min="3335" max="3335" width="44.28125" style="23" customWidth="1"/>
    <col min="3336" max="3569" width="9.140625" style="23" customWidth="1"/>
    <col min="3570" max="3570" width="59.8515625" style="23" customWidth="1"/>
    <col min="3571" max="3571" width="16.7109375" style="23" customWidth="1"/>
    <col min="3572" max="3572" width="16.28125" style="23" customWidth="1"/>
    <col min="3573" max="3581" width="12.140625" style="23" customWidth="1"/>
    <col min="3582" max="3585" width="16.7109375" style="23" customWidth="1"/>
    <col min="3586" max="3586" width="16.421875" style="23" customWidth="1"/>
    <col min="3587" max="3588" width="16.7109375" style="23" customWidth="1"/>
    <col min="3589" max="3589" width="17.7109375" style="23" customWidth="1"/>
    <col min="3590" max="3590" width="16.421875" style="23" customWidth="1"/>
    <col min="3591" max="3591" width="44.28125" style="23" customWidth="1"/>
    <col min="3592" max="3825" width="9.140625" style="23" customWidth="1"/>
    <col min="3826" max="3826" width="59.8515625" style="23" customWidth="1"/>
    <col min="3827" max="3827" width="16.7109375" style="23" customWidth="1"/>
    <col min="3828" max="3828" width="16.28125" style="23" customWidth="1"/>
    <col min="3829" max="3837" width="12.140625" style="23" customWidth="1"/>
    <col min="3838" max="3841" width="16.7109375" style="23" customWidth="1"/>
    <col min="3842" max="3842" width="16.421875" style="23" customWidth="1"/>
    <col min="3843" max="3844" width="16.7109375" style="23" customWidth="1"/>
    <col min="3845" max="3845" width="17.7109375" style="23" customWidth="1"/>
    <col min="3846" max="3846" width="16.421875" style="23" customWidth="1"/>
    <col min="3847" max="3847" width="44.28125" style="23" customWidth="1"/>
    <col min="3848" max="4081" width="9.140625" style="23" customWidth="1"/>
    <col min="4082" max="4082" width="59.8515625" style="23" customWidth="1"/>
    <col min="4083" max="4083" width="16.7109375" style="23" customWidth="1"/>
    <col min="4084" max="4084" width="16.28125" style="23" customWidth="1"/>
    <col min="4085" max="4093" width="12.140625" style="23" customWidth="1"/>
    <col min="4094" max="4097" width="16.7109375" style="23" customWidth="1"/>
    <col min="4098" max="4098" width="16.421875" style="23" customWidth="1"/>
    <col min="4099" max="4100" width="16.7109375" style="23" customWidth="1"/>
    <col min="4101" max="4101" width="17.7109375" style="23" customWidth="1"/>
    <col min="4102" max="4102" width="16.421875" style="23" customWidth="1"/>
    <col min="4103" max="4103" width="44.28125" style="23" customWidth="1"/>
    <col min="4104" max="4337" width="9.140625" style="23" customWidth="1"/>
    <col min="4338" max="4338" width="59.8515625" style="23" customWidth="1"/>
    <col min="4339" max="4339" width="16.7109375" style="23" customWidth="1"/>
    <col min="4340" max="4340" width="16.28125" style="23" customWidth="1"/>
    <col min="4341" max="4349" width="12.140625" style="23" customWidth="1"/>
    <col min="4350" max="4353" width="16.7109375" style="23" customWidth="1"/>
    <col min="4354" max="4354" width="16.421875" style="23" customWidth="1"/>
    <col min="4355" max="4356" width="16.7109375" style="23" customWidth="1"/>
    <col min="4357" max="4357" width="17.7109375" style="23" customWidth="1"/>
    <col min="4358" max="4358" width="16.421875" style="23" customWidth="1"/>
    <col min="4359" max="4359" width="44.28125" style="23" customWidth="1"/>
    <col min="4360" max="4593" width="9.140625" style="23" customWidth="1"/>
    <col min="4594" max="4594" width="59.8515625" style="23" customWidth="1"/>
    <col min="4595" max="4595" width="16.7109375" style="23" customWidth="1"/>
    <col min="4596" max="4596" width="16.28125" style="23" customWidth="1"/>
    <col min="4597" max="4605" width="12.140625" style="23" customWidth="1"/>
    <col min="4606" max="4609" width="16.7109375" style="23" customWidth="1"/>
    <col min="4610" max="4610" width="16.421875" style="23" customWidth="1"/>
    <col min="4611" max="4612" width="16.7109375" style="23" customWidth="1"/>
    <col min="4613" max="4613" width="17.7109375" style="23" customWidth="1"/>
    <col min="4614" max="4614" width="16.421875" style="23" customWidth="1"/>
    <col min="4615" max="4615" width="44.28125" style="23" customWidth="1"/>
    <col min="4616" max="4849" width="9.140625" style="23" customWidth="1"/>
    <col min="4850" max="4850" width="59.8515625" style="23" customWidth="1"/>
    <col min="4851" max="4851" width="16.7109375" style="23" customWidth="1"/>
    <col min="4852" max="4852" width="16.28125" style="23" customWidth="1"/>
    <col min="4853" max="4861" width="12.140625" style="23" customWidth="1"/>
    <col min="4862" max="4865" width="16.7109375" style="23" customWidth="1"/>
    <col min="4866" max="4866" width="16.421875" style="23" customWidth="1"/>
    <col min="4867" max="4868" width="16.7109375" style="23" customWidth="1"/>
    <col min="4869" max="4869" width="17.7109375" style="23" customWidth="1"/>
    <col min="4870" max="4870" width="16.421875" style="23" customWidth="1"/>
    <col min="4871" max="4871" width="44.28125" style="23" customWidth="1"/>
    <col min="4872" max="5105" width="9.140625" style="23" customWidth="1"/>
    <col min="5106" max="5106" width="59.8515625" style="23" customWidth="1"/>
    <col min="5107" max="5107" width="16.7109375" style="23" customWidth="1"/>
    <col min="5108" max="5108" width="16.28125" style="23" customWidth="1"/>
    <col min="5109" max="5117" width="12.140625" style="23" customWidth="1"/>
    <col min="5118" max="5121" width="16.7109375" style="23" customWidth="1"/>
    <col min="5122" max="5122" width="16.421875" style="23" customWidth="1"/>
    <col min="5123" max="5124" width="16.7109375" style="23" customWidth="1"/>
    <col min="5125" max="5125" width="17.7109375" style="23" customWidth="1"/>
    <col min="5126" max="5126" width="16.421875" style="23" customWidth="1"/>
    <col min="5127" max="5127" width="44.28125" style="23" customWidth="1"/>
    <col min="5128" max="5361" width="9.140625" style="23" customWidth="1"/>
    <col min="5362" max="5362" width="59.8515625" style="23" customWidth="1"/>
    <col min="5363" max="5363" width="16.7109375" style="23" customWidth="1"/>
    <col min="5364" max="5364" width="16.28125" style="23" customWidth="1"/>
    <col min="5365" max="5373" width="12.140625" style="23" customWidth="1"/>
    <col min="5374" max="5377" width="16.7109375" style="23" customWidth="1"/>
    <col min="5378" max="5378" width="16.421875" style="23" customWidth="1"/>
    <col min="5379" max="5380" width="16.7109375" style="23" customWidth="1"/>
    <col min="5381" max="5381" width="17.7109375" style="23" customWidth="1"/>
    <col min="5382" max="5382" width="16.421875" style="23" customWidth="1"/>
    <col min="5383" max="5383" width="44.28125" style="23" customWidth="1"/>
    <col min="5384" max="5617" width="9.140625" style="23" customWidth="1"/>
    <col min="5618" max="5618" width="59.8515625" style="23" customWidth="1"/>
    <col min="5619" max="5619" width="16.7109375" style="23" customWidth="1"/>
    <col min="5620" max="5620" width="16.28125" style="23" customWidth="1"/>
    <col min="5621" max="5629" width="12.140625" style="23" customWidth="1"/>
    <col min="5630" max="5633" width="16.7109375" style="23" customWidth="1"/>
    <col min="5634" max="5634" width="16.421875" style="23" customWidth="1"/>
    <col min="5635" max="5636" width="16.7109375" style="23" customWidth="1"/>
    <col min="5637" max="5637" width="17.7109375" style="23" customWidth="1"/>
    <col min="5638" max="5638" width="16.421875" style="23" customWidth="1"/>
    <col min="5639" max="5639" width="44.28125" style="23" customWidth="1"/>
    <col min="5640" max="5873" width="9.140625" style="23" customWidth="1"/>
    <col min="5874" max="5874" width="59.8515625" style="23" customWidth="1"/>
    <col min="5875" max="5875" width="16.7109375" style="23" customWidth="1"/>
    <col min="5876" max="5876" width="16.28125" style="23" customWidth="1"/>
    <col min="5877" max="5885" width="12.140625" style="23" customWidth="1"/>
    <col min="5886" max="5889" width="16.7109375" style="23" customWidth="1"/>
    <col min="5890" max="5890" width="16.421875" style="23" customWidth="1"/>
    <col min="5891" max="5892" width="16.7109375" style="23" customWidth="1"/>
    <col min="5893" max="5893" width="17.7109375" style="23" customWidth="1"/>
    <col min="5894" max="5894" width="16.421875" style="23" customWidth="1"/>
    <col min="5895" max="5895" width="44.28125" style="23" customWidth="1"/>
    <col min="5896" max="6129" width="9.140625" style="23" customWidth="1"/>
    <col min="6130" max="6130" width="59.8515625" style="23" customWidth="1"/>
    <col min="6131" max="6131" width="16.7109375" style="23" customWidth="1"/>
    <col min="6132" max="6132" width="16.28125" style="23" customWidth="1"/>
    <col min="6133" max="6141" width="12.140625" style="23" customWidth="1"/>
    <col min="6142" max="6145" width="16.7109375" style="23" customWidth="1"/>
    <col min="6146" max="6146" width="16.421875" style="23" customWidth="1"/>
    <col min="6147" max="6148" width="16.7109375" style="23" customWidth="1"/>
    <col min="6149" max="6149" width="17.7109375" style="23" customWidth="1"/>
    <col min="6150" max="6150" width="16.421875" style="23" customWidth="1"/>
    <col min="6151" max="6151" width="44.28125" style="23" customWidth="1"/>
    <col min="6152" max="6385" width="9.140625" style="23" customWidth="1"/>
    <col min="6386" max="6386" width="59.8515625" style="23" customWidth="1"/>
    <col min="6387" max="6387" width="16.7109375" style="23" customWidth="1"/>
    <col min="6388" max="6388" width="16.28125" style="23" customWidth="1"/>
    <col min="6389" max="6397" width="12.140625" style="23" customWidth="1"/>
    <col min="6398" max="6401" width="16.7109375" style="23" customWidth="1"/>
    <col min="6402" max="6402" width="16.421875" style="23" customWidth="1"/>
    <col min="6403" max="6404" width="16.7109375" style="23" customWidth="1"/>
    <col min="6405" max="6405" width="17.7109375" style="23" customWidth="1"/>
    <col min="6406" max="6406" width="16.421875" style="23" customWidth="1"/>
    <col min="6407" max="6407" width="44.28125" style="23" customWidth="1"/>
    <col min="6408" max="6641" width="9.140625" style="23" customWidth="1"/>
    <col min="6642" max="6642" width="59.8515625" style="23" customWidth="1"/>
    <col min="6643" max="6643" width="16.7109375" style="23" customWidth="1"/>
    <col min="6644" max="6644" width="16.28125" style="23" customWidth="1"/>
    <col min="6645" max="6653" width="12.140625" style="23" customWidth="1"/>
    <col min="6654" max="6657" width="16.7109375" style="23" customWidth="1"/>
    <col min="6658" max="6658" width="16.421875" style="23" customWidth="1"/>
    <col min="6659" max="6660" width="16.7109375" style="23" customWidth="1"/>
    <col min="6661" max="6661" width="17.7109375" style="23" customWidth="1"/>
    <col min="6662" max="6662" width="16.421875" style="23" customWidth="1"/>
    <col min="6663" max="6663" width="44.28125" style="23" customWidth="1"/>
    <col min="6664" max="6897" width="9.140625" style="23" customWidth="1"/>
    <col min="6898" max="6898" width="59.8515625" style="23" customWidth="1"/>
    <col min="6899" max="6899" width="16.7109375" style="23" customWidth="1"/>
    <col min="6900" max="6900" width="16.28125" style="23" customWidth="1"/>
    <col min="6901" max="6909" width="12.140625" style="23" customWidth="1"/>
    <col min="6910" max="6913" width="16.7109375" style="23" customWidth="1"/>
    <col min="6914" max="6914" width="16.421875" style="23" customWidth="1"/>
    <col min="6915" max="6916" width="16.7109375" style="23" customWidth="1"/>
    <col min="6917" max="6917" width="17.7109375" style="23" customWidth="1"/>
    <col min="6918" max="6918" width="16.421875" style="23" customWidth="1"/>
    <col min="6919" max="6919" width="44.28125" style="23" customWidth="1"/>
    <col min="6920" max="7153" width="9.140625" style="23" customWidth="1"/>
    <col min="7154" max="7154" width="59.8515625" style="23" customWidth="1"/>
    <col min="7155" max="7155" width="16.7109375" style="23" customWidth="1"/>
    <col min="7156" max="7156" width="16.28125" style="23" customWidth="1"/>
    <col min="7157" max="7165" width="12.140625" style="23" customWidth="1"/>
    <col min="7166" max="7169" width="16.7109375" style="23" customWidth="1"/>
    <col min="7170" max="7170" width="16.421875" style="23" customWidth="1"/>
    <col min="7171" max="7172" width="16.7109375" style="23" customWidth="1"/>
    <col min="7173" max="7173" width="17.7109375" style="23" customWidth="1"/>
    <col min="7174" max="7174" width="16.421875" style="23" customWidth="1"/>
    <col min="7175" max="7175" width="44.28125" style="23" customWidth="1"/>
    <col min="7176" max="7409" width="9.140625" style="23" customWidth="1"/>
    <col min="7410" max="7410" width="59.8515625" style="23" customWidth="1"/>
    <col min="7411" max="7411" width="16.7109375" style="23" customWidth="1"/>
    <col min="7412" max="7412" width="16.28125" style="23" customWidth="1"/>
    <col min="7413" max="7421" width="12.140625" style="23" customWidth="1"/>
    <col min="7422" max="7425" width="16.7109375" style="23" customWidth="1"/>
    <col min="7426" max="7426" width="16.421875" style="23" customWidth="1"/>
    <col min="7427" max="7428" width="16.7109375" style="23" customWidth="1"/>
    <col min="7429" max="7429" width="17.7109375" style="23" customWidth="1"/>
    <col min="7430" max="7430" width="16.421875" style="23" customWidth="1"/>
    <col min="7431" max="7431" width="44.28125" style="23" customWidth="1"/>
    <col min="7432" max="7665" width="9.140625" style="23" customWidth="1"/>
    <col min="7666" max="7666" width="59.8515625" style="23" customWidth="1"/>
    <col min="7667" max="7667" width="16.7109375" style="23" customWidth="1"/>
    <col min="7668" max="7668" width="16.28125" style="23" customWidth="1"/>
    <col min="7669" max="7677" width="12.140625" style="23" customWidth="1"/>
    <col min="7678" max="7681" width="16.7109375" style="23" customWidth="1"/>
    <col min="7682" max="7682" width="16.421875" style="23" customWidth="1"/>
    <col min="7683" max="7684" width="16.7109375" style="23" customWidth="1"/>
    <col min="7685" max="7685" width="17.7109375" style="23" customWidth="1"/>
    <col min="7686" max="7686" width="16.421875" style="23" customWidth="1"/>
    <col min="7687" max="7687" width="44.28125" style="23" customWidth="1"/>
    <col min="7688" max="7921" width="9.140625" style="23" customWidth="1"/>
    <col min="7922" max="7922" width="59.8515625" style="23" customWidth="1"/>
    <col min="7923" max="7923" width="16.7109375" style="23" customWidth="1"/>
    <col min="7924" max="7924" width="16.28125" style="23" customWidth="1"/>
    <col min="7925" max="7933" width="12.140625" style="23" customWidth="1"/>
    <col min="7934" max="7937" width="16.7109375" style="23" customWidth="1"/>
    <col min="7938" max="7938" width="16.421875" style="23" customWidth="1"/>
    <col min="7939" max="7940" width="16.7109375" style="23" customWidth="1"/>
    <col min="7941" max="7941" width="17.7109375" style="23" customWidth="1"/>
    <col min="7942" max="7942" width="16.421875" style="23" customWidth="1"/>
    <col min="7943" max="7943" width="44.28125" style="23" customWidth="1"/>
    <col min="7944" max="8177" width="9.140625" style="23" customWidth="1"/>
    <col min="8178" max="8178" width="59.8515625" style="23" customWidth="1"/>
    <col min="8179" max="8179" width="16.7109375" style="23" customWidth="1"/>
    <col min="8180" max="8180" width="16.28125" style="23" customWidth="1"/>
    <col min="8181" max="8189" width="12.140625" style="23" customWidth="1"/>
    <col min="8190" max="8193" width="16.7109375" style="23" customWidth="1"/>
    <col min="8194" max="8194" width="16.421875" style="23" customWidth="1"/>
    <col min="8195" max="8196" width="16.7109375" style="23" customWidth="1"/>
    <col min="8197" max="8197" width="17.7109375" style="23" customWidth="1"/>
    <col min="8198" max="8198" width="16.421875" style="23" customWidth="1"/>
    <col min="8199" max="8199" width="44.28125" style="23" customWidth="1"/>
    <col min="8200" max="8433" width="9.140625" style="23" customWidth="1"/>
    <col min="8434" max="8434" width="59.8515625" style="23" customWidth="1"/>
    <col min="8435" max="8435" width="16.7109375" style="23" customWidth="1"/>
    <col min="8436" max="8436" width="16.28125" style="23" customWidth="1"/>
    <col min="8437" max="8445" width="12.140625" style="23" customWidth="1"/>
    <col min="8446" max="8449" width="16.7109375" style="23" customWidth="1"/>
    <col min="8450" max="8450" width="16.421875" style="23" customWidth="1"/>
    <col min="8451" max="8452" width="16.7109375" style="23" customWidth="1"/>
    <col min="8453" max="8453" width="17.7109375" style="23" customWidth="1"/>
    <col min="8454" max="8454" width="16.421875" style="23" customWidth="1"/>
    <col min="8455" max="8455" width="44.28125" style="23" customWidth="1"/>
    <col min="8456" max="8689" width="9.140625" style="23" customWidth="1"/>
    <col min="8690" max="8690" width="59.8515625" style="23" customWidth="1"/>
    <col min="8691" max="8691" width="16.7109375" style="23" customWidth="1"/>
    <col min="8692" max="8692" width="16.28125" style="23" customWidth="1"/>
    <col min="8693" max="8701" width="12.140625" style="23" customWidth="1"/>
    <col min="8702" max="8705" width="16.7109375" style="23" customWidth="1"/>
    <col min="8706" max="8706" width="16.421875" style="23" customWidth="1"/>
    <col min="8707" max="8708" width="16.7109375" style="23" customWidth="1"/>
    <col min="8709" max="8709" width="17.7109375" style="23" customWidth="1"/>
    <col min="8710" max="8710" width="16.421875" style="23" customWidth="1"/>
    <col min="8711" max="8711" width="44.28125" style="23" customWidth="1"/>
    <col min="8712" max="8945" width="9.140625" style="23" customWidth="1"/>
    <col min="8946" max="8946" width="59.8515625" style="23" customWidth="1"/>
    <col min="8947" max="8947" width="16.7109375" style="23" customWidth="1"/>
    <col min="8948" max="8948" width="16.28125" style="23" customWidth="1"/>
    <col min="8949" max="8957" width="12.140625" style="23" customWidth="1"/>
    <col min="8958" max="8961" width="16.7109375" style="23" customWidth="1"/>
    <col min="8962" max="8962" width="16.421875" style="23" customWidth="1"/>
    <col min="8963" max="8964" width="16.7109375" style="23" customWidth="1"/>
    <col min="8965" max="8965" width="17.7109375" style="23" customWidth="1"/>
    <col min="8966" max="8966" width="16.421875" style="23" customWidth="1"/>
    <col min="8967" max="8967" width="44.28125" style="23" customWidth="1"/>
    <col min="8968" max="9201" width="9.140625" style="23" customWidth="1"/>
    <col min="9202" max="9202" width="59.8515625" style="23" customWidth="1"/>
    <col min="9203" max="9203" width="16.7109375" style="23" customWidth="1"/>
    <col min="9204" max="9204" width="16.28125" style="23" customWidth="1"/>
    <col min="9205" max="9213" width="12.140625" style="23" customWidth="1"/>
    <col min="9214" max="9217" width="16.7109375" style="23" customWidth="1"/>
    <col min="9218" max="9218" width="16.421875" style="23" customWidth="1"/>
    <col min="9219" max="9220" width="16.7109375" style="23" customWidth="1"/>
    <col min="9221" max="9221" width="17.7109375" style="23" customWidth="1"/>
    <col min="9222" max="9222" width="16.421875" style="23" customWidth="1"/>
    <col min="9223" max="9223" width="44.28125" style="23" customWidth="1"/>
    <col min="9224" max="9457" width="9.140625" style="23" customWidth="1"/>
    <col min="9458" max="9458" width="59.8515625" style="23" customWidth="1"/>
    <col min="9459" max="9459" width="16.7109375" style="23" customWidth="1"/>
    <col min="9460" max="9460" width="16.28125" style="23" customWidth="1"/>
    <col min="9461" max="9469" width="12.140625" style="23" customWidth="1"/>
    <col min="9470" max="9473" width="16.7109375" style="23" customWidth="1"/>
    <col min="9474" max="9474" width="16.421875" style="23" customWidth="1"/>
    <col min="9475" max="9476" width="16.7109375" style="23" customWidth="1"/>
    <col min="9477" max="9477" width="17.7109375" style="23" customWidth="1"/>
    <col min="9478" max="9478" width="16.421875" style="23" customWidth="1"/>
    <col min="9479" max="9479" width="44.28125" style="23" customWidth="1"/>
    <col min="9480" max="9713" width="9.140625" style="23" customWidth="1"/>
    <col min="9714" max="9714" width="59.8515625" style="23" customWidth="1"/>
    <col min="9715" max="9715" width="16.7109375" style="23" customWidth="1"/>
    <col min="9716" max="9716" width="16.28125" style="23" customWidth="1"/>
    <col min="9717" max="9725" width="12.140625" style="23" customWidth="1"/>
    <col min="9726" max="9729" width="16.7109375" style="23" customWidth="1"/>
    <col min="9730" max="9730" width="16.421875" style="23" customWidth="1"/>
    <col min="9731" max="9732" width="16.7109375" style="23" customWidth="1"/>
    <col min="9733" max="9733" width="17.7109375" style="23" customWidth="1"/>
    <col min="9734" max="9734" width="16.421875" style="23" customWidth="1"/>
    <col min="9735" max="9735" width="44.28125" style="23" customWidth="1"/>
    <col min="9736" max="9969" width="9.140625" style="23" customWidth="1"/>
    <col min="9970" max="9970" width="59.8515625" style="23" customWidth="1"/>
    <col min="9971" max="9971" width="16.7109375" style="23" customWidth="1"/>
    <col min="9972" max="9972" width="16.28125" style="23" customWidth="1"/>
    <col min="9973" max="9981" width="12.140625" style="23" customWidth="1"/>
    <col min="9982" max="9985" width="16.7109375" style="23" customWidth="1"/>
    <col min="9986" max="9986" width="16.421875" style="23" customWidth="1"/>
    <col min="9987" max="9988" width="16.7109375" style="23" customWidth="1"/>
    <col min="9989" max="9989" width="17.7109375" style="23" customWidth="1"/>
    <col min="9990" max="9990" width="16.421875" style="23" customWidth="1"/>
    <col min="9991" max="9991" width="44.28125" style="23" customWidth="1"/>
    <col min="9992" max="10225" width="9.140625" style="23" customWidth="1"/>
    <col min="10226" max="10226" width="59.8515625" style="23" customWidth="1"/>
    <col min="10227" max="10227" width="16.7109375" style="23" customWidth="1"/>
    <col min="10228" max="10228" width="16.28125" style="23" customWidth="1"/>
    <col min="10229" max="10237" width="12.140625" style="23" customWidth="1"/>
    <col min="10238" max="10241" width="16.7109375" style="23" customWidth="1"/>
    <col min="10242" max="10242" width="16.421875" style="23" customWidth="1"/>
    <col min="10243" max="10244" width="16.7109375" style="23" customWidth="1"/>
    <col min="10245" max="10245" width="17.7109375" style="23" customWidth="1"/>
    <col min="10246" max="10246" width="16.421875" style="23" customWidth="1"/>
    <col min="10247" max="10247" width="44.28125" style="23" customWidth="1"/>
    <col min="10248" max="10481" width="9.140625" style="23" customWidth="1"/>
    <col min="10482" max="10482" width="59.8515625" style="23" customWidth="1"/>
    <col min="10483" max="10483" width="16.7109375" style="23" customWidth="1"/>
    <col min="10484" max="10484" width="16.28125" style="23" customWidth="1"/>
    <col min="10485" max="10493" width="12.140625" style="23" customWidth="1"/>
    <col min="10494" max="10497" width="16.7109375" style="23" customWidth="1"/>
    <col min="10498" max="10498" width="16.421875" style="23" customWidth="1"/>
    <col min="10499" max="10500" width="16.7109375" style="23" customWidth="1"/>
    <col min="10501" max="10501" width="17.7109375" style="23" customWidth="1"/>
    <col min="10502" max="10502" width="16.421875" style="23" customWidth="1"/>
    <col min="10503" max="10503" width="44.28125" style="23" customWidth="1"/>
    <col min="10504" max="10737" width="9.140625" style="23" customWidth="1"/>
    <col min="10738" max="10738" width="59.8515625" style="23" customWidth="1"/>
    <col min="10739" max="10739" width="16.7109375" style="23" customWidth="1"/>
    <col min="10740" max="10740" width="16.28125" style="23" customWidth="1"/>
    <col min="10741" max="10749" width="12.140625" style="23" customWidth="1"/>
    <col min="10750" max="10753" width="16.7109375" style="23" customWidth="1"/>
    <col min="10754" max="10754" width="16.421875" style="23" customWidth="1"/>
    <col min="10755" max="10756" width="16.7109375" style="23" customWidth="1"/>
    <col min="10757" max="10757" width="17.7109375" style="23" customWidth="1"/>
    <col min="10758" max="10758" width="16.421875" style="23" customWidth="1"/>
    <col min="10759" max="10759" width="44.28125" style="23" customWidth="1"/>
    <col min="10760" max="10993" width="9.140625" style="23" customWidth="1"/>
    <col min="10994" max="10994" width="59.8515625" style="23" customWidth="1"/>
    <col min="10995" max="10995" width="16.7109375" style="23" customWidth="1"/>
    <col min="10996" max="10996" width="16.28125" style="23" customWidth="1"/>
    <col min="10997" max="11005" width="12.140625" style="23" customWidth="1"/>
    <col min="11006" max="11009" width="16.7109375" style="23" customWidth="1"/>
    <col min="11010" max="11010" width="16.421875" style="23" customWidth="1"/>
    <col min="11011" max="11012" width="16.7109375" style="23" customWidth="1"/>
    <col min="11013" max="11013" width="17.7109375" style="23" customWidth="1"/>
    <col min="11014" max="11014" width="16.421875" style="23" customWidth="1"/>
    <col min="11015" max="11015" width="44.28125" style="23" customWidth="1"/>
    <col min="11016" max="11249" width="9.140625" style="23" customWidth="1"/>
    <col min="11250" max="11250" width="59.8515625" style="23" customWidth="1"/>
    <col min="11251" max="11251" width="16.7109375" style="23" customWidth="1"/>
    <col min="11252" max="11252" width="16.28125" style="23" customWidth="1"/>
    <col min="11253" max="11261" width="12.140625" style="23" customWidth="1"/>
    <col min="11262" max="11265" width="16.7109375" style="23" customWidth="1"/>
    <col min="11266" max="11266" width="16.421875" style="23" customWidth="1"/>
    <col min="11267" max="11268" width="16.7109375" style="23" customWidth="1"/>
    <col min="11269" max="11269" width="17.7109375" style="23" customWidth="1"/>
    <col min="11270" max="11270" width="16.421875" style="23" customWidth="1"/>
    <col min="11271" max="11271" width="44.28125" style="23" customWidth="1"/>
    <col min="11272" max="11505" width="9.140625" style="23" customWidth="1"/>
    <col min="11506" max="11506" width="59.8515625" style="23" customWidth="1"/>
    <col min="11507" max="11507" width="16.7109375" style="23" customWidth="1"/>
    <col min="11508" max="11508" width="16.28125" style="23" customWidth="1"/>
    <col min="11509" max="11517" width="12.140625" style="23" customWidth="1"/>
    <col min="11518" max="11521" width="16.7109375" style="23" customWidth="1"/>
    <col min="11522" max="11522" width="16.421875" style="23" customWidth="1"/>
    <col min="11523" max="11524" width="16.7109375" style="23" customWidth="1"/>
    <col min="11525" max="11525" width="17.7109375" style="23" customWidth="1"/>
    <col min="11526" max="11526" width="16.421875" style="23" customWidth="1"/>
    <col min="11527" max="11527" width="44.28125" style="23" customWidth="1"/>
    <col min="11528" max="11761" width="9.140625" style="23" customWidth="1"/>
    <col min="11762" max="11762" width="59.8515625" style="23" customWidth="1"/>
    <col min="11763" max="11763" width="16.7109375" style="23" customWidth="1"/>
    <col min="11764" max="11764" width="16.28125" style="23" customWidth="1"/>
    <col min="11765" max="11773" width="12.140625" style="23" customWidth="1"/>
    <col min="11774" max="11777" width="16.7109375" style="23" customWidth="1"/>
    <col min="11778" max="11778" width="16.421875" style="23" customWidth="1"/>
    <col min="11779" max="11780" width="16.7109375" style="23" customWidth="1"/>
    <col min="11781" max="11781" width="17.7109375" style="23" customWidth="1"/>
    <col min="11782" max="11782" width="16.421875" style="23" customWidth="1"/>
    <col min="11783" max="11783" width="44.28125" style="23" customWidth="1"/>
    <col min="11784" max="12017" width="9.140625" style="23" customWidth="1"/>
    <col min="12018" max="12018" width="59.8515625" style="23" customWidth="1"/>
    <col min="12019" max="12019" width="16.7109375" style="23" customWidth="1"/>
    <col min="12020" max="12020" width="16.28125" style="23" customWidth="1"/>
    <col min="12021" max="12029" width="12.140625" style="23" customWidth="1"/>
    <col min="12030" max="12033" width="16.7109375" style="23" customWidth="1"/>
    <col min="12034" max="12034" width="16.421875" style="23" customWidth="1"/>
    <col min="12035" max="12036" width="16.7109375" style="23" customWidth="1"/>
    <col min="12037" max="12037" width="17.7109375" style="23" customWidth="1"/>
    <col min="12038" max="12038" width="16.421875" style="23" customWidth="1"/>
    <col min="12039" max="12039" width="44.28125" style="23" customWidth="1"/>
    <col min="12040" max="12273" width="9.140625" style="23" customWidth="1"/>
    <col min="12274" max="12274" width="59.8515625" style="23" customWidth="1"/>
    <col min="12275" max="12275" width="16.7109375" style="23" customWidth="1"/>
    <col min="12276" max="12276" width="16.28125" style="23" customWidth="1"/>
    <col min="12277" max="12285" width="12.140625" style="23" customWidth="1"/>
    <col min="12286" max="12289" width="16.7109375" style="23" customWidth="1"/>
    <col min="12290" max="12290" width="16.421875" style="23" customWidth="1"/>
    <col min="12291" max="12292" width="16.7109375" style="23" customWidth="1"/>
    <col min="12293" max="12293" width="17.7109375" style="23" customWidth="1"/>
    <col min="12294" max="12294" width="16.421875" style="23" customWidth="1"/>
    <col min="12295" max="12295" width="44.28125" style="23" customWidth="1"/>
    <col min="12296" max="12529" width="9.140625" style="23" customWidth="1"/>
    <col min="12530" max="12530" width="59.8515625" style="23" customWidth="1"/>
    <col min="12531" max="12531" width="16.7109375" style="23" customWidth="1"/>
    <col min="12532" max="12532" width="16.28125" style="23" customWidth="1"/>
    <col min="12533" max="12541" width="12.140625" style="23" customWidth="1"/>
    <col min="12542" max="12545" width="16.7109375" style="23" customWidth="1"/>
    <col min="12546" max="12546" width="16.421875" style="23" customWidth="1"/>
    <col min="12547" max="12548" width="16.7109375" style="23" customWidth="1"/>
    <col min="12549" max="12549" width="17.7109375" style="23" customWidth="1"/>
    <col min="12550" max="12550" width="16.421875" style="23" customWidth="1"/>
    <col min="12551" max="12551" width="44.28125" style="23" customWidth="1"/>
    <col min="12552" max="12785" width="9.140625" style="23" customWidth="1"/>
    <col min="12786" max="12786" width="59.8515625" style="23" customWidth="1"/>
    <col min="12787" max="12787" width="16.7109375" style="23" customWidth="1"/>
    <col min="12788" max="12788" width="16.28125" style="23" customWidth="1"/>
    <col min="12789" max="12797" width="12.140625" style="23" customWidth="1"/>
    <col min="12798" max="12801" width="16.7109375" style="23" customWidth="1"/>
    <col min="12802" max="12802" width="16.421875" style="23" customWidth="1"/>
    <col min="12803" max="12804" width="16.7109375" style="23" customWidth="1"/>
    <col min="12805" max="12805" width="17.7109375" style="23" customWidth="1"/>
    <col min="12806" max="12806" width="16.421875" style="23" customWidth="1"/>
    <col min="12807" max="12807" width="44.28125" style="23" customWidth="1"/>
    <col min="12808" max="13041" width="9.140625" style="23" customWidth="1"/>
    <col min="13042" max="13042" width="59.8515625" style="23" customWidth="1"/>
    <col min="13043" max="13043" width="16.7109375" style="23" customWidth="1"/>
    <col min="13044" max="13044" width="16.28125" style="23" customWidth="1"/>
    <col min="13045" max="13053" width="12.140625" style="23" customWidth="1"/>
    <col min="13054" max="13057" width="16.7109375" style="23" customWidth="1"/>
    <col min="13058" max="13058" width="16.421875" style="23" customWidth="1"/>
    <col min="13059" max="13060" width="16.7109375" style="23" customWidth="1"/>
    <col min="13061" max="13061" width="17.7109375" style="23" customWidth="1"/>
    <col min="13062" max="13062" width="16.421875" style="23" customWidth="1"/>
    <col min="13063" max="13063" width="44.28125" style="23" customWidth="1"/>
    <col min="13064" max="13297" width="9.140625" style="23" customWidth="1"/>
    <col min="13298" max="13298" width="59.8515625" style="23" customWidth="1"/>
    <col min="13299" max="13299" width="16.7109375" style="23" customWidth="1"/>
    <col min="13300" max="13300" width="16.28125" style="23" customWidth="1"/>
    <col min="13301" max="13309" width="12.140625" style="23" customWidth="1"/>
    <col min="13310" max="13313" width="16.7109375" style="23" customWidth="1"/>
    <col min="13314" max="13314" width="16.421875" style="23" customWidth="1"/>
    <col min="13315" max="13316" width="16.7109375" style="23" customWidth="1"/>
    <col min="13317" max="13317" width="17.7109375" style="23" customWidth="1"/>
    <col min="13318" max="13318" width="16.421875" style="23" customWidth="1"/>
    <col min="13319" max="13319" width="44.28125" style="23" customWidth="1"/>
    <col min="13320" max="13553" width="9.140625" style="23" customWidth="1"/>
    <col min="13554" max="13554" width="59.8515625" style="23" customWidth="1"/>
    <col min="13555" max="13555" width="16.7109375" style="23" customWidth="1"/>
    <col min="13556" max="13556" width="16.28125" style="23" customWidth="1"/>
    <col min="13557" max="13565" width="12.140625" style="23" customWidth="1"/>
    <col min="13566" max="13569" width="16.7109375" style="23" customWidth="1"/>
    <col min="13570" max="13570" width="16.421875" style="23" customWidth="1"/>
    <col min="13571" max="13572" width="16.7109375" style="23" customWidth="1"/>
    <col min="13573" max="13573" width="17.7109375" style="23" customWidth="1"/>
    <col min="13574" max="13574" width="16.421875" style="23" customWidth="1"/>
    <col min="13575" max="13575" width="44.28125" style="23" customWidth="1"/>
    <col min="13576" max="13809" width="9.140625" style="23" customWidth="1"/>
    <col min="13810" max="13810" width="59.8515625" style="23" customWidth="1"/>
    <col min="13811" max="13811" width="16.7109375" style="23" customWidth="1"/>
    <col min="13812" max="13812" width="16.28125" style="23" customWidth="1"/>
    <col min="13813" max="13821" width="12.140625" style="23" customWidth="1"/>
    <col min="13822" max="13825" width="16.7109375" style="23" customWidth="1"/>
    <col min="13826" max="13826" width="16.421875" style="23" customWidth="1"/>
    <col min="13827" max="13828" width="16.7109375" style="23" customWidth="1"/>
    <col min="13829" max="13829" width="17.7109375" style="23" customWidth="1"/>
    <col min="13830" max="13830" width="16.421875" style="23" customWidth="1"/>
    <col min="13831" max="13831" width="44.28125" style="23" customWidth="1"/>
    <col min="13832" max="14065" width="9.140625" style="23" customWidth="1"/>
    <col min="14066" max="14066" width="59.8515625" style="23" customWidth="1"/>
    <col min="14067" max="14067" width="16.7109375" style="23" customWidth="1"/>
    <col min="14068" max="14068" width="16.28125" style="23" customWidth="1"/>
    <col min="14069" max="14077" width="12.140625" style="23" customWidth="1"/>
    <col min="14078" max="14081" width="16.7109375" style="23" customWidth="1"/>
    <col min="14082" max="14082" width="16.421875" style="23" customWidth="1"/>
    <col min="14083" max="14084" width="16.7109375" style="23" customWidth="1"/>
    <col min="14085" max="14085" width="17.7109375" style="23" customWidth="1"/>
    <col min="14086" max="14086" width="16.421875" style="23" customWidth="1"/>
    <col min="14087" max="14087" width="44.28125" style="23" customWidth="1"/>
    <col min="14088" max="14321" width="9.140625" style="23" customWidth="1"/>
    <col min="14322" max="14322" width="59.8515625" style="23" customWidth="1"/>
    <col min="14323" max="14323" width="16.7109375" style="23" customWidth="1"/>
    <col min="14324" max="14324" width="16.28125" style="23" customWidth="1"/>
    <col min="14325" max="14333" width="12.140625" style="23" customWidth="1"/>
    <col min="14334" max="14337" width="16.7109375" style="23" customWidth="1"/>
    <col min="14338" max="14338" width="16.421875" style="23" customWidth="1"/>
    <col min="14339" max="14340" width="16.7109375" style="23" customWidth="1"/>
    <col min="14341" max="14341" width="17.7109375" style="23" customWidth="1"/>
    <col min="14342" max="14342" width="16.421875" style="23" customWidth="1"/>
    <col min="14343" max="14343" width="44.28125" style="23" customWidth="1"/>
    <col min="14344" max="14577" width="9.140625" style="23" customWidth="1"/>
    <col min="14578" max="14578" width="59.8515625" style="23" customWidth="1"/>
    <col min="14579" max="14579" width="16.7109375" style="23" customWidth="1"/>
    <col min="14580" max="14580" width="16.28125" style="23" customWidth="1"/>
    <col min="14581" max="14589" width="12.140625" style="23" customWidth="1"/>
    <col min="14590" max="14593" width="16.7109375" style="23" customWidth="1"/>
    <col min="14594" max="14594" width="16.421875" style="23" customWidth="1"/>
    <col min="14595" max="14596" width="16.7109375" style="23" customWidth="1"/>
    <col min="14597" max="14597" width="17.7109375" style="23" customWidth="1"/>
    <col min="14598" max="14598" width="16.421875" style="23" customWidth="1"/>
    <col min="14599" max="14599" width="44.28125" style="23" customWidth="1"/>
    <col min="14600" max="14833" width="9.140625" style="23" customWidth="1"/>
    <col min="14834" max="14834" width="59.8515625" style="23" customWidth="1"/>
    <col min="14835" max="14835" width="16.7109375" style="23" customWidth="1"/>
    <col min="14836" max="14836" width="16.28125" style="23" customWidth="1"/>
    <col min="14837" max="14845" width="12.140625" style="23" customWidth="1"/>
    <col min="14846" max="14849" width="16.7109375" style="23" customWidth="1"/>
    <col min="14850" max="14850" width="16.421875" style="23" customWidth="1"/>
    <col min="14851" max="14852" width="16.7109375" style="23" customWidth="1"/>
    <col min="14853" max="14853" width="17.7109375" style="23" customWidth="1"/>
    <col min="14854" max="14854" width="16.421875" style="23" customWidth="1"/>
    <col min="14855" max="14855" width="44.28125" style="23" customWidth="1"/>
    <col min="14856" max="15089" width="9.140625" style="23" customWidth="1"/>
    <col min="15090" max="15090" width="59.8515625" style="23" customWidth="1"/>
    <col min="15091" max="15091" width="16.7109375" style="23" customWidth="1"/>
    <col min="15092" max="15092" width="16.28125" style="23" customWidth="1"/>
    <col min="15093" max="15101" width="12.140625" style="23" customWidth="1"/>
    <col min="15102" max="15105" width="16.7109375" style="23" customWidth="1"/>
    <col min="15106" max="15106" width="16.421875" style="23" customWidth="1"/>
    <col min="15107" max="15108" width="16.7109375" style="23" customWidth="1"/>
    <col min="15109" max="15109" width="17.7109375" style="23" customWidth="1"/>
    <col min="15110" max="15110" width="16.421875" style="23" customWidth="1"/>
    <col min="15111" max="15111" width="44.28125" style="23" customWidth="1"/>
    <col min="15112" max="15345" width="9.140625" style="23" customWidth="1"/>
    <col min="15346" max="15346" width="59.8515625" style="23" customWidth="1"/>
    <col min="15347" max="15347" width="16.7109375" style="23" customWidth="1"/>
    <col min="15348" max="15348" width="16.28125" style="23" customWidth="1"/>
    <col min="15349" max="15357" width="12.140625" style="23" customWidth="1"/>
    <col min="15358" max="15361" width="16.7109375" style="23" customWidth="1"/>
    <col min="15362" max="15362" width="16.421875" style="23" customWidth="1"/>
    <col min="15363" max="15364" width="16.7109375" style="23" customWidth="1"/>
    <col min="15365" max="15365" width="17.7109375" style="23" customWidth="1"/>
    <col min="15366" max="15366" width="16.421875" style="23" customWidth="1"/>
    <col min="15367" max="15367" width="44.28125" style="23" customWidth="1"/>
    <col min="15368" max="15601" width="9.140625" style="23" customWidth="1"/>
    <col min="15602" max="15602" width="59.8515625" style="23" customWidth="1"/>
    <col min="15603" max="15603" width="16.7109375" style="23" customWidth="1"/>
    <col min="15604" max="15604" width="16.28125" style="23" customWidth="1"/>
    <col min="15605" max="15613" width="12.140625" style="23" customWidth="1"/>
    <col min="15614" max="15617" width="16.7109375" style="23" customWidth="1"/>
    <col min="15618" max="15618" width="16.421875" style="23" customWidth="1"/>
    <col min="15619" max="15620" width="16.7109375" style="23" customWidth="1"/>
    <col min="15621" max="15621" width="17.7109375" style="23" customWidth="1"/>
    <col min="15622" max="15622" width="16.421875" style="23" customWidth="1"/>
    <col min="15623" max="15623" width="44.28125" style="23" customWidth="1"/>
    <col min="15624" max="15857" width="9.140625" style="23" customWidth="1"/>
    <col min="15858" max="15858" width="59.8515625" style="23" customWidth="1"/>
    <col min="15859" max="15859" width="16.7109375" style="23" customWidth="1"/>
    <col min="15860" max="15860" width="16.28125" style="23" customWidth="1"/>
    <col min="15861" max="15869" width="12.140625" style="23" customWidth="1"/>
    <col min="15870" max="15873" width="16.7109375" style="23" customWidth="1"/>
    <col min="15874" max="15874" width="16.421875" style="23" customWidth="1"/>
    <col min="15875" max="15876" width="16.7109375" style="23" customWidth="1"/>
    <col min="15877" max="15877" width="17.7109375" style="23" customWidth="1"/>
    <col min="15878" max="15878" width="16.421875" style="23" customWidth="1"/>
    <col min="15879" max="15879" width="44.28125" style="23" customWidth="1"/>
    <col min="15880" max="16113" width="9.140625" style="23" customWidth="1"/>
    <col min="16114" max="16114" width="59.8515625" style="23" customWidth="1"/>
    <col min="16115" max="16115" width="16.7109375" style="23" customWidth="1"/>
    <col min="16116" max="16116" width="16.28125" style="23" customWidth="1"/>
    <col min="16117" max="16125" width="12.140625" style="23" customWidth="1"/>
    <col min="16126" max="16129" width="16.7109375" style="23" customWidth="1"/>
    <col min="16130" max="16130" width="16.421875" style="23" customWidth="1"/>
    <col min="16131" max="16132" width="16.7109375" style="23" customWidth="1"/>
    <col min="16133" max="16133" width="17.7109375" style="23" customWidth="1"/>
    <col min="16134" max="16134" width="16.421875" style="23" customWidth="1"/>
    <col min="16135" max="16135" width="44.28125" style="23" customWidth="1"/>
    <col min="16136" max="16384" width="9.140625" style="23" customWidth="1"/>
  </cols>
  <sheetData>
    <row r="2" ht="15">
      <c r="I2" s="24" t="s">
        <v>86</v>
      </c>
    </row>
    <row r="3" ht="15">
      <c r="I3" s="24" t="s">
        <v>65</v>
      </c>
    </row>
    <row r="4" ht="15">
      <c r="I4" s="24" t="s">
        <v>66</v>
      </c>
    </row>
    <row r="5" ht="15">
      <c r="I5" s="24"/>
    </row>
    <row r="6" spans="1:9" ht="19.5" customHeight="1">
      <c r="A6" s="55" t="s">
        <v>94</v>
      </c>
      <c r="B6" s="56"/>
      <c r="C6" s="56"/>
      <c r="D6" s="56"/>
      <c r="E6" s="56"/>
      <c r="F6" s="56"/>
      <c r="G6" s="56"/>
      <c r="H6" s="56"/>
      <c r="I6" s="56"/>
    </row>
    <row r="7" spans="1:9" ht="19.5" customHeight="1">
      <c r="A7" s="55" t="s">
        <v>95</v>
      </c>
      <c r="B7" s="55"/>
      <c r="C7" s="55"/>
      <c r="D7" s="55"/>
      <c r="E7" s="55"/>
      <c r="F7" s="55"/>
      <c r="G7" s="55"/>
      <c r="H7" s="55"/>
      <c r="I7" s="55"/>
    </row>
    <row r="8" spans="7:9" ht="18.6" customHeight="1">
      <c r="G8" s="63" t="s">
        <v>98</v>
      </c>
      <c r="H8" s="63"/>
      <c r="I8" s="63"/>
    </row>
    <row r="9" spans="4:9" ht="19.15" customHeight="1">
      <c r="D9" s="25"/>
      <c r="E9" s="25"/>
      <c r="F9" s="25"/>
      <c r="G9" s="63" t="s">
        <v>96</v>
      </c>
      <c r="H9" s="63"/>
      <c r="I9" s="63"/>
    </row>
    <row r="10" spans="4:9" ht="15.6" customHeight="1">
      <c r="D10" s="25"/>
      <c r="E10" s="25"/>
      <c r="F10" s="25"/>
      <c r="G10" s="46"/>
      <c r="H10" s="46"/>
      <c r="I10" s="46"/>
    </row>
    <row r="11" spans="4:9" ht="15.6" customHeight="1">
      <c r="D11" s="25"/>
      <c r="E11" s="25"/>
      <c r="F11" s="25"/>
      <c r="G11" s="64" t="s">
        <v>97</v>
      </c>
      <c r="H11" s="64"/>
      <c r="I11" s="64"/>
    </row>
    <row r="12" spans="4:9" ht="19.15" customHeight="1">
      <c r="D12" s="25"/>
      <c r="E12" s="25"/>
      <c r="F12" s="25"/>
      <c r="G12" s="65" t="s">
        <v>109</v>
      </c>
      <c r="H12" s="65"/>
      <c r="I12" s="65"/>
    </row>
    <row r="13" ht="16.5" thickBot="1"/>
    <row r="14" spans="1:9" ht="126" customHeight="1">
      <c r="A14" s="57" t="s">
        <v>67</v>
      </c>
      <c r="B14" s="59" t="s">
        <v>1</v>
      </c>
      <c r="C14" s="59" t="s">
        <v>68</v>
      </c>
      <c r="D14" s="59" t="s">
        <v>69</v>
      </c>
      <c r="E14" s="59"/>
      <c r="F14" s="59"/>
      <c r="G14" s="59"/>
      <c r="H14" s="59"/>
      <c r="I14" s="61" t="s">
        <v>70</v>
      </c>
    </row>
    <row r="15" spans="1:9" ht="31.5" customHeight="1">
      <c r="A15" s="58"/>
      <c r="B15" s="60"/>
      <c r="C15" s="60"/>
      <c r="D15" s="41" t="s">
        <v>87</v>
      </c>
      <c r="E15" s="41" t="s">
        <v>71</v>
      </c>
      <c r="F15" s="41" t="s">
        <v>72</v>
      </c>
      <c r="G15" s="41" t="s">
        <v>73</v>
      </c>
      <c r="H15" s="41" t="s">
        <v>74</v>
      </c>
      <c r="I15" s="62"/>
    </row>
    <row r="16" spans="1:9" ht="15">
      <c r="A16" s="58"/>
      <c r="B16" s="60"/>
      <c r="C16" s="60"/>
      <c r="D16" s="41" t="s">
        <v>75</v>
      </c>
      <c r="E16" s="41" t="s">
        <v>7</v>
      </c>
      <c r="F16" s="41" t="s">
        <v>7</v>
      </c>
      <c r="G16" s="41" t="s">
        <v>7</v>
      </c>
      <c r="H16" s="41" t="s">
        <v>7</v>
      </c>
      <c r="I16" s="62"/>
    </row>
    <row r="17" spans="1:9" s="3" customFormat="1" ht="15">
      <c r="A17" s="26"/>
      <c r="B17" s="41" t="s">
        <v>8</v>
      </c>
      <c r="C17" s="49">
        <f aca="true" t="shared" si="0" ref="C17:H17">C18+C25</f>
        <v>68.655</v>
      </c>
      <c r="D17" s="49">
        <f t="shared" si="0"/>
        <v>68.655</v>
      </c>
      <c r="E17" s="49">
        <f t="shared" si="0"/>
        <v>14.319999999999999</v>
      </c>
      <c r="F17" s="49">
        <f t="shared" si="0"/>
        <v>12.846000000000002</v>
      </c>
      <c r="G17" s="49">
        <f t="shared" si="0"/>
        <v>27.776</v>
      </c>
      <c r="H17" s="49">
        <f t="shared" si="0"/>
        <v>13.713000000000001</v>
      </c>
      <c r="I17" s="28">
        <v>0</v>
      </c>
    </row>
    <row r="18" spans="1:9" ht="15">
      <c r="A18" s="26" t="s">
        <v>76</v>
      </c>
      <c r="B18" s="41" t="s">
        <v>9</v>
      </c>
      <c r="C18" s="49">
        <f>C22+C19</f>
        <v>14.336000000000002</v>
      </c>
      <c r="D18" s="49">
        <f aca="true" t="shared" si="1" ref="D18:H18">D22+D19</f>
        <v>14.336000000000002</v>
      </c>
      <c r="E18" s="49">
        <f t="shared" si="1"/>
        <v>0</v>
      </c>
      <c r="F18" s="49">
        <f t="shared" si="1"/>
        <v>9.606000000000002</v>
      </c>
      <c r="G18" s="49">
        <f t="shared" si="1"/>
        <v>0</v>
      </c>
      <c r="H18" s="49">
        <f t="shared" si="1"/>
        <v>4.73</v>
      </c>
      <c r="I18" s="29">
        <v>0</v>
      </c>
    </row>
    <row r="19" spans="1:9" ht="31.5">
      <c r="A19" s="26" t="s">
        <v>77</v>
      </c>
      <c r="B19" s="41" t="s">
        <v>79</v>
      </c>
      <c r="C19" s="27">
        <f aca="true" t="shared" si="2" ref="C19:H19">SUM(C20:C21)</f>
        <v>6.9750000000000005</v>
      </c>
      <c r="D19" s="49">
        <f t="shared" si="2"/>
        <v>6.9750000000000005</v>
      </c>
      <c r="E19" s="49">
        <f t="shared" si="2"/>
        <v>0</v>
      </c>
      <c r="F19" s="49">
        <f t="shared" si="2"/>
        <v>2.245</v>
      </c>
      <c r="G19" s="49">
        <f t="shared" si="2"/>
        <v>0</v>
      </c>
      <c r="H19" s="49">
        <f t="shared" si="2"/>
        <v>4.73</v>
      </c>
      <c r="I19" s="29">
        <v>0</v>
      </c>
    </row>
    <row r="20" spans="1:9" ht="34.9" customHeight="1">
      <c r="A20" s="30">
        <v>1</v>
      </c>
      <c r="B20" s="44" t="s">
        <v>111</v>
      </c>
      <c r="C20" s="47">
        <v>4.73</v>
      </c>
      <c r="D20" s="47">
        <v>4.73</v>
      </c>
      <c r="E20" s="47">
        <v>0</v>
      </c>
      <c r="F20" s="47">
        <v>0</v>
      </c>
      <c r="G20" s="47">
        <v>0</v>
      </c>
      <c r="H20" s="47">
        <v>4.73</v>
      </c>
      <c r="I20" s="28">
        <v>0</v>
      </c>
    </row>
    <row r="21" spans="1:9" ht="47.25">
      <c r="A21" s="30">
        <v>2</v>
      </c>
      <c r="B21" s="44" t="s">
        <v>112</v>
      </c>
      <c r="C21" s="47">
        <v>2.245</v>
      </c>
      <c r="D21" s="47">
        <v>2.245</v>
      </c>
      <c r="E21" s="47">
        <v>0</v>
      </c>
      <c r="F21" s="47">
        <v>2.245</v>
      </c>
      <c r="G21" s="47">
        <v>0</v>
      </c>
      <c r="H21" s="47">
        <v>0</v>
      </c>
      <c r="I21" s="29">
        <v>0</v>
      </c>
    </row>
    <row r="22" spans="1:9" ht="31.5">
      <c r="A22" s="26" t="s">
        <v>78</v>
      </c>
      <c r="B22" s="41" t="s">
        <v>29</v>
      </c>
      <c r="C22" s="49">
        <f>C23+C24</f>
        <v>7.361000000000001</v>
      </c>
      <c r="D22" s="49">
        <f>D23+D24</f>
        <v>7.361000000000001</v>
      </c>
      <c r="E22" s="49">
        <f aca="true" t="shared" si="3" ref="E22:H22">E23</f>
        <v>0</v>
      </c>
      <c r="F22" s="49">
        <f>F23+F24</f>
        <v>7.361000000000001</v>
      </c>
      <c r="G22" s="49">
        <f t="shared" si="3"/>
        <v>0</v>
      </c>
      <c r="H22" s="49">
        <f t="shared" si="3"/>
        <v>0</v>
      </c>
      <c r="I22" s="29">
        <v>0</v>
      </c>
    </row>
    <row r="23" spans="1:9" ht="31.5">
      <c r="A23" s="30">
        <v>3</v>
      </c>
      <c r="B23" s="44" t="s">
        <v>99</v>
      </c>
      <c r="C23" s="47">
        <v>5.953</v>
      </c>
      <c r="D23" s="47">
        <v>5.953</v>
      </c>
      <c r="E23" s="47">
        <v>0</v>
      </c>
      <c r="F23" s="47">
        <v>5.953</v>
      </c>
      <c r="G23" s="47">
        <v>0</v>
      </c>
      <c r="H23" s="47">
        <v>0</v>
      </c>
      <c r="I23" s="28">
        <v>0</v>
      </c>
    </row>
    <row r="24" spans="1:9" ht="31.5">
      <c r="A24" s="30">
        <v>4</v>
      </c>
      <c r="B24" s="44" t="s">
        <v>110</v>
      </c>
      <c r="C24" s="47">
        <v>1.408</v>
      </c>
      <c r="D24" s="47">
        <v>1.408</v>
      </c>
      <c r="E24" s="47">
        <v>0</v>
      </c>
      <c r="F24" s="47">
        <v>1.408</v>
      </c>
      <c r="G24" s="47">
        <v>0</v>
      </c>
      <c r="H24" s="47">
        <v>0</v>
      </c>
      <c r="I24" s="29">
        <v>0</v>
      </c>
    </row>
    <row r="25" spans="1:9" ht="15">
      <c r="A25" s="26" t="s">
        <v>80</v>
      </c>
      <c r="B25" s="41" t="s">
        <v>81</v>
      </c>
      <c r="C25" s="49">
        <f>C26+C35</f>
        <v>54.319</v>
      </c>
      <c r="D25" s="49">
        <f aca="true" t="shared" si="4" ref="D25:H25">D26+D35</f>
        <v>54.319</v>
      </c>
      <c r="E25" s="49">
        <f t="shared" si="4"/>
        <v>14.319999999999999</v>
      </c>
      <c r="F25" s="49">
        <f t="shared" si="4"/>
        <v>3.24</v>
      </c>
      <c r="G25" s="49">
        <f t="shared" si="4"/>
        <v>27.776</v>
      </c>
      <c r="H25" s="49">
        <f t="shared" si="4"/>
        <v>8.983</v>
      </c>
      <c r="I25" s="29">
        <v>0</v>
      </c>
    </row>
    <row r="26" spans="1:9" ht="15">
      <c r="A26" s="31" t="s">
        <v>30</v>
      </c>
      <c r="B26" s="41" t="s">
        <v>83</v>
      </c>
      <c r="C26" s="49">
        <f>SUM(C27:C34)</f>
        <v>48.667</v>
      </c>
      <c r="D26" s="49">
        <f aca="true" t="shared" si="5" ref="D26:H26">SUM(D27:D34)</f>
        <v>48.667</v>
      </c>
      <c r="E26" s="49">
        <f t="shared" si="5"/>
        <v>12.411999999999999</v>
      </c>
      <c r="F26" s="49">
        <f t="shared" si="5"/>
        <v>1.992</v>
      </c>
      <c r="G26" s="49">
        <f t="shared" si="5"/>
        <v>26.528</v>
      </c>
      <c r="H26" s="49">
        <f t="shared" si="5"/>
        <v>7.735</v>
      </c>
      <c r="I26" s="28">
        <v>0</v>
      </c>
    </row>
    <row r="27" spans="1:9" ht="47.25">
      <c r="A27" s="30">
        <v>5</v>
      </c>
      <c r="B27" s="44" t="s">
        <v>100</v>
      </c>
      <c r="C27" s="47">
        <v>8.93</v>
      </c>
      <c r="D27" s="47">
        <v>8.93</v>
      </c>
      <c r="E27" s="47">
        <v>0</v>
      </c>
      <c r="F27" s="47">
        <v>0</v>
      </c>
      <c r="G27" s="47">
        <v>8.93</v>
      </c>
      <c r="H27" s="47">
        <v>0</v>
      </c>
      <c r="I27" s="29">
        <v>0</v>
      </c>
    </row>
    <row r="28" spans="1:9" ht="47.25">
      <c r="A28" s="45">
        <v>6</v>
      </c>
      <c r="B28" s="44" t="s">
        <v>115</v>
      </c>
      <c r="C28" s="47">
        <v>7.648</v>
      </c>
      <c r="D28" s="47">
        <v>7.648</v>
      </c>
      <c r="E28" s="47">
        <v>7.648</v>
      </c>
      <c r="F28" s="50">
        <v>0</v>
      </c>
      <c r="G28" s="50">
        <v>0</v>
      </c>
      <c r="H28" s="50">
        <v>0</v>
      </c>
      <c r="I28" s="29">
        <v>0</v>
      </c>
    </row>
    <row r="29" spans="1:9" ht="47.25">
      <c r="A29" s="45">
        <v>7</v>
      </c>
      <c r="B29" s="44" t="s">
        <v>116</v>
      </c>
      <c r="C29" s="47">
        <v>1.992</v>
      </c>
      <c r="D29" s="47">
        <v>1.992</v>
      </c>
      <c r="E29" s="50">
        <v>0</v>
      </c>
      <c r="F29" s="47">
        <v>1.992</v>
      </c>
      <c r="G29" s="50">
        <v>0</v>
      </c>
      <c r="H29" s="50">
        <v>0</v>
      </c>
      <c r="I29" s="28">
        <v>0</v>
      </c>
    </row>
    <row r="30" spans="1:9" ht="31.5">
      <c r="A30" s="30">
        <v>8</v>
      </c>
      <c r="B30" s="44" t="s">
        <v>117</v>
      </c>
      <c r="C30" s="47">
        <v>0.92</v>
      </c>
      <c r="D30" s="47">
        <v>0.92</v>
      </c>
      <c r="E30" s="47">
        <v>0</v>
      </c>
      <c r="F30" s="47">
        <v>0</v>
      </c>
      <c r="G30" s="47">
        <v>0.92</v>
      </c>
      <c r="H30" s="47">
        <v>0</v>
      </c>
      <c r="I30" s="29">
        <v>0</v>
      </c>
    </row>
    <row r="31" spans="1:9" ht="47.25">
      <c r="A31" s="52">
        <v>9</v>
      </c>
      <c r="B31" s="44" t="s">
        <v>118</v>
      </c>
      <c r="C31" s="47">
        <v>4.764</v>
      </c>
      <c r="D31" s="47">
        <v>4.764</v>
      </c>
      <c r="E31" s="47">
        <v>4.764</v>
      </c>
      <c r="F31" s="53">
        <v>0</v>
      </c>
      <c r="G31" s="53" t="s">
        <v>64</v>
      </c>
      <c r="H31" s="53">
        <v>0</v>
      </c>
      <c r="I31" s="29">
        <v>0</v>
      </c>
    </row>
    <row r="32" spans="1:9" ht="47.25">
      <c r="A32" s="45">
        <v>10</v>
      </c>
      <c r="B32" s="44" t="s">
        <v>119</v>
      </c>
      <c r="C32" s="47">
        <v>9.605</v>
      </c>
      <c r="D32" s="47">
        <v>9.605</v>
      </c>
      <c r="E32" s="50">
        <v>0</v>
      </c>
      <c r="F32" s="50">
        <v>0</v>
      </c>
      <c r="G32" s="47">
        <v>9.605</v>
      </c>
      <c r="H32" s="50">
        <v>0</v>
      </c>
      <c r="I32" s="28">
        <v>0</v>
      </c>
    </row>
    <row r="33" spans="1:9" ht="47.25">
      <c r="A33" s="45">
        <v>11</v>
      </c>
      <c r="B33" s="44" t="s">
        <v>120</v>
      </c>
      <c r="C33" s="47">
        <v>7.073</v>
      </c>
      <c r="D33" s="47">
        <v>7.073</v>
      </c>
      <c r="E33" s="50">
        <v>0</v>
      </c>
      <c r="F33" s="50">
        <v>0</v>
      </c>
      <c r="G33" s="47">
        <v>7.073</v>
      </c>
      <c r="H33" s="50">
        <v>0</v>
      </c>
      <c r="I33" s="29">
        <v>0</v>
      </c>
    </row>
    <row r="34" spans="1:9" ht="48" thickBot="1">
      <c r="A34" s="32">
        <v>12</v>
      </c>
      <c r="B34" s="44" t="s">
        <v>121</v>
      </c>
      <c r="C34" s="47">
        <v>7.735</v>
      </c>
      <c r="D34" s="47">
        <v>7.735</v>
      </c>
      <c r="E34" s="48">
        <v>0</v>
      </c>
      <c r="F34" s="48">
        <v>0</v>
      </c>
      <c r="G34" s="48">
        <v>0</v>
      </c>
      <c r="H34" s="47">
        <v>7.735</v>
      </c>
      <c r="I34" s="29">
        <v>0</v>
      </c>
    </row>
    <row r="35" spans="1:9" ht="15">
      <c r="A35" s="26" t="s">
        <v>82</v>
      </c>
      <c r="B35" s="41" t="s">
        <v>132</v>
      </c>
      <c r="C35" s="49">
        <f>SUM(C36:C37)</f>
        <v>5.652</v>
      </c>
      <c r="D35" s="49">
        <f aca="true" t="shared" si="6" ref="D35:H35">SUM(D36:D37)</f>
        <v>5.652</v>
      </c>
      <c r="E35" s="49">
        <f t="shared" si="6"/>
        <v>1.908</v>
      </c>
      <c r="F35" s="49">
        <f t="shared" si="6"/>
        <v>1.248</v>
      </c>
      <c r="G35" s="49">
        <f t="shared" si="6"/>
        <v>1.248</v>
      </c>
      <c r="H35" s="49">
        <f t="shared" si="6"/>
        <v>1.248</v>
      </c>
      <c r="I35" s="29">
        <v>0</v>
      </c>
    </row>
    <row r="36" spans="1:9" ht="31.5">
      <c r="A36" s="30">
        <v>13</v>
      </c>
      <c r="B36" s="44" t="s">
        <v>113</v>
      </c>
      <c r="C36" s="47">
        <v>0.66</v>
      </c>
      <c r="D36" s="47">
        <v>0.66</v>
      </c>
      <c r="E36" s="47">
        <v>0.66</v>
      </c>
      <c r="F36" s="47">
        <v>0</v>
      </c>
      <c r="G36" s="47">
        <v>0</v>
      </c>
      <c r="H36" s="47">
        <v>0</v>
      </c>
      <c r="I36" s="29">
        <v>0</v>
      </c>
    </row>
    <row r="37" spans="1:9" ht="47.25">
      <c r="A37" s="30">
        <v>14</v>
      </c>
      <c r="B37" s="44" t="s">
        <v>114</v>
      </c>
      <c r="C37" s="47">
        <v>4.992</v>
      </c>
      <c r="D37" s="47">
        <v>4.992</v>
      </c>
      <c r="E37" s="47">
        <v>1.248</v>
      </c>
      <c r="F37" s="47">
        <v>1.248</v>
      </c>
      <c r="G37" s="47">
        <v>1.248</v>
      </c>
      <c r="H37" s="47">
        <v>1.248</v>
      </c>
      <c r="I37" s="28">
        <v>0</v>
      </c>
    </row>
    <row r="38" spans="1:9" ht="15">
      <c r="A38" s="33"/>
      <c r="B38" s="33"/>
      <c r="C38" s="34"/>
      <c r="D38" s="34"/>
      <c r="E38" s="42"/>
      <c r="F38" s="42"/>
      <c r="G38" s="34"/>
      <c r="H38" s="34"/>
      <c r="I38" s="34"/>
    </row>
    <row r="39" spans="1:9" ht="15">
      <c r="A39" s="33"/>
      <c r="B39" s="40" t="s">
        <v>84</v>
      </c>
      <c r="C39" s="35"/>
      <c r="D39" s="33"/>
      <c r="E39" s="33"/>
      <c r="F39" s="33"/>
      <c r="G39" s="33"/>
      <c r="H39" s="33"/>
      <c r="I39" s="33"/>
    </row>
    <row r="40" spans="1:9" ht="15.75" customHeight="1">
      <c r="A40" s="33"/>
      <c r="B40" s="54" t="s">
        <v>85</v>
      </c>
      <c r="C40" s="54"/>
      <c r="D40" s="54"/>
      <c r="E40" s="54"/>
      <c r="F40" s="33"/>
      <c r="G40" s="33"/>
      <c r="H40" s="33"/>
      <c r="I40" s="33"/>
    </row>
    <row r="41" spans="4:9" ht="15">
      <c r="D41" s="36"/>
      <c r="G41" s="37"/>
      <c r="I41" s="38"/>
    </row>
    <row r="42" spans="1:4" ht="15">
      <c r="A42" s="39"/>
      <c r="D42" s="3"/>
    </row>
  </sheetData>
  <mergeCells count="12">
    <mergeCell ref="B40:E40"/>
    <mergeCell ref="A7:I7"/>
    <mergeCell ref="A6:I6"/>
    <mergeCell ref="A14:A16"/>
    <mergeCell ref="B14:B16"/>
    <mergeCell ref="C14:C16"/>
    <mergeCell ref="D14:H14"/>
    <mergeCell ref="I14:I16"/>
    <mergeCell ref="G8:I8"/>
    <mergeCell ref="G9:I9"/>
    <mergeCell ref="G11:I11"/>
    <mergeCell ref="G12:I12"/>
  </mergeCells>
  <printOptions/>
  <pageMargins left="0.7086614173228346" right="0.11811023622047244" top="0.15748031496062992" bottom="0.15748031496062992" header="0.31496062992125984" footer="0.31496062992125984"/>
  <pageSetup fitToHeight="1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CC50"/>
  <sheetViews>
    <sheetView zoomScale="115" zoomScaleNormal="115" workbookViewId="0" topLeftCell="A42">
      <selection activeCell="G38" sqref="G38"/>
    </sheetView>
  </sheetViews>
  <sheetFormatPr defaultColWidth="0.85546875" defaultRowHeight="15"/>
  <cols>
    <col min="1" max="6" width="0.85546875" style="1" customWidth="1"/>
    <col min="7" max="7" width="36.57421875" style="1" customWidth="1"/>
    <col min="8" max="13" width="0.85546875" style="1" customWidth="1"/>
    <col min="14" max="14" width="1.1484375" style="1" customWidth="1"/>
    <col min="15" max="19" width="0.85546875" style="1" customWidth="1"/>
    <col min="20" max="20" width="0.71875" style="1" customWidth="1"/>
    <col min="21" max="33" width="0.85546875" style="1" customWidth="1"/>
    <col min="34" max="34" width="1.7109375" style="1" customWidth="1"/>
    <col min="35" max="289" width="0.85546875" style="1" customWidth="1"/>
    <col min="290" max="290" width="1.7109375" style="1" customWidth="1"/>
    <col min="291" max="545" width="0.85546875" style="1" customWidth="1"/>
    <col min="546" max="546" width="1.7109375" style="1" customWidth="1"/>
    <col min="547" max="801" width="0.85546875" style="1" customWidth="1"/>
    <col min="802" max="802" width="1.7109375" style="1" customWidth="1"/>
    <col min="803" max="1057" width="0.85546875" style="1" customWidth="1"/>
    <col min="1058" max="1058" width="1.7109375" style="1" customWidth="1"/>
    <col min="1059" max="1313" width="0.85546875" style="1" customWidth="1"/>
    <col min="1314" max="1314" width="1.7109375" style="1" customWidth="1"/>
    <col min="1315" max="1569" width="0.85546875" style="1" customWidth="1"/>
    <col min="1570" max="1570" width="1.7109375" style="1" customWidth="1"/>
    <col min="1571" max="1825" width="0.85546875" style="1" customWidth="1"/>
    <col min="1826" max="1826" width="1.7109375" style="1" customWidth="1"/>
    <col min="1827" max="2081" width="0.85546875" style="1" customWidth="1"/>
    <col min="2082" max="2082" width="1.7109375" style="1" customWidth="1"/>
    <col min="2083" max="2337" width="0.85546875" style="1" customWidth="1"/>
    <col min="2338" max="2338" width="1.7109375" style="1" customWidth="1"/>
    <col min="2339" max="2593" width="0.85546875" style="1" customWidth="1"/>
    <col min="2594" max="2594" width="1.7109375" style="1" customWidth="1"/>
    <col min="2595" max="2849" width="0.85546875" style="1" customWidth="1"/>
    <col min="2850" max="2850" width="1.7109375" style="1" customWidth="1"/>
    <col min="2851" max="3105" width="0.85546875" style="1" customWidth="1"/>
    <col min="3106" max="3106" width="1.7109375" style="1" customWidth="1"/>
    <col min="3107" max="3361" width="0.85546875" style="1" customWidth="1"/>
    <col min="3362" max="3362" width="1.7109375" style="1" customWidth="1"/>
    <col min="3363" max="3617" width="0.85546875" style="1" customWidth="1"/>
    <col min="3618" max="3618" width="1.7109375" style="1" customWidth="1"/>
    <col min="3619" max="3873" width="0.85546875" style="1" customWidth="1"/>
    <col min="3874" max="3874" width="1.7109375" style="1" customWidth="1"/>
    <col min="3875" max="4129" width="0.85546875" style="1" customWidth="1"/>
    <col min="4130" max="4130" width="1.7109375" style="1" customWidth="1"/>
    <col min="4131" max="4385" width="0.85546875" style="1" customWidth="1"/>
    <col min="4386" max="4386" width="1.7109375" style="1" customWidth="1"/>
    <col min="4387" max="4641" width="0.85546875" style="1" customWidth="1"/>
    <col min="4642" max="4642" width="1.7109375" style="1" customWidth="1"/>
    <col min="4643" max="4897" width="0.85546875" style="1" customWidth="1"/>
    <col min="4898" max="4898" width="1.7109375" style="1" customWidth="1"/>
    <col min="4899" max="5153" width="0.85546875" style="1" customWidth="1"/>
    <col min="5154" max="5154" width="1.7109375" style="1" customWidth="1"/>
    <col min="5155" max="5409" width="0.85546875" style="1" customWidth="1"/>
    <col min="5410" max="5410" width="1.7109375" style="1" customWidth="1"/>
    <col min="5411" max="5665" width="0.85546875" style="1" customWidth="1"/>
    <col min="5666" max="5666" width="1.7109375" style="1" customWidth="1"/>
    <col min="5667" max="5921" width="0.85546875" style="1" customWidth="1"/>
    <col min="5922" max="5922" width="1.7109375" style="1" customWidth="1"/>
    <col min="5923" max="6177" width="0.85546875" style="1" customWidth="1"/>
    <col min="6178" max="6178" width="1.7109375" style="1" customWidth="1"/>
    <col min="6179" max="6433" width="0.85546875" style="1" customWidth="1"/>
    <col min="6434" max="6434" width="1.7109375" style="1" customWidth="1"/>
    <col min="6435" max="6689" width="0.85546875" style="1" customWidth="1"/>
    <col min="6690" max="6690" width="1.7109375" style="1" customWidth="1"/>
    <col min="6691" max="6945" width="0.85546875" style="1" customWidth="1"/>
    <col min="6946" max="6946" width="1.7109375" style="1" customWidth="1"/>
    <col min="6947" max="7201" width="0.85546875" style="1" customWidth="1"/>
    <col min="7202" max="7202" width="1.7109375" style="1" customWidth="1"/>
    <col min="7203" max="7457" width="0.85546875" style="1" customWidth="1"/>
    <col min="7458" max="7458" width="1.7109375" style="1" customWidth="1"/>
    <col min="7459" max="7713" width="0.85546875" style="1" customWidth="1"/>
    <col min="7714" max="7714" width="1.7109375" style="1" customWidth="1"/>
    <col min="7715" max="7969" width="0.85546875" style="1" customWidth="1"/>
    <col min="7970" max="7970" width="1.7109375" style="1" customWidth="1"/>
    <col min="7971" max="8225" width="0.85546875" style="1" customWidth="1"/>
    <col min="8226" max="8226" width="1.7109375" style="1" customWidth="1"/>
    <col min="8227" max="8481" width="0.85546875" style="1" customWidth="1"/>
    <col min="8482" max="8482" width="1.7109375" style="1" customWidth="1"/>
    <col min="8483" max="8737" width="0.85546875" style="1" customWidth="1"/>
    <col min="8738" max="8738" width="1.7109375" style="1" customWidth="1"/>
    <col min="8739" max="8993" width="0.85546875" style="1" customWidth="1"/>
    <col min="8994" max="8994" width="1.7109375" style="1" customWidth="1"/>
    <col min="8995" max="9249" width="0.85546875" style="1" customWidth="1"/>
    <col min="9250" max="9250" width="1.7109375" style="1" customWidth="1"/>
    <col min="9251" max="9505" width="0.85546875" style="1" customWidth="1"/>
    <col min="9506" max="9506" width="1.7109375" style="1" customWidth="1"/>
    <col min="9507" max="9761" width="0.85546875" style="1" customWidth="1"/>
    <col min="9762" max="9762" width="1.7109375" style="1" customWidth="1"/>
    <col min="9763" max="10017" width="0.85546875" style="1" customWidth="1"/>
    <col min="10018" max="10018" width="1.7109375" style="1" customWidth="1"/>
    <col min="10019" max="10273" width="0.85546875" style="1" customWidth="1"/>
    <col min="10274" max="10274" width="1.7109375" style="1" customWidth="1"/>
    <col min="10275" max="10529" width="0.85546875" style="1" customWidth="1"/>
    <col min="10530" max="10530" width="1.7109375" style="1" customWidth="1"/>
    <col min="10531" max="10785" width="0.85546875" style="1" customWidth="1"/>
    <col min="10786" max="10786" width="1.7109375" style="1" customWidth="1"/>
    <col min="10787" max="11041" width="0.85546875" style="1" customWidth="1"/>
    <col min="11042" max="11042" width="1.7109375" style="1" customWidth="1"/>
    <col min="11043" max="11297" width="0.85546875" style="1" customWidth="1"/>
    <col min="11298" max="11298" width="1.7109375" style="1" customWidth="1"/>
    <col min="11299" max="11553" width="0.85546875" style="1" customWidth="1"/>
    <col min="11554" max="11554" width="1.7109375" style="1" customWidth="1"/>
    <col min="11555" max="11809" width="0.85546875" style="1" customWidth="1"/>
    <col min="11810" max="11810" width="1.7109375" style="1" customWidth="1"/>
    <col min="11811" max="12065" width="0.85546875" style="1" customWidth="1"/>
    <col min="12066" max="12066" width="1.7109375" style="1" customWidth="1"/>
    <col min="12067" max="12321" width="0.85546875" style="1" customWidth="1"/>
    <col min="12322" max="12322" width="1.7109375" style="1" customWidth="1"/>
    <col min="12323" max="12577" width="0.85546875" style="1" customWidth="1"/>
    <col min="12578" max="12578" width="1.7109375" style="1" customWidth="1"/>
    <col min="12579" max="12833" width="0.85546875" style="1" customWidth="1"/>
    <col min="12834" max="12834" width="1.7109375" style="1" customWidth="1"/>
    <col min="12835" max="13089" width="0.85546875" style="1" customWidth="1"/>
    <col min="13090" max="13090" width="1.7109375" style="1" customWidth="1"/>
    <col min="13091" max="13345" width="0.85546875" style="1" customWidth="1"/>
    <col min="13346" max="13346" width="1.7109375" style="1" customWidth="1"/>
    <col min="13347" max="13601" width="0.85546875" style="1" customWidth="1"/>
    <col min="13602" max="13602" width="1.7109375" style="1" customWidth="1"/>
    <col min="13603" max="13857" width="0.85546875" style="1" customWidth="1"/>
    <col min="13858" max="13858" width="1.7109375" style="1" customWidth="1"/>
    <col min="13859" max="14113" width="0.85546875" style="1" customWidth="1"/>
    <col min="14114" max="14114" width="1.7109375" style="1" customWidth="1"/>
    <col min="14115" max="14369" width="0.85546875" style="1" customWidth="1"/>
    <col min="14370" max="14370" width="1.7109375" style="1" customWidth="1"/>
    <col min="14371" max="14625" width="0.85546875" style="1" customWidth="1"/>
    <col min="14626" max="14626" width="1.7109375" style="1" customWidth="1"/>
    <col min="14627" max="14881" width="0.85546875" style="1" customWidth="1"/>
    <col min="14882" max="14882" width="1.7109375" style="1" customWidth="1"/>
    <col min="14883" max="15137" width="0.85546875" style="1" customWidth="1"/>
    <col min="15138" max="15138" width="1.7109375" style="1" customWidth="1"/>
    <col min="15139" max="15393" width="0.85546875" style="1" customWidth="1"/>
    <col min="15394" max="15394" width="1.7109375" style="1" customWidth="1"/>
    <col min="15395" max="15649" width="0.85546875" style="1" customWidth="1"/>
    <col min="15650" max="15650" width="1.7109375" style="1" customWidth="1"/>
    <col min="15651" max="15905" width="0.85546875" style="1" customWidth="1"/>
    <col min="15906" max="15906" width="1.7109375" style="1" customWidth="1"/>
    <col min="15907" max="16161" width="0.85546875" style="1" customWidth="1"/>
    <col min="16162" max="16162" width="1.7109375" style="1" customWidth="1"/>
    <col min="16163" max="16384" width="0.85546875" style="1" customWidth="1"/>
  </cols>
  <sheetData>
    <row r="1" spans="1:60" s="5" customFormat="1" ht="3" customHeight="1">
      <c r="A1" s="5" t="s">
        <v>31</v>
      </c>
      <c r="BH1" s="4"/>
    </row>
    <row r="2" spans="1:79" s="5" customFormat="1" ht="12.75">
      <c r="A2" s="78" t="s">
        <v>88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</row>
    <row r="3" s="5" customFormat="1" ht="11.25" customHeight="1" thickBot="1"/>
    <row r="4" spans="1:57" s="6" customFormat="1" ht="10.5" customHeight="1">
      <c r="A4" s="79" t="s">
        <v>0</v>
      </c>
      <c r="B4" s="80"/>
      <c r="C4" s="80"/>
      <c r="D4" s="80"/>
      <c r="E4" s="80"/>
      <c r="F4" s="81"/>
      <c r="G4" s="88" t="s">
        <v>12</v>
      </c>
      <c r="H4" s="91" t="s">
        <v>28</v>
      </c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88" t="s">
        <v>32</v>
      </c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3"/>
    </row>
    <row r="5" spans="1:57" s="6" customFormat="1" ht="10.5">
      <c r="A5" s="82"/>
      <c r="B5" s="83"/>
      <c r="C5" s="83"/>
      <c r="D5" s="83"/>
      <c r="E5" s="83"/>
      <c r="F5" s="84"/>
      <c r="G5" s="89"/>
      <c r="H5" s="98" t="s">
        <v>13</v>
      </c>
      <c r="I5" s="99"/>
      <c r="J5" s="99"/>
      <c r="K5" s="99"/>
      <c r="L5" s="99"/>
      <c r="M5" s="99"/>
      <c r="N5" s="99"/>
      <c r="O5" s="100"/>
      <c r="P5" s="101" t="s">
        <v>2</v>
      </c>
      <c r="Q5" s="102"/>
      <c r="R5" s="102"/>
      <c r="S5" s="102"/>
      <c r="T5" s="102"/>
      <c r="U5" s="102"/>
      <c r="V5" s="103"/>
      <c r="W5" s="101" t="s">
        <v>3</v>
      </c>
      <c r="X5" s="102"/>
      <c r="Y5" s="102"/>
      <c r="Z5" s="102"/>
      <c r="AA5" s="102"/>
      <c r="AB5" s="102"/>
      <c r="AC5" s="103"/>
      <c r="AD5" s="101" t="s">
        <v>4</v>
      </c>
      <c r="AE5" s="102"/>
      <c r="AF5" s="102"/>
      <c r="AG5" s="102"/>
      <c r="AH5" s="102"/>
      <c r="AI5" s="102"/>
      <c r="AJ5" s="103"/>
      <c r="AK5" s="101" t="s">
        <v>5</v>
      </c>
      <c r="AL5" s="102"/>
      <c r="AM5" s="102"/>
      <c r="AN5" s="102"/>
      <c r="AO5" s="102"/>
      <c r="AP5" s="102"/>
      <c r="AQ5" s="103"/>
      <c r="AR5" s="89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5"/>
    </row>
    <row r="6" spans="1:57" s="6" customFormat="1" ht="15" thickBot="1">
      <c r="A6" s="85"/>
      <c r="B6" s="86"/>
      <c r="C6" s="86"/>
      <c r="D6" s="86"/>
      <c r="E6" s="86"/>
      <c r="F6" s="87"/>
      <c r="G6" s="90"/>
      <c r="H6" s="104" t="s">
        <v>6</v>
      </c>
      <c r="I6" s="105"/>
      <c r="J6" s="105"/>
      <c r="K6" s="105"/>
      <c r="L6" s="105"/>
      <c r="M6" s="105"/>
      <c r="N6" s="105"/>
      <c r="O6" s="106"/>
      <c r="P6" s="104" t="s">
        <v>7</v>
      </c>
      <c r="Q6" s="105"/>
      <c r="R6" s="105"/>
      <c r="S6" s="105"/>
      <c r="T6" s="105"/>
      <c r="U6" s="105"/>
      <c r="V6" s="106"/>
      <c r="W6" s="104" t="s">
        <v>7</v>
      </c>
      <c r="X6" s="105"/>
      <c r="Y6" s="105"/>
      <c r="Z6" s="105"/>
      <c r="AA6" s="105"/>
      <c r="AB6" s="105"/>
      <c r="AC6" s="106"/>
      <c r="AD6" s="104" t="s">
        <v>7</v>
      </c>
      <c r="AE6" s="105"/>
      <c r="AF6" s="105"/>
      <c r="AG6" s="105"/>
      <c r="AH6" s="105"/>
      <c r="AI6" s="105"/>
      <c r="AJ6" s="106"/>
      <c r="AK6" s="104" t="s">
        <v>7</v>
      </c>
      <c r="AL6" s="105"/>
      <c r="AM6" s="105"/>
      <c r="AN6" s="105"/>
      <c r="AO6" s="105"/>
      <c r="AP6" s="105"/>
      <c r="AQ6" s="106"/>
      <c r="AR6" s="90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7"/>
    </row>
    <row r="7" spans="1:57" s="6" customFormat="1" ht="15">
      <c r="A7" s="107">
        <v>1</v>
      </c>
      <c r="B7" s="108"/>
      <c r="C7" s="108"/>
      <c r="D7" s="108"/>
      <c r="E7" s="108"/>
      <c r="F7" s="108"/>
      <c r="G7" s="21" t="s">
        <v>14</v>
      </c>
      <c r="H7" s="109">
        <f>H8+H14</f>
        <v>57.213</v>
      </c>
      <c r="I7" s="109"/>
      <c r="J7" s="109"/>
      <c r="K7" s="109"/>
      <c r="L7" s="109"/>
      <c r="M7" s="109"/>
      <c r="N7" s="109"/>
      <c r="O7" s="109"/>
      <c r="P7" s="109">
        <f>P8+P14</f>
        <v>11.933</v>
      </c>
      <c r="Q7" s="109"/>
      <c r="R7" s="109"/>
      <c r="S7" s="109"/>
      <c r="T7" s="109"/>
      <c r="U7" s="109"/>
      <c r="V7" s="109"/>
      <c r="W7" s="109">
        <f>W8+W14</f>
        <v>10.705</v>
      </c>
      <c r="X7" s="109"/>
      <c r="Y7" s="109"/>
      <c r="Z7" s="109"/>
      <c r="AA7" s="109"/>
      <c r="AB7" s="109"/>
      <c r="AC7" s="109"/>
      <c r="AD7" s="109">
        <f>AD8+AD14</f>
        <v>23.147</v>
      </c>
      <c r="AE7" s="109"/>
      <c r="AF7" s="109"/>
      <c r="AG7" s="109"/>
      <c r="AH7" s="109"/>
      <c r="AI7" s="109"/>
      <c r="AJ7" s="109"/>
      <c r="AK7" s="109">
        <f>AK8+AK14</f>
        <v>11.428</v>
      </c>
      <c r="AL7" s="109"/>
      <c r="AM7" s="109"/>
      <c r="AN7" s="109"/>
      <c r="AO7" s="109"/>
      <c r="AP7" s="109"/>
      <c r="AQ7" s="109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1"/>
    </row>
    <row r="8" spans="1:57" s="6" customFormat="1" ht="15">
      <c r="A8" s="112" t="s">
        <v>10</v>
      </c>
      <c r="B8" s="113"/>
      <c r="C8" s="113"/>
      <c r="D8" s="113"/>
      <c r="E8" s="113"/>
      <c r="F8" s="113"/>
      <c r="G8" s="18" t="s">
        <v>15</v>
      </c>
      <c r="H8" s="114">
        <f>H9</f>
        <v>15.475</v>
      </c>
      <c r="I8" s="114"/>
      <c r="J8" s="114"/>
      <c r="K8" s="114"/>
      <c r="L8" s="114"/>
      <c r="M8" s="114"/>
      <c r="N8" s="114"/>
      <c r="O8" s="114"/>
      <c r="P8" s="114">
        <f>P9</f>
        <v>6.373</v>
      </c>
      <c r="Q8" s="114"/>
      <c r="R8" s="114"/>
      <c r="S8" s="114"/>
      <c r="T8" s="114"/>
      <c r="U8" s="114"/>
      <c r="V8" s="114"/>
      <c r="W8" s="114">
        <f>W9</f>
        <v>1.66</v>
      </c>
      <c r="X8" s="114"/>
      <c r="Y8" s="114"/>
      <c r="Z8" s="114"/>
      <c r="AA8" s="114"/>
      <c r="AB8" s="114"/>
      <c r="AC8" s="114"/>
      <c r="AD8" s="114">
        <f>AD9</f>
        <v>7.442</v>
      </c>
      <c r="AE8" s="114"/>
      <c r="AF8" s="114"/>
      <c r="AG8" s="114"/>
      <c r="AH8" s="114"/>
      <c r="AI8" s="114"/>
      <c r="AJ8" s="114"/>
      <c r="AK8" s="114">
        <f>AK9</f>
        <v>0</v>
      </c>
      <c r="AL8" s="114"/>
      <c r="AM8" s="114"/>
      <c r="AN8" s="114"/>
      <c r="AO8" s="114"/>
      <c r="AP8" s="114"/>
      <c r="AQ8" s="114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6"/>
    </row>
    <row r="9" spans="1:57" s="6" customFormat="1" ht="20.25" customHeight="1">
      <c r="A9" s="112" t="s">
        <v>16</v>
      </c>
      <c r="B9" s="113"/>
      <c r="C9" s="113"/>
      <c r="D9" s="113"/>
      <c r="E9" s="113"/>
      <c r="F9" s="113"/>
      <c r="G9" s="15" t="s">
        <v>17</v>
      </c>
      <c r="H9" s="114">
        <f>SUM(P9:AQ9)</f>
        <v>15.475</v>
      </c>
      <c r="I9" s="114"/>
      <c r="J9" s="114"/>
      <c r="K9" s="114"/>
      <c r="L9" s="114"/>
      <c r="M9" s="114"/>
      <c r="N9" s="114"/>
      <c r="O9" s="114"/>
      <c r="P9" s="114">
        <v>6.373</v>
      </c>
      <c r="Q9" s="114"/>
      <c r="R9" s="114"/>
      <c r="S9" s="114"/>
      <c r="T9" s="114"/>
      <c r="U9" s="114"/>
      <c r="V9" s="114"/>
      <c r="W9" s="117">
        <v>1.66</v>
      </c>
      <c r="X9" s="118"/>
      <c r="Y9" s="118"/>
      <c r="Z9" s="118"/>
      <c r="AA9" s="118"/>
      <c r="AB9" s="118"/>
      <c r="AC9" s="119"/>
      <c r="AD9" s="117">
        <v>7.442</v>
      </c>
      <c r="AE9" s="118"/>
      <c r="AF9" s="118"/>
      <c r="AG9" s="118"/>
      <c r="AH9" s="118"/>
      <c r="AI9" s="118"/>
      <c r="AJ9" s="119"/>
      <c r="AK9" s="117">
        <v>0</v>
      </c>
      <c r="AL9" s="118"/>
      <c r="AM9" s="118"/>
      <c r="AN9" s="118"/>
      <c r="AO9" s="118"/>
      <c r="AP9" s="118"/>
      <c r="AQ9" s="119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6"/>
    </row>
    <row r="10" spans="1:57" s="6" customFormat="1" ht="15">
      <c r="A10" s="112" t="s">
        <v>18</v>
      </c>
      <c r="B10" s="113"/>
      <c r="C10" s="113"/>
      <c r="D10" s="113"/>
      <c r="E10" s="113"/>
      <c r="F10" s="113"/>
      <c r="G10" s="18" t="s">
        <v>19</v>
      </c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6"/>
    </row>
    <row r="11" spans="1:57" s="6" customFormat="1" ht="31.5" customHeight="1">
      <c r="A11" s="112" t="s">
        <v>20</v>
      </c>
      <c r="B11" s="113"/>
      <c r="C11" s="113"/>
      <c r="D11" s="113"/>
      <c r="E11" s="113"/>
      <c r="F11" s="113"/>
      <c r="G11" s="15" t="s">
        <v>21</v>
      </c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6"/>
    </row>
    <row r="12" spans="1:57" s="7" customFormat="1" ht="21" customHeight="1">
      <c r="A12" s="112" t="s">
        <v>22</v>
      </c>
      <c r="B12" s="113"/>
      <c r="C12" s="113"/>
      <c r="D12" s="113"/>
      <c r="E12" s="113"/>
      <c r="F12" s="113"/>
      <c r="G12" s="20" t="s">
        <v>23</v>
      </c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6"/>
    </row>
    <row r="13" spans="1:57" s="6" customFormat="1" ht="20.25" customHeight="1">
      <c r="A13" s="112" t="s">
        <v>24</v>
      </c>
      <c r="B13" s="113"/>
      <c r="C13" s="113"/>
      <c r="D13" s="113"/>
      <c r="E13" s="113"/>
      <c r="F13" s="113"/>
      <c r="G13" s="15" t="s">
        <v>25</v>
      </c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6"/>
    </row>
    <row r="14" spans="1:57" s="6" customFormat="1" ht="15">
      <c r="A14" s="112" t="s">
        <v>26</v>
      </c>
      <c r="B14" s="113"/>
      <c r="C14" s="113"/>
      <c r="D14" s="113"/>
      <c r="E14" s="113"/>
      <c r="F14" s="113"/>
      <c r="G14" s="19" t="s">
        <v>27</v>
      </c>
      <c r="H14" s="114">
        <f>SUM(P14:AQ14)</f>
        <v>41.738</v>
      </c>
      <c r="I14" s="114"/>
      <c r="J14" s="114"/>
      <c r="K14" s="114"/>
      <c r="L14" s="114"/>
      <c r="M14" s="114"/>
      <c r="N14" s="114"/>
      <c r="O14" s="114"/>
      <c r="P14" s="114">
        <v>5.56</v>
      </c>
      <c r="Q14" s="114"/>
      <c r="R14" s="114"/>
      <c r="S14" s="114"/>
      <c r="T14" s="114"/>
      <c r="U14" s="114"/>
      <c r="V14" s="114"/>
      <c r="W14" s="114">
        <v>9.045</v>
      </c>
      <c r="X14" s="114"/>
      <c r="Y14" s="114"/>
      <c r="Z14" s="114"/>
      <c r="AA14" s="114"/>
      <c r="AB14" s="114"/>
      <c r="AC14" s="114"/>
      <c r="AD14" s="114">
        <v>15.705</v>
      </c>
      <c r="AE14" s="114"/>
      <c r="AF14" s="114"/>
      <c r="AG14" s="114"/>
      <c r="AH14" s="114"/>
      <c r="AI14" s="114"/>
      <c r="AJ14" s="114"/>
      <c r="AK14" s="114">
        <v>11.428</v>
      </c>
      <c r="AL14" s="114"/>
      <c r="AM14" s="114"/>
      <c r="AN14" s="114"/>
      <c r="AO14" s="114"/>
      <c r="AP14" s="114"/>
      <c r="AQ14" s="114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6"/>
    </row>
    <row r="15" spans="1:57" s="7" customFormat="1" ht="15">
      <c r="A15" s="112" t="s">
        <v>33</v>
      </c>
      <c r="B15" s="113"/>
      <c r="C15" s="113"/>
      <c r="D15" s="113"/>
      <c r="E15" s="113"/>
      <c r="F15" s="113"/>
      <c r="G15" s="18" t="s">
        <v>34</v>
      </c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6"/>
    </row>
    <row r="16" spans="1:57" s="8" customFormat="1" ht="15">
      <c r="A16" s="112" t="s">
        <v>35</v>
      </c>
      <c r="B16" s="113"/>
      <c r="C16" s="113"/>
      <c r="D16" s="113"/>
      <c r="E16" s="113"/>
      <c r="F16" s="113"/>
      <c r="G16" s="19" t="s">
        <v>36</v>
      </c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6"/>
    </row>
    <row r="17" spans="1:57" s="6" customFormat="1" ht="15">
      <c r="A17" s="112" t="s">
        <v>37</v>
      </c>
      <c r="B17" s="113"/>
      <c r="C17" s="113"/>
      <c r="D17" s="113"/>
      <c r="E17" s="113"/>
      <c r="F17" s="113"/>
      <c r="G17" s="19" t="s">
        <v>38</v>
      </c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6"/>
    </row>
    <row r="18" spans="1:57" s="7" customFormat="1" ht="15">
      <c r="A18" s="112" t="s">
        <v>11</v>
      </c>
      <c r="B18" s="113"/>
      <c r="C18" s="113"/>
      <c r="D18" s="113"/>
      <c r="E18" s="113"/>
      <c r="F18" s="113"/>
      <c r="G18" s="18" t="s">
        <v>39</v>
      </c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6"/>
    </row>
    <row r="19" spans="1:57" s="7" customFormat="1" ht="15">
      <c r="A19" s="112" t="s">
        <v>40</v>
      </c>
      <c r="B19" s="113"/>
      <c r="C19" s="113"/>
      <c r="D19" s="113"/>
      <c r="E19" s="113"/>
      <c r="F19" s="113"/>
      <c r="G19" s="19" t="s">
        <v>41</v>
      </c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6"/>
    </row>
    <row r="20" spans="1:57" s="6" customFormat="1" ht="15">
      <c r="A20" s="112" t="s">
        <v>42</v>
      </c>
      <c r="B20" s="113"/>
      <c r="C20" s="113"/>
      <c r="D20" s="113"/>
      <c r="E20" s="113"/>
      <c r="F20" s="113"/>
      <c r="G20" s="19" t="s">
        <v>43</v>
      </c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6"/>
    </row>
    <row r="21" spans="1:57" s="6" customFormat="1" ht="15">
      <c r="A21" s="112" t="s">
        <v>44</v>
      </c>
      <c r="B21" s="113"/>
      <c r="C21" s="113"/>
      <c r="D21" s="113"/>
      <c r="E21" s="113"/>
      <c r="F21" s="113"/>
      <c r="G21" s="19" t="s">
        <v>45</v>
      </c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6"/>
    </row>
    <row r="22" spans="1:57" s="6" customFormat="1" ht="15">
      <c r="A22" s="112" t="s">
        <v>46</v>
      </c>
      <c r="B22" s="113"/>
      <c r="C22" s="113"/>
      <c r="D22" s="113"/>
      <c r="E22" s="113"/>
      <c r="F22" s="113"/>
      <c r="G22" s="19" t="s">
        <v>47</v>
      </c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6"/>
    </row>
    <row r="23" spans="1:57" s="7" customFormat="1" ht="15">
      <c r="A23" s="112" t="s">
        <v>48</v>
      </c>
      <c r="B23" s="113"/>
      <c r="C23" s="113"/>
      <c r="D23" s="113"/>
      <c r="E23" s="113"/>
      <c r="F23" s="113"/>
      <c r="G23" s="18" t="s">
        <v>49</v>
      </c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6"/>
    </row>
    <row r="24" spans="1:57" s="6" customFormat="1" ht="12" thickBot="1">
      <c r="A24" s="131" t="s">
        <v>50</v>
      </c>
      <c r="B24" s="132"/>
      <c r="C24" s="132"/>
      <c r="D24" s="132"/>
      <c r="E24" s="132"/>
      <c r="F24" s="132"/>
      <c r="G24" s="17" t="s">
        <v>51</v>
      </c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2"/>
    </row>
    <row r="25" spans="1:75" s="6" customFormat="1" ht="2.25" customHeight="1">
      <c r="A25" s="9"/>
      <c r="D25" s="9"/>
      <c r="E25" s="9"/>
      <c r="F25" s="9"/>
      <c r="G25" s="10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</row>
    <row r="26" spans="1:75" s="6" customFormat="1" ht="15">
      <c r="A26" s="9"/>
      <c r="B26" s="1" t="s">
        <v>52</v>
      </c>
      <c r="C26" s="1"/>
      <c r="D26" s="9"/>
      <c r="E26" s="9"/>
      <c r="F26" s="9"/>
      <c r="G26" s="10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</row>
    <row r="27" spans="1:75" s="6" customFormat="1" ht="15">
      <c r="A27" s="9"/>
      <c r="B27" s="9"/>
      <c r="C27" s="9"/>
      <c r="D27" s="9"/>
      <c r="E27" s="9"/>
      <c r="F27" s="9"/>
      <c r="G27" s="10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</row>
    <row r="28" spans="1:79" s="5" customFormat="1" ht="12.75">
      <c r="A28" s="123" t="s">
        <v>89</v>
      </c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J28" s="123"/>
      <c r="BK28" s="123"/>
      <c r="BL28" s="123"/>
      <c r="BM28" s="123"/>
      <c r="BN28" s="123"/>
      <c r="BO28" s="123"/>
      <c r="BP28" s="123"/>
      <c r="BQ28" s="123"/>
      <c r="BR28" s="123"/>
      <c r="BS28" s="123"/>
      <c r="BT28" s="123"/>
      <c r="BU28" s="123"/>
      <c r="BV28" s="123"/>
      <c r="BW28" s="123"/>
      <c r="BX28" s="123"/>
      <c r="BY28" s="123"/>
      <c r="BZ28" s="123"/>
      <c r="CA28" s="123"/>
    </row>
    <row r="29" spans="1:75" s="6" customFormat="1" ht="12" thickBot="1">
      <c r="A29" s="9"/>
      <c r="B29" s="9"/>
      <c r="C29" s="9"/>
      <c r="D29" s="9"/>
      <c r="E29" s="9"/>
      <c r="F29" s="9"/>
      <c r="G29" s="10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</row>
    <row r="30" spans="1:79" s="6" customFormat="1" ht="10.5">
      <c r="A30" s="124" t="s">
        <v>0</v>
      </c>
      <c r="B30" s="125"/>
      <c r="C30" s="125"/>
      <c r="D30" s="125"/>
      <c r="E30" s="125"/>
      <c r="F30" s="125"/>
      <c r="G30" s="91" t="s">
        <v>53</v>
      </c>
      <c r="H30" s="91" t="s">
        <v>54</v>
      </c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 t="s">
        <v>55</v>
      </c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129"/>
    </row>
    <row r="31" spans="1:79" s="6" customFormat="1" ht="10.5" customHeight="1">
      <c r="A31" s="126"/>
      <c r="B31" s="127"/>
      <c r="C31" s="127"/>
      <c r="D31" s="127"/>
      <c r="E31" s="127"/>
      <c r="F31" s="127"/>
      <c r="G31" s="128"/>
      <c r="H31" s="128" t="s">
        <v>56</v>
      </c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8" t="s">
        <v>56</v>
      </c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128"/>
      <c r="BD31" s="128"/>
      <c r="BE31" s="128"/>
      <c r="BF31" s="128"/>
      <c r="BG31" s="128"/>
      <c r="BH31" s="128"/>
      <c r="BI31" s="128"/>
      <c r="BJ31" s="128"/>
      <c r="BK31" s="128"/>
      <c r="BL31" s="128"/>
      <c r="BM31" s="128"/>
      <c r="BN31" s="128"/>
      <c r="BO31" s="128"/>
      <c r="BP31" s="128"/>
      <c r="BQ31" s="128"/>
      <c r="BR31" s="128"/>
      <c r="BS31" s="128"/>
      <c r="BT31" s="128"/>
      <c r="BU31" s="128"/>
      <c r="BV31" s="128"/>
      <c r="BW31" s="128"/>
      <c r="BX31" s="128"/>
      <c r="BY31" s="128"/>
      <c r="BZ31" s="128"/>
      <c r="CA31" s="130"/>
    </row>
    <row r="32" spans="1:79" s="6" customFormat="1" ht="10.5" customHeight="1">
      <c r="A32" s="126"/>
      <c r="B32" s="127"/>
      <c r="C32" s="127"/>
      <c r="D32" s="127"/>
      <c r="E32" s="127"/>
      <c r="F32" s="127"/>
      <c r="G32" s="128"/>
      <c r="H32" s="128" t="s">
        <v>57</v>
      </c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 t="s">
        <v>57</v>
      </c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8"/>
      <c r="BI32" s="128"/>
      <c r="BJ32" s="128"/>
      <c r="BK32" s="128"/>
      <c r="BL32" s="128"/>
      <c r="BM32" s="128"/>
      <c r="BN32" s="128"/>
      <c r="BO32" s="128"/>
      <c r="BP32" s="128"/>
      <c r="BQ32" s="128"/>
      <c r="BR32" s="128"/>
      <c r="BS32" s="128"/>
      <c r="BT32" s="128"/>
      <c r="BU32" s="128"/>
      <c r="BV32" s="128"/>
      <c r="BW32" s="128"/>
      <c r="BX32" s="128"/>
      <c r="BY32" s="128"/>
      <c r="BZ32" s="128"/>
      <c r="CA32" s="130"/>
    </row>
    <row r="33" spans="1:79" s="6" customFormat="1" ht="21.75" customHeight="1">
      <c r="A33" s="126"/>
      <c r="B33" s="127"/>
      <c r="C33" s="127"/>
      <c r="D33" s="127"/>
      <c r="E33" s="127"/>
      <c r="F33" s="127"/>
      <c r="G33" s="128"/>
      <c r="H33" s="128" t="s">
        <v>90</v>
      </c>
      <c r="I33" s="127"/>
      <c r="J33" s="127"/>
      <c r="K33" s="127"/>
      <c r="L33" s="127"/>
      <c r="M33" s="127"/>
      <c r="N33" s="127"/>
      <c r="O33" s="128" t="s">
        <v>91</v>
      </c>
      <c r="P33" s="127"/>
      <c r="Q33" s="127"/>
      <c r="R33" s="127"/>
      <c r="S33" s="127"/>
      <c r="T33" s="127"/>
      <c r="U33" s="127"/>
      <c r="V33" s="128" t="s">
        <v>92</v>
      </c>
      <c r="W33" s="127"/>
      <c r="X33" s="127"/>
      <c r="Y33" s="127"/>
      <c r="Z33" s="127"/>
      <c r="AA33" s="127"/>
      <c r="AB33" s="127"/>
      <c r="AC33" s="128" t="s">
        <v>93</v>
      </c>
      <c r="AD33" s="127"/>
      <c r="AE33" s="127"/>
      <c r="AF33" s="127"/>
      <c r="AG33" s="127"/>
      <c r="AH33" s="127"/>
      <c r="AI33" s="127"/>
      <c r="AJ33" s="127">
        <v>2019</v>
      </c>
      <c r="AK33" s="127"/>
      <c r="AL33" s="127"/>
      <c r="AM33" s="127"/>
      <c r="AN33" s="127"/>
      <c r="AO33" s="127"/>
      <c r="AP33" s="127"/>
      <c r="AQ33" s="127"/>
      <c r="AR33" s="128" t="s">
        <v>90</v>
      </c>
      <c r="AS33" s="127"/>
      <c r="AT33" s="127"/>
      <c r="AU33" s="127"/>
      <c r="AV33" s="127"/>
      <c r="AW33" s="127"/>
      <c r="AX33" s="127"/>
      <c r="AY33" s="128" t="s">
        <v>91</v>
      </c>
      <c r="AZ33" s="127"/>
      <c r="BA33" s="127"/>
      <c r="BB33" s="127"/>
      <c r="BC33" s="127"/>
      <c r="BD33" s="127"/>
      <c r="BE33" s="127"/>
      <c r="BF33" s="128" t="s">
        <v>92</v>
      </c>
      <c r="BG33" s="127"/>
      <c r="BH33" s="127"/>
      <c r="BI33" s="127"/>
      <c r="BJ33" s="127"/>
      <c r="BK33" s="127"/>
      <c r="BL33" s="127"/>
      <c r="BM33" s="128" t="s">
        <v>93</v>
      </c>
      <c r="BN33" s="127"/>
      <c r="BO33" s="127"/>
      <c r="BP33" s="127"/>
      <c r="BQ33" s="127"/>
      <c r="BR33" s="127"/>
      <c r="BS33" s="127"/>
      <c r="BT33" s="127">
        <v>2019</v>
      </c>
      <c r="BU33" s="127"/>
      <c r="BV33" s="127"/>
      <c r="BW33" s="127"/>
      <c r="BX33" s="127"/>
      <c r="BY33" s="127"/>
      <c r="BZ33" s="127"/>
      <c r="CA33" s="133"/>
    </row>
    <row r="34" spans="1:79" s="14" customFormat="1" ht="15" thickBot="1">
      <c r="A34" s="134" t="s">
        <v>58</v>
      </c>
      <c r="B34" s="135"/>
      <c r="C34" s="135"/>
      <c r="D34" s="135"/>
      <c r="E34" s="135"/>
      <c r="F34" s="135"/>
      <c r="G34" s="43">
        <v>2</v>
      </c>
      <c r="H34" s="136">
        <v>3</v>
      </c>
      <c r="I34" s="136"/>
      <c r="J34" s="136"/>
      <c r="K34" s="136"/>
      <c r="L34" s="136"/>
      <c r="M34" s="136"/>
      <c r="N34" s="136"/>
      <c r="O34" s="136">
        <v>4</v>
      </c>
      <c r="P34" s="136"/>
      <c r="Q34" s="136"/>
      <c r="R34" s="136"/>
      <c r="S34" s="136"/>
      <c r="T34" s="136"/>
      <c r="U34" s="136"/>
      <c r="V34" s="136">
        <v>5</v>
      </c>
      <c r="W34" s="136"/>
      <c r="X34" s="136"/>
      <c r="Y34" s="136"/>
      <c r="Z34" s="136"/>
      <c r="AA34" s="136"/>
      <c r="AB34" s="136"/>
      <c r="AC34" s="136">
        <v>6</v>
      </c>
      <c r="AD34" s="136"/>
      <c r="AE34" s="136"/>
      <c r="AF34" s="136"/>
      <c r="AG34" s="136"/>
      <c r="AH34" s="136"/>
      <c r="AI34" s="136"/>
      <c r="AJ34" s="136">
        <v>7</v>
      </c>
      <c r="AK34" s="136"/>
      <c r="AL34" s="136"/>
      <c r="AM34" s="136"/>
      <c r="AN34" s="136"/>
      <c r="AO34" s="136"/>
      <c r="AP34" s="136"/>
      <c r="AQ34" s="136"/>
      <c r="AR34" s="136">
        <v>8</v>
      </c>
      <c r="AS34" s="136"/>
      <c r="AT34" s="136"/>
      <c r="AU34" s="136"/>
      <c r="AV34" s="136"/>
      <c r="AW34" s="136"/>
      <c r="AX34" s="136"/>
      <c r="AY34" s="136">
        <v>9</v>
      </c>
      <c r="AZ34" s="136"/>
      <c r="BA34" s="136"/>
      <c r="BB34" s="136"/>
      <c r="BC34" s="136"/>
      <c r="BD34" s="136"/>
      <c r="BE34" s="136"/>
      <c r="BF34" s="136">
        <v>10</v>
      </c>
      <c r="BG34" s="136"/>
      <c r="BH34" s="136"/>
      <c r="BI34" s="136"/>
      <c r="BJ34" s="136"/>
      <c r="BK34" s="136"/>
      <c r="BL34" s="136"/>
      <c r="BM34" s="136">
        <v>11</v>
      </c>
      <c r="BN34" s="136"/>
      <c r="BO34" s="136"/>
      <c r="BP34" s="136"/>
      <c r="BQ34" s="136"/>
      <c r="BR34" s="136"/>
      <c r="BS34" s="136"/>
      <c r="BT34" s="136">
        <v>12</v>
      </c>
      <c r="BU34" s="136"/>
      <c r="BV34" s="136"/>
      <c r="BW34" s="136"/>
      <c r="BX34" s="136"/>
      <c r="BY34" s="136"/>
      <c r="BZ34" s="136"/>
      <c r="CA34" s="137"/>
    </row>
    <row r="35" spans="1:81" s="14" customFormat="1" ht="20.45" customHeight="1">
      <c r="A35" s="68" t="s">
        <v>58</v>
      </c>
      <c r="B35" s="69"/>
      <c r="C35" s="69"/>
      <c r="D35" s="69"/>
      <c r="E35" s="69"/>
      <c r="F35" s="70"/>
      <c r="G35" s="16" t="s">
        <v>99</v>
      </c>
      <c r="H35" s="138" t="s">
        <v>64</v>
      </c>
      <c r="I35" s="138"/>
      <c r="J35" s="138"/>
      <c r="K35" s="138"/>
      <c r="L35" s="138"/>
      <c r="M35" s="138"/>
      <c r="N35" s="138"/>
      <c r="O35" s="138" t="s">
        <v>64</v>
      </c>
      <c r="P35" s="138"/>
      <c r="Q35" s="138"/>
      <c r="R35" s="138"/>
      <c r="S35" s="138"/>
      <c r="T35" s="138"/>
      <c r="U35" s="138"/>
      <c r="V35" s="138" t="s">
        <v>64</v>
      </c>
      <c r="W35" s="138"/>
      <c r="X35" s="138"/>
      <c r="Y35" s="138"/>
      <c r="Z35" s="138"/>
      <c r="AA35" s="138"/>
      <c r="AB35" s="138"/>
      <c r="AC35" s="66" t="s">
        <v>64</v>
      </c>
      <c r="AD35" s="66"/>
      <c r="AE35" s="66"/>
      <c r="AF35" s="66"/>
      <c r="AG35" s="66"/>
      <c r="AH35" s="66"/>
      <c r="AI35" s="66"/>
      <c r="AJ35" s="71" t="s">
        <v>64</v>
      </c>
      <c r="AK35" s="71"/>
      <c r="AL35" s="71"/>
      <c r="AM35" s="71"/>
      <c r="AN35" s="71"/>
      <c r="AO35" s="71"/>
      <c r="AP35" s="71"/>
      <c r="AQ35" s="71"/>
      <c r="AR35" s="66" t="s">
        <v>64</v>
      </c>
      <c r="AS35" s="66"/>
      <c r="AT35" s="66"/>
      <c r="AU35" s="66"/>
      <c r="AV35" s="66"/>
      <c r="AW35" s="66"/>
      <c r="AX35" s="66"/>
      <c r="AY35" s="66" t="s">
        <v>64</v>
      </c>
      <c r="AZ35" s="66"/>
      <c r="BA35" s="66"/>
      <c r="BB35" s="66"/>
      <c r="BC35" s="66"/>
      <c r="BD35" s="66"/>
      <c r="BE35" s="66"/>
      <c r="BF35" s="66" t="s">
        <v>64</v>
      </c>
      <c r="BG35" s="66"/>
      <c r="BH35" s="66"/>
      <c r="BI35" s="66"/>
      <c r="BJ35" s="66"/>
      <c r="BK35" s="66"/>
      <c r="BL35" s="66"/>
      <c r="BM35" s="66" t="s">
        <v>64</v>
      </c>
      <c r="BN35" s="66"/>
      <c r="BO35" s="66"/>
      <c r="BP35" s="66"/>
      <c r="BQ35" s="66"/>
      <c r="BR35" s="66"/>
      <c r="BS35" s="66"/>
      <c r="BT35" s="66" t="s">
        <v>64</v>
      </c>
      <c r="BU35" s="66"/>
      <c r="BV35" s="66"/>
      <c r="BW35" s="66"/>
      <c r="BX35" s="66"/>
      <c r="BY35" s="66"/>
      <c r="BZ35" s="66"/>
      <c r="CA35" s="67"/>
      <c r="CC35" s="22"/>
    </row>
    <row r="36" spans="1:79" s="14" customFormat="1" ht="23.25" thickBot="1">
      <c r="A36" s="72" t="s">
        <v>11</v>
      </c>
      <c r="B36" s="73"/>
      <c r="C36" s="73"/>
      <c r="D36" s="73"/>
      <c r="E36" s="73"/>
      <c r="F36" s="74"/>
      <c r="G36" s="16" t="s">
        <v>110</v>
      </c>
      <c r="H36" s="66" t="s">
        <v>64</v>
      </c>
      <c r="I36" s="66"/>
      <c r="J36" s="66"/>
      <c r="K36" s="66"/>
      <c r="L36" s="66"/>
      <c r="M36" s="66"/>
      <c r="N36" s="66"/>
      <c r="O36" s="66" t="s">
        <v>64</v>
      </c>
      <c r="P36" s="66"/>
      <c r="Q36" s="66"/>
      <c r="R36" s="66"/>
      <c r="S36" s="66"/>
      <c r="T36" s="66"/>
      <c r="U36" s="66"/>
      <c r="V36" s="66" t="s">
        <v>64</v>
      </c>
      <c r="W36" s="66"/>
      <c r="X36" s="66"/>
      <c r="Y36" s="66"/>
      <c r="Z36" s="66"/>
      <c r="AA36" s="66"/>
      <c r="AB36" s="66"/>
      <c r="AC36" s="66" t="s">
        <v>64</v>
      </c>
      <c r="AD36" s="66"/>
      <c r="AE36" s="66"/>
      <c r="AF36" s="66"/>
      <c r="AG36" s="66"/>
      <c r="AH36" s="66"/>
      <c r="AI36" s="66"/>
      <c r="AJ36" s="66" t="s">
        <v>64</v>
      </c>
      <c r="AK36" s="66"/>
      <c r="AL36" s="66"/>
      <c r="AM36" s="66"/>
      <c r="AN36" s="66"/>
      <c r="AO36" s="66"/>
      <c r="AP36" s="66"/>
      <c r="AQ36" s="66"/>
      <c r="AR36" s="66" t="s">
        <v>64</v>
      </c>
      <c r="AS36" s="66"/>
      <c r="AT36" s="66"/>
      <c r="AU36" s="66"/>
      <c r="AV36" s="66"/>
      <c r="AW36" s="66"/>
      <c r="AX36" s="66"/>
      <c r="AY36" s="66" t="s">
        <v>64</v>
      </c>
      <c r="AZ36" s="66"/>
      <c r="BA36" s="66"/>
      <c r="BB36" s="66"/>
      <c r="BC36" s="66"/>
      <c r="BD36" s="66"/>
      <c r="BE36" s="66"/>
      <c r="BF36" s="66" t="s">
        <v>64</v>
      </c>
      <c r="BG36" s="66"/>
      <c r="BH36" s="66"/>
      <c r="BI36" s="66"/>
      <c r="BJ36" s="66"/>
      <c r="BK36" s="66"/>
      <c r="BL36" s="66"/>
      <c r="BM36" s="66" t="s">
        <v>64</v>
      </c>
      <c r="BN36" s="66"/>
      <c r="BO36" s="66"/>
      <c r="BP36" s="66"/>
      <c r="BQ36" s="66"/>
      <c r="BR36" s="66"/>
      <c r="BS36" s="66"/>
      <c r="BT36" s="66" t="s">
        <v>64</v>
      </c>
      <c r="BU36" s="66"/>
      <c r="BV36" s="66"/>
      <c r="BW36" s="66"/>
      <c r="BX36" s="66"/>
      <c r="BY36" s="66"/>
      <c r="BZ36" s="66"/>
      <c r="CA36" s="67"/>
    </row>
    <row r="37" spans="1:79" s="14" customFormat="1" ht="22.5">
      <c r="A37" s="68" t="s">
        <v>59</v>
      </c>
      <c r="B37" s="69"/>
      <c r="C37" s="69"/>
      <c r="D37" s="69"/>
      <c r="E37" s="69"/>
      <c r="F37" s="70"/>
      <c r="G37" s="16" t="s">
        <v>111</v>
      </c>
      <c r="H37" s="66" t="s">
        <v>64</v>
      </c>
      <c r="I37" s="66"/>
      <c r="J37" s="66"/>
      <c r="K37" s="66"/>
      <c r="L37" s="66"/>
      <c r="M37" s="66"/>
      <c r="N37" s="66"/>
      <c r="O37" s="66" t="s">
        <v>64</v>
      </c>
      <c r="P37" s="66"/>
      <c r="Q37" s="66"/>
      <c r="R37" s="66"/>
      <c r="S37" s="66"/>
      <c r="T37" s="66"/>
      <c r="U37" s="66"/>
      <c r="V37" s="66" t="s">
        <v>64</v>
      </c>
      <c r="W37" s="66"/>
      <c r="X37" s="66"/>
      <c r="Y37" s="66"/>
      <c r="Z37" s="66"/>
      <c r="AA37" s="66"/>
      <c r="AB37" s="66"/>
      <c r="AC37" s="71" t="s">
        <v>122</v>
      </c>
      <c r="AD37" s="71"/>
      <c r="AE37" s="71"/>
      <c r="AF37" s="71"/>
      <c r="AG37" s="71"/>
      <c r="AH37" s="71"/>
      <c r="AI37" s="71"/>
      <c r="AJ37" s="71" t="s">
        <v>122</v>
      </c>
      <c r="AK37" s="71"/>
      <c r="AL37" s="71"/>
      <c r="AM37" s="71"/>
      <c r="AN37" s="71"/>
      <c r="AO37" s="71"/>
      <c r="AP37" s="71"/>
      <c r="AQ37" s="71"/>
      <c r="AR37" s="66" t="s">
        <v>64</v>
      </c>
      <c r="AS37" s="66"/>
      <c r="AT37" s="66"/>
      <c r="AU37" s="66"/>
      <c r="AV37" s="66"/>
      <c r="AW37" s="66"/>
      <c r="AX37" s="66"/>
      <c r="AY37" s="66" t="s">
        <v>64</v>
      </c>
      <c r="AZ37" s="66"/>
      <c r="BA37" s="66"/>
      <c r="BB37" s="66"/>
      <c r="BC37" s="66"/>
      <c r="BD37" s="66"/>
      <c r="BE37" s="66"/>
      <c r="BF37" s="66" t="s">
        <v>64</v>
      </c>
      <c r="BG37" s="66"/>
      <c r="BH37" s="66"/>
      <c r="BI37" s="66"/>
      <c r="BJ37" s="66"/>
      <c r="BK37" s="66"/>
      <c r="BL37" s="66"/>
      <c r="BM37" s="66" t="s">
        <v>64</v>
      </c>
      <c r="BN37" s="66"/>
      <c r="BO37" s="66"/>
      <c r="BP37" s="66"/>
      <c r="BQ37" s="66"/>
      <c r="BR37" s="66"/>
      <c r="BS37" s="66"/>
      <c r="BT37" s="66" t="s">
        <v>64</v>
      </c>
      <c r="BU37" s="66"/>
      <c r="BV37" s="66"/>
      <c r="BW37" s="66"/>
      <c r="BX37" s="66"/>
      <c r="BY37" s="66"/>
      <c r="BZ37" s="66"/>
      <c r="CA37" s="67"/>
    </row>
    <row r="38" spans="1:79" s="14" customFormat="1" ht="34.5" thickBot="1">
      <c r="A38" s="72" t="s">
        <v>60</v>
      </c>
      <c r="B38" s="73"/>
      <c r="C38" s="73"/>
      <c r="D38" s="73"/>
      <c r="E38" s="73"/>
      <c r="F38" s="74"/>
      <c r="G38" s="16" t="s">
        <v>112</v>
      </c>
      <c r="H38" s="66" t="s">
        <v>64</v>
      </c>
      <c r="I38" s="66"/>
      <c r="J38" s="66"/>
      <c r="K38" s="66"/>
      <c r="L38" s="66"/>
      <c r="M38" s="66"/>
      <c r="N38" s="66"/>
      <c r="O38" s="66" t="s">
        <v>123</v>
      </c>
      <c r="P38" s="66"/>
      <c r="Q38" s="66"/>
      <c r="R38" s="66"/>
      <c r="S38" s="66"/>
      <c r="T38" s="66"/>
      <c r="U38" s="66"/>
      <c r="V38" s="66" t="s">
        <v>64</v>
      </c>
      <c r="W38" s="66"/>
      <c r="X38" s="66"/>
      <c r="Y38" s="66"/>
      <c r="Z38" s="66"/>
      <c r="AA38" s="66"/>
      <c r="AB38" s="66"/>
      <c r="AC38" s="66" t="s">
        <v>64</v>
      </c>
      <c r="AD38" s="66"/>
      <c r="AE38" s="66"/>
      <c r="AF38" s="66"/>
      <c r="AG38" s="66"/>
      <c r="AH38" s="66"/>
      <c r="AI38" s="66"/>
      <c r="AJ38" s="66" t="s">
        <v>123</v>
      </c>
      <c r="AK38" s="66"/>
      <c r="AL38" s="66"/>
      <c r="AM38" s="66"/>
      <c r="AN38" s="66"/>
      <c r="AO38" s="66"/>
      <c r="AP38" s="66"/>
      <c r="AQ38" s="66"/>
      <c r="AR38" s="66" t="s">
        <v>64</v>
      </c>
      <c r="AS38" s="66"/>
      <c r="AT38" s="66"/>
      <c r="AU38" s="66"/>
      <c r="AV38" s="66"/>
      <c r="AW38" s="66"/>
      <c r="AX38" s="66"/>
      <c r="AY38" s="66" t="s">
        <v>64</v>
      </c>
      <c r="AZ38" s="66"/>
      <c r="BA38" s="66"/>
      <c r="BB38" s="66"/>
      <c r="BC38" s="66"/>
      <c r="BD38" s="66"/>
      <c r="BE38" s="66"/>
      <c r="BF38" s="66" t="s">
        <v>64</v>
      </c>
      <c r="BG38" s="66"/>
      <c r="BH38" s="66"/>
      <c r="BI38" s="66"/>
      <c r="BJ38" s="66"/>
      <c r="BK38" s="66"/>
      <c r="BL38" s="66"/>
      <c r="BM38" s="66" t="s">
        <v>64</v>
      </c>
      <c r="BN38" s="66"/>
      <c r="BO38" s="66"/>
      <c r="BP38" s="66"/>
      <c r="BQ38" s="66"/>
      <c r="BR38" s="66"/>
      <c r="BS38" s="66"/>
      <c r="BT38" s="66" t="s">
        <v>64</v>
      </c>
      <c r="BU38" s="66"/>
      <c r="BV38" s="66"/>
      <c r="BW38" s="66"/>
      <c r="BX38" s="66"/>
      <c r="BY38" s="66"/>
      <c r="BZ38" s="66"/>
      <c r="CA38" s="67"/>
    </row>
    <row r="39" spans="1:79" s="14" customFormat="1" ht="45">
      <c r="A39" s="68" t="s">
        <v>61</v>
      </c>
      <c r="B39" s="69"/>
      <c r="C39" s="69"/>
      <c r="D39" s="69"/>
      <c r="E39" s="69"/>
      <c r="F39" s="70"/>
      <c r="G39" s="51" t="s">
        <v>100</v>
      </c>
      <c r="H39" s="66" t="s">
        <v>64</v>
      </c>
      <c r="I39" s="66"/>
      <c r="J39" s="66"/>
      <c r="K39" s="66"/>
      <c r="L39" s="66"/>
      <c r="M39" s="66"/>
      <c r="N39" s="66"/>
      <c r="O39" s="66" t="s">
        <v>64</v>
      </c>
      <c r="P39" s="66"/>
      <c r="Q39" s="66"/>
      <c r="R39" s="66"/>
      <c r="S39" s="66"/>
      <c r="T39" s="66"/>
      <c r="U39" s="66"/>
      <c r="V39" s="75" t="s">
        <v>106</v>
      </c>
      <c r="W39" s="76"/>
      <c r="X39" s="76"/>
      <c r="Y39" s="76"/>
      <c r="Z39" s="76"/>
      <c r="AA39" s="76"/>
      <c r="AB39" s="77"/>
      <c r="AC39" s="66" t="s">
        <v>64</v>
      </c>
      <c r="AD39" s="66"/>
      <c r="AE39" s="66"/>
      <c r="AF39" s="66"/>
      <c r="AG39" s="66"/>
      <c r="AH39" s="66"/>
      <c r="AI39" s="66"/>
      <c r="AJ39" s="66" t="s">
        <v>106</v>
      </c>
      <c r="AK39" s="66"/>
      <c r="AL39" s="66"/>
      <c r="AM39" s="66"/>
      <c r="AN39" s="66"/>
      <c r="AO39" s="66"/>
      <c r="AP39" s="66"/>
      <c r="AQ39" s="66"/>
      <c r="AR39" s="66" t="s">
        <v>64</v>
      </c>
      <c r="AS39" s="66"/>
      <c r="AT39" s="66"/>
      <c r="AU39" s="66"/>
      <c r="AV39" s="66"/>
      <c r="AW39" s="66"/>
      <c r="AX39" s="66"/>
      <c r="AY39" s="66" t="s">
        <v>64</v>
      </c>
      <c r="AZ39" s="66"/>
      <c r="BA39" s="66"/>
      <c r="BB39" s="66"/>
      <c r="BC39" s="66"/>
      <c r="BD39" s="66"/>
      <c r="BE39" s="66"/>
      <c r="BF39" s="66" t="s">
        <v>64</v>
      </c>
      <c r="BG39" s="66"/>
      <c r="BH39" s="66"/>
      <c r="BI39" s="66"/>
      <c r="BJ39" s="66"/>
      <c r="BK39" s="66"/>
      <c r="BL39" s="66"/>
      <c r="BM39" s="66" t="s">
        <v>64</v>
      </c>
      <c r="BN39" s="66"/>
      <c r="BO39" s="66"/>
      <c r="BP39" s="66"/>
      <c r="BQ39" s="66"/>
      <c r="BR39" s="66"/>
      <c r="BS39" s="66"/>
      <c r="BT39" s="66" t="s">
        <v>64</v>
      </c>
      <c r="BU39" s="66"/>
      <c r="BV39" s="66"/>
      <c r="BW39" s="66"/>
      <c r="BX39" s="66"/>
      <c r="BY39" s="66"/>
      <c r="BZ39" s="66"/>
      <c r="CA39" s="67"/>
    </row>
    <row r="40" spans="1:79" s="14" customFormat="1" ht="31.15" customHeight="1" thickBot="1">
      <c r="A40" s="72" t="s">
        <v>62</v>
      </c>
      <c r="B40" s="73"/>
      <c r="C40" s="73"/>
      <c r="D40" s="73"/>
      <c r="E40" s="73"/>
      <c r="F40" s="74"/>
      <c r="G40" s="51" t="s">
        <v>115</v>
      </c>
      <c r="H40" s="75" t="s">
        <v>107</v>
      </c>
      <c r="I40" s="76"/>
      <c r="J40" s="76"/>
      <c r="K40" s="76"/>
      <c r="L40" s="76"/>
      <c r="M40" s="76"/>
      <c r="N40" s="77"/>
      <c r="O40" s="66" t="s">
        <v>64</v>
      </c>
      <c r="P40" s="66"/>
      <c r="Q40" s="66"/>
      <c r="R40" s="66"/>
      <c r="S40" s="66"/>
      <c r="T40" s="66"/>
      <c r="U40" s="66"/>
      <c r="V40" s="66" t="s">
        <v>64</v>
      </c>
      <c r="W40" s="66"/>
      <c r="X40" s="66"/>
      <c r="Y40" s="66"/>
      <c r="Z40" s="66"/>
      <c r="AA40" s="66"/>
      <c r="AB40" s="66"/>
      <c r="AC40" s="66" t="s">
        <v>64</v>
      </c>
      <c r="AD40" s="66"/>
      <c r="AE40" s="66"/>
      <c r="AF40" s="66"/>
      <c r="AG40" s="66"/>
      <c r="AH40" s="66"/>
      <c r="AI40" s="66"/>
      <c r="AJ40" s="66" t="s">
        <v>107</v>
      </c>
      <c r="AK40" s="66"/>
      <c r="AL40" s="66"/>
      <c r="AM40" s="66"/>
      <c r="AN40" s="66"/>
      <c r="AO40" s="66"/>
      <c r="AP40" s="66"/>
      <c r="AQ40" s="66"/>
      <c r="AR40" s="66" t="s">
        <v>64</v>
      </c>
      <c r="AS40" s="66"/>
      <c r="AT40" s="66"/>
      <c r="AU40" s="66"/>
      <c r="AV40" s="66"/>
      <c r="AW40" s="66"/>
      <c r="AX40" s="66"/>
      <c r="AY40" s="66" t="s">
        <v>64</v>
      </c>
      <c r="AZ40" s="66"/>
      <c r="BA40" s="66"/>
      <c r="BB40" s="66"/>
      <c r="BC40" s="66"/>
      <c r="BD40" s="66"/>
      <c r="BE40" s="66"/>
      <c r="BF40" s="66" t="s">
        <v>64</v>
      </c>
      <c r="BG40" s="66"/>
      <c r="BH40" s="66"/>
      <c r="BI40" s="66"/>
      <c r="BJ40" s="66"/>
      <c r="BK40" s="66"/>
      <c r="BL40" s="66"/>
      <c r="BM40" s="66" t="s">
        <v>64</v>
      </c>
      <c r="BN40" s="66"/>
      <c r="BO40" s="66"/>
      <c r="BP40" s="66"/>
      <c r="BQ40" s="66"/>
      <c r="BR40" s="66"/>
      <c r="BS40" s="66"/>
      <c r="BT40" s="66" t="s">
        <v>64</v>
      </c>
      <c r="BU40" s="66"/>
      <c r="BV40" s="66"/>
      <c r="BW40" s="66"/>
      <c r="BX40" s="66"/>
      <c r="BY40" s="66"/>
      <c r="BZ40" s="66"/>
      <c r="CA40" s="67"/>
    </row>
    <row r="41" spans="1:79" s="14" customFormat="1" ht="30.6" customHeight="1">
      <c r="A41" s="68" t="s">
        <v>63</v>
      </c>
      <c r="B41" s="69"/>
      <c r="C41" s="69"/>
      <c r="D41" s="69"/>
      <c r="E41" s="69"/>
      <c r="F41" s="70"/>
      <c r="G41" s="51" t="s">
        <v>116</v>
      </c>
      <c r="H41" s="66" t="s">
        <v>64</v>
      </c>
      <c r="I41" s="66"/>
      <c r="J41" s="66"/>
      <c r="K41" s="66"/>
      <c r="L41" s="66"/>
      <c r="M41" s="66"/>
      <c r="N41" s="66"/>
      <c r="O41" s="71" t="s">
        <v>105</v>
      </c>
      <c r="P41" s="71"/>
      <c r="Q41" s="71"/>
      <c r="R41" s="71"/>
      <c r="S41" s="71"/>
      <c r="T41" s="71"/>
      <c r="U41" s="71"/>
      <c r="V41" s="66" t="s">
        <v>64</v>
      </c>
      <c r="W41" s="66"/>
      <c r="X41" s="66"/>
      <c r="Y41" s="66"/>
      <c r="Z41" s="66"/>
      <c r="AA41" s="66"/>
      <c r="AB41" s="66"/>
      <c r="AC41" s="66" t="s">
        <v>64</v>
      </c>
      <c r="AD41" s="66"/>
      <c r="AE41" s="66"/>
      <c r="AF41" s="66"/>
      <c r="AG41" s="66"/>
      <c r="AH41" s="66"/>
      <c r="AI41" s="66"/>
      <c r="AJ41" s="66" t="s">
        <v>105</v>
      </c>
      <c r="AK41" s="66"/>
      <c r="AL41" s="66"/>
      <c r="AM41" s="66"/>
      <c r="AN41" s="66"/>
      <c r="AO41" s="66"/>
      <c r="AP41" s="66"/>
      <c r="AQ41" s="66"/>
      <c r="AR41" s="66" t="s">
        <v>64</v>
      </c>
      <c r="AS41" s="66"/>
      <c r="AT41" s="66"/>
      <c r="AU41" s="66"/>
      <c r="AV41" s="66"/>
      <c r="AW41" s="66"/>
      <c r="AX41" s="66"/>
      <c r="AY41" s="66" t="s">
        <v>64</v>
      </c>
      <c r="AZ41" s="66"/>
      <c r="BA41" s="66"/>
      <c r="BB41" s="66"/>
      <c r="BC41" s="66"/>
      <c r="BD41" s="66"/>
      <c r="BE41" s="66"/>
      <c r="BF41" s="66" t="s">
        <v>64</v>
      </c>
      <c r="BG41" s="66"/>
      <c r="BH41" s="66"/>
      <c r="BI41" s="66"/>
      <c r="BJ41" s="66"/>
      <c r="BK41" s="66"/>
      <c r="BL41" s="66"/>
      <c r="BM41" s="66" t="s">
        <v>64</v>
      </c>
      <c r="BN41" s="66"/>
      <c r="BO41" s="66"/>
      <c r="BP41" s="66"/>
      <c r="BQ41" s="66"/>
      <c r="BR41" s="66"/>
      <c r="BS41" s="66"/>
      <c r="BT41" s="66" t="s">
        <v>64</v>
      </c>
      <c r="BU41" s="66"/>
      <c r="BV41" s="66"/>
      <c r="BW41" s="66"/>
      <c r="BX41" s="66"/>
      <c r="BY41" s="66"/>
      <c r="BZ41" s="66"/>
      <c r="CA41" s="67"/>
    </row>
    <row r="42" spans="1:79" s="14" customFormat="1" ht="40.9" customHeight="1" thickBot="1">
      <c r="A42" s="72" t="s">
        <v>101</v>
      </c>
      <c r="B42" s="73"/>
      <c r="C42" s="73"/>
      <c r="D42" s="73"/>
      <c r="E42" s="73"/>
      <c r="F42" s="74"/>
      <c r="G42" s="51" t="s">
        <v>117</v>
      </c>
      <c r="H42" s="139" t="s">
        <v>64</v>
      </c>
      <c r="I42" s="140"/>
      <c r="J42" s="140"/>
      <c r="K42" s="140"/>
      <c r="L42" s="140"/>
      <c r="M42" s="140"/>
      <c r="N42" s="142"/>
      <c r="O42" s="139" t="s">
        <v>64</v>
      </c>
      <c r="P42" s="140"/>
      <c r="Q42" s="140"/>
      <c r="R42" s="140"/>
      <c r="S42" s="140"/>
      <c r="T42" s="140"/>
      <c r="U42" s="142"/>
      <c r="V42" s="75" t="s">
        <v>127</v>
      </c>
      <c r="W42" s="76"/>
      <c r="X42" s="76"/>
      <c r="Y42" s="76"/>
      <c r="Z42" s="76"/>
      <c r="AA42" s="76"/>
      <c r="AB42" s="77"/>
      <c r="AC42" s="139" t="s">
        <v>64</v>
      </c>
      <c r="AD42" s="140"/>
      <c r="AE42" s="140"/>
      <c r="AF42" s="140"/>
      <c r="AG42" s="140"/>
      <c r="AH42" s="140"/>
      <c r="AI42" s="142"/>
      <c r="AJ42" s="75" t="s">
        <v>127</v>
      </c>
      <c r="AK42" s="76"/>
      <c r="AL42" s="76"/>
      <c r="AM42" s="76"/>
      <c r="AN42" s="76"/>
      <c r="AO42" s="76"/>
      <c r="AP42" s="76"/>
      <c r="AQ42" s="77"/>
      <c r="AR42" s="66" t="s">
        <v>64</v>
      </c>
      <c r="AS42" s="66"/>
      <c r="AT42" s="66"/>
      <c r="AU42" s="66"/>
      <c r="AV42" s="66"/>
      <c r="AW42" s="66"/>
      <c r="AX42" s="66"/>
      <c r="AY42" s="66" t="s">
        <v>64</v>
      </c>
      <c r="AZ42" s="66"/>
      <c r="BA42" s="66"/>
      <c r="BB42" s="66"/>
      <c r="BC42" s="66"/>
      <c r="BD42" s="66"/>
      <c r="BE42" s="66"/>
      <c r="BF42" s="66" t="s">
        <v>64</v>
      </c>
      <c r="BG42" s="66"/>
      <c r="BH42" s="66"/>
      <c r="BI42" s="66"/>
      <c r="BJ42" s="66"/>
      <c r="BK42" s="66"/>
      <c r="BL42" s="66"/>
      <c r="BM42" s="66" t="s">
        <v>64</v>
      </c>
      <c r="BN42" s="66"/>
      <c r="BO42" s="66"/>
      <c r="BP42" s="66"/>
      <c r="BQ42" s="66"/>
      <c r="BR42" s="66"/>
      <c r="BS42" s="66"/>
      <c r="BT42" s="139" t="s">
        <v>64</v>
      </c>
      <c r="BU42" s="140"/>
      <c r="BV42" s="140"/>
      <c r="BW42" s="140"/>
      <c r="BX42" s="140"/>
      <c r="BY42" s="140"/>
      <c r="BZ42" s="140"/>
      <c r="CA42" s="141"/>
    </row>
    <row r="43" spans="1:79" s="14" customFormat="1" ht="43.9" customHeight="1">
      <c r="A43" s="68" t="s">
        <v>102</v>
      </c>
      <c r="B43" s="69"/>
      <c r="C43" s="69"/>
      <c r="D43" s="69"/>
      <c r="E43" s="69"/>
      <c r="F43" s="70"/>
      <c r="G43" s="51" t="s">
        <v>118</v>
      </c>
      <c r="H43" s="75" t="s">
        <v>128</v>
      </c>
      <c r="I43" s="76"/>
      <c r="J43" s="76"/>
      <c r="K43" s="76"/>
      <c r="L43" s="76"/>
      <c r="M43" s="76"/>
      <c r="N43" s="77"/>
      <c r="O43" s="139" t="s">
        <v>64</v>
      </c>
      <c r="P43" s="140"/>
      <c r="Q43" s="140"/>
      <c r="R43" s="140"/>
      <c r="S43" s="140"/>
      <c r="T43" s="140"/>
      <c r="U43" s="142"/>
      <c r="V43" s="139" t="s">
        <v>64</v>
      </c>
      <c r="W43" s="140"/>
      <c r="X43" s="140"/>
      <c r="Y43" s="140"/>
      <c r="Z43" s="140"/>
      <c r="AA43" s="140"/>
      <c r="AB43" s="142"/>
      <c r="AC43" s="139" t="s">
        <v>64</v>
      </c>
      <c r="AD43" s="140"/>
      <c r="AE43" s="140"/>
      <c r="AF43" s="140"/>
      <c r="AG43" s="140"/>
      <c r="AH43" s="140"/>
      <c r="AI43" s="142"/>
      <c r="AJ43" s="75" t="s">
        <v>128</v>
      </c>
      <c r="AK43" s="76"/>
      <c r="AL43" s="76"/>
      <c r="AM43" s="76"/>
      <c r="AN43" s="76"/>
      <c r="AO43" s="76"/>
      <c r="AP43" s="76"/>
      <c r="AQ43" s="77"/>
      <c r="AR43" s="66" t="s">
        <v>64</v>
      </c>
      <c r="AS43" s="66"/>
      <c r="AT43" s="66"/>
      <c r="AU43" s="66"/>
      <c r="AV43" s="66"/>
      <c r="AW43" s="66"/>
      <c r="AX43" s="66"/>
      <c r="AY43" s="66" t="s">
        <v>64</v>
      </c>
      <c r="AZ43" s="66"/>
      <c r="BA43" s="66"/>
      <c r="BB43" s="66"/>
      <c r="BC43" s="66"/>
      <c r="BD43" s="66"/>
      <c r="BE43" s="66"/>
      <c r="BF43" s="66" t="s">
        <v>64</v>
      </c>
      <c r="BG43" s="66"/>
      <c r="BH43" s="66"/>
      <c r="BI43" s="66"/>
      <c r="BJ43" s="66"/>
      <c r="BK43" s="66"/>
      <c r="BL43" s="66"/>
      <c r="BM43" s="66" t="s">
        <v>64</v>
      </c>
      <c r="BN43" s="66"/>
      <c r="BO43" s="66"/>
      <c r="BP43" s="66"/>
      <c r="BQ43" s="66"/>
      <c r="BR43" s="66"/>
      <c r="BS43" s="66"/>
      <c r="BT43" s="139" t="s">
        <v>64</v>
      </c>
      <c r="BU43" s="140"/>
      <c r="BV43" s="140"/>
      <c r="BW43" s="140"/>
      <c r="BX43" s="140"/>
      <c r="BY43" s="140"/>
      <c r="BZ43" s="140"/>
      <c r="CA43" s="141"/>
    </row>
    <row r="44" spans="1:79" s="14" customFormat="1" ht="31.15" customHeight="1" thickBot="1">
      <c r="A44" s="72" t="s">
        <v>103</v>
      </c>
      <c r="B44" s="73"/>
      <c r="C44" s="73"/>
      <c r="D44" s="73"/>
      <c r="E44" s="73"/>
      <c r="F44" s="74"/>
      <c r="G44" s="51" t="s">
        <v>119</v>
      </c>
      <c r="H44" s="66" t="s">
        <v>64</v>
      </c>
      <c r="I44" s="66"/>
      <c r="J44" s="66"/>
      <c r="K44" s="66"/>
      <c r="L44" s="66"/>
      <c r="M44" s="66"/>
      <c r="N44" s="66"/>
      <c r="O44" s="66" t="s">
        <v>64</v>
      </c>
      <c r="P44" s="66"/>
      <c r="Q44" s="66"/>
      <c r="R44" s="66"/>
      <c r="S44" s="66"/>
      <c r="T44" s="66"/>
      <c r="U44" s="66"/>
      <c r="V44" s="75" t="s">
        <v>129</v>
      </c>
      <c r="W44" s="76"/>
      <c r="X44" s="76"/>
      <c r="Y44" s="76"/>
      <c r="Z44" s="76"/>
      <c r="AA44" s="76"/>
      <c r="AB44" s="77"/>
      <c r="AC44" s="139" t="s">
        <v>64</v>
      </c>
      <c r="AD44" s="140"/>
      <c r="AE44" s="140"/>
      <c r="AF44" s="140"/>
      <c r="AG44" s="140"/>
      <c r="AH44" s="140"/>
      <c r="AI44" s="142"/>
      <c r="AJ44" s="66" t="s">
        <v>129</v>
      </c>
      <c r="AK44" s="66"/>
      <c r="AL44" s="66"/>
      <c r="AM44" s="66"/>
      <c r="AN44" s="66"/>
      <c r="AO44" s="66"/>
      <c r="AP44" s="66"/>
      <c r="AQ44" s="66"/>
      <c r="AR44" s="66" t="s">
        <v>64</v>
      </c>
      <c r="AS44" s="66"/>
      <c r="AT44" s="66"/>
      <c r="AU44" s="66"/>
      <c r="AV44" s="66"/>
      <c r="AW44" s="66"/>
      <c r="AX44" s="66"/>
      <c r="AY44" s="66" t="s">
        <v>64</v>
      </c>
      <c r="AZ44" s="66"/>
      <c r="BA44" s="66"/>
      <c r="BB44" s="66"/>
      <c r="BC44" s="66"/>
      <c r="BD44" s="66"/>
      <c r="BE44" s="66"/>
      <c r="BF44" s="66" t="s">
        <v>64</v>
      </c>
      <c r="BG44" s="66"/>
      <c r="BH44" s="66"/>
      <c r="BI44" s="66"/>
      <c r="BJ44" s="66"/>
      <c r="BK44" s="66"/>
      <c r="BL44" s="66"/>
      <c r="BM44" s="66" t="s">
        <v>64</v>
      </c>
      <c r="BN44" s="66"/>
      <c r="BO44" s="66"/>
      <c r="BP44" s="66"/>
      <c r="BQ44" s="66"/>
      <c r="BR44" s="66"/>
      <c r="BS44" s="66"/>
      <c r="BT44" s="66" t="s">
        <v>64</v>
      </c>
      <c r="BU44" s="66"/>
      <c r="BV44" s="66"/>
      <c r="BW44" s="66"/>
      <c r="BX44" s="66"/>
      <c r="BY44" s="66"/>
      <c r="BZ44" s="66"/>
      <c r="CA44" s="67"/>
    </row>
    <row r="45" spans="1:79" s="14" customFormat="1" ht="42.6" customHeight="1">
      <c r="A45" s="68" t="s">
        <v>104</v>
      </c>
      <c r="B45" s="69"/>
      <c r="C45" s="69"/>
      <c r="D45" s="69"/>
      <c r="E45" s="69"/>
      <c r="F45" s="70"/>
      <c r="G45" s="51" t="s">
        <v>120</v>
      </c>
      <c r="H45" s="66" t="s">
        <v>64</v>
      </c>
      <c r="I45" s="66"/>
      <c r="J45" s="66"/>
      <c r="K45" s="66"/>
      <c r="L45" s="66"/>
      <c r="M45" s="66"/>
      <c r="N45" s="66"/>
      <c r="O45" s="66" t="s">
        <v>64</v>
      </c>
      <c r="P45" s="66"/>
      <c r="Q45" s="66"/>
      <c r="R45" s="66"/>
      <c r="S45" s="66"/>
      <c r="T45" s="66"/>
      <c r="U45" s="66"/>
      <c r="V45" s="75" t="s">
        <v>130</v>
      </c>
      <c r="W45" s="76"/>
      <c r="X45" s="76"/>
      <c r="Y45" s="76"/>
      <c r="Z45" s="76"/>
      <c r="AA45" s="76"/>
      <c r="AB45" s="77"/>
      <c r="AC45" s="66" t="s">
        <v>64</v>
      </c>
      <c r="AD45" s="66"/>
      <c r="AE45" s="66"/>
      <c r="AF45" s="66"/>
      <c r="AG45" s="66"/>
      <c r="AH45" s="66"/>
      <c r="AI45" s="66"/>
      <c r="AJ45" s="66" t="s">
        <v>130</v>
      </c>
      <c r="AK45" s="66"/>
      <c r="AL45" s="66"/>
      <c r="AM45" s="66"/>
      <c r="AN45" s="66"/>
      <c r="AO45" s="66"/>
      <c r="AP45" s="66"/>
      <c r="AQ45" s="66"/>
      <c r="AR45" s="66" t="s">
        <v>64</v>
      </c>
      <c r="AS45" s="66"/>
      <c r="AT45" s="66"/>
      <c r="AU45" s="66"/>
      <c r="AV45" s="66"/>
      <c r="AW45" s="66"/>
      <c r="AX45" s="66"/>
      <c r="AY45" s="66" t="s">
        <v>64</v>
      </c>
      <c r="AZ45" s="66"/>
      <c r="BA45" s="66"/>
      <c r="BB45" s="66"/>
      <c r="BC45" s="66"/>
      <c r="BD45" s="66"/>
      <c r="BE45" s="66"/>
      <c r="BF45" s="66" t="s">
        <v>64</v>
      </c>
      <c r="BG45" s="66"/>
      <c r="BH45" s="66"/>
      <c r="BI45" s="66"/>
      <c r="BJ45" s="66"/>
      <c r="BK45" s="66"/>
      <c r="BL45" s="66"/>
      <c r="BM45" s="66" t="s">
        <v>64</v>
      </c>
      <c r="BN45" s="66"/>
      <c r="BO45" s="66"/>
      <c r="BP45" s="66"/>
      <c r="BQ45" s="66"/>
      <c r="BR45" s="66"/>
      <c r="BS45" s="66"/>
      <c r="BT45" s="66" t="s">
        <v>64</v>
      </c>
      <c r="BU45" s="66"/>
      <c r="BV45" s="66"/>
      <c r="BW45" s="66"/>
      <c r="BX45" s="66"/>
      <c r="BY45" s="66"/>
      <c r="BZ45" s="66"/>
      <c r="CA45" s="67"/>
    </row>
    <row r="46" spans="1:79" s="14" customFormat="1" ht="40.9" customHeight="1" thickBot="1">
      <c r="A46" s="72" t="s">
        <v>124</v>
      </c>
      <c r="B46" s="73"/>
      <c r="C46" s="73"/>
      <c r="D46" s="73"/>
      <c r="E46" s="73"/>
      <c r="F46" s="74"/>
      <c r="G46" s="51" t="s">
        <v>121</v>
      </c>
      <c r="H46" s="139" t="s">
        <v>64</v>
      </c>
      <c r="I46" s="140"/>
      <c r="J46" s="140"/>
      <c r="K46" s="140"/>
      <c r="L46" s="140"/>
      <c r="M46" s="140"/>
      <c r="N46" s="142"/>
      <c r="O46" s="139" t="s">
        <v>64</v>
      </c>
      <c r="P46" s="140"/>
      <c r="Q46" s="140"/>
      <c r="R46" s="140"/>
      <c r="S46" s="140"/>
      <c r="T46" s="140"/>
      <c r="U46" s="142"/>
      <c r="V46" s="139" t="s">
        <v>64</v>
      </c>
      <c r="W46" s="140"/>
      <c r="X46" s="140"/>
      <c r="Y46" s="140"/>
      <c r="Z46" s="140"/>
      <c r="AA46" s="140"/>
      <c r="AB46" s="142"/>
      <c r="AC46" s="75" t="s">
        <v>131</v>
      </c>
      <c r="AD46" s="76"/>
      <c r="AE46" s="76"/>
      <c r="AF46" s="76"/>
      <c r="AG46" s="76"/>
      <c r="AH46" s="76"/>
      <c r="AI46" s="77"/>
      <c r="AJ46" s="75" t="s">
        <v>131</v>
      </c>
      <c r="AK46" s="76"/>
      <c r="AL46" s="76"/>
      <c r="AM46" s="76"/>
      <c r="AN46" s="76"/>
      <c r="AO46" s="76"/>
      <c r="AP46" s="76"/>
      <c r="AQ46" s="77"/>
      <c r="AR46" s="66" t="s">
        <v>64</v>
      </c>
      <c r="AS46" s="66"/>
      <c r="AT46" s="66"/>
      <c r="AU46" s="66"/>
      <c r="AV46" s="66"/>
      <c r="AW46" s="66"/>
      <c r="AX46" s="66"/>
      <c r="AY46" s="66" t="s">
        <v>64</v>
      </c>
      <c r="AZ46" s="66"/>
      <c r="BA46" s="66"/>
      <c r="BB46" s="66"/>
      <c r="BC46" s="66"/>
      <c r="BD46" s="66"/>
      <c r="BE46" s="66"/>
      <c r="BF46" s="66" t="s">
        <v>64</v>
      </c>
      <c r="BG46" s="66"/>
      <c r="BH46" s="66"/>
      <c r="BI46" s="66"/>
      <c r="BJ46" s="66"/>
      <c r="BK46" s="66"/>
      <c r="BL46" s="66"/>
      <c r="BM46" s="66" t="s">
        <v>64</v>
      </c>
      <c r="BN46" s="66"/>
      <c r="BO46" s="66"/>
      <c r="BP46" s="66"/>
      <c r="BQ46" s="66"/>
      <c r="BR46" s="66"/>
      <c r="BS46" s="66"/>
      <c r="BT46" s="139" t="s">
        <v>64</v>
      </c>
      <c r="BU46" s="140"/>
      <c r="BV46" s="140"/>
      <c r="BW46" s="140"/>
      <c r="BX46" s="140"/>
      <c r="BY46" s="140"/>
      <c r="BZ46" s="140"/>
      <c r="CA46" s="141"/>
    </row>
    <row r="47" spans="1:79" s="14" customFormat="1" ht="20.45" customHeight="1">
      <c r="A47" s="68" t="s">
        <v>125</v>
      </c>
      <c r="B47" s="69"/>
      <c r="C47" s="69"/>
      <c r="D47" s="69"/>
      <c r="E47" s="69"/>
      <c r="F47" s="70"/>
      <c r="G47" s="51" t="s">
        <v>113</v>
      </c>
      <c r="H47" s="75" t="s">
        <v>108</v>
      </c>
      <c r="I47" s="76"/>
      <c r="J47" s="76"/>
      <c r="K47" s="76"/>
      <c r="L47" s="76"/>
      <c r="M47" s="76"/>
      <c r="N47" s="77"/>
      <c r="O47" s="139" t="s">
        <v>64</v>
      </c>
      <c r="P47" s="140"/>
      <c r="Q47" s="140"/>
      <c r="R47" s="140"/>
      <c r="S47" s="140"/>
      <c r="T47" s="140"/>
      <c r="U47" s="142"/>
      <c r="V47" s="139" t="s">
        <v>64</v>
      </c>
      <c r="W47" s="140"/>
      <c r="X47" s="140"/>
      <c r="Y47" s="140"/>
      <c r="Z47" s="140"/>
      <c r="AA47" s="140"/>
      <c r="AB47" s="142"/>
      <c r="AC47" s="139" t="s">
        <v>64</v>
      </c>
      <c r="AD47" s="140"/>
      <c r="AE47" s="140"/>
      <c r="AF47" s="140"/>
      <c r="AG47" s="140"/>
      <c r="AH47" s="140"/>
      <c r="AI47" s="142"/>
      <c r="AJ47" s="75" t="s">
        <v>108</v>
      </c>
      <c r="AK47" s="76"/>
      <c r="AL47" s="76"/>
      <c r="AM47" s="76"/>
      <c r="AN47" s="76"/>
      <c r="AO47" s="76"/>
      <c r="AP47" s="76"/>
      <c r="AQ47" s="77"/>
      <c r="AR47" s="139" t="s">
        <v>64</v>
      </c>
      <c r="AS47" s="140"/>
      <c r="AT47" s="140"/>
      <c r="AU47" s="140"/>
      <c r="AV47" s="140"/>
      <c r="AW47" s="140"/>
      <c r="AX47" s="142"/>
      <c r="AY47" s="139" t="s">
        <v>64</v>
      </c>
      <c r="AZ47" s="140"/>
      <c r="BA47" s="140"/>
      <c r="BB47" s="140"/>
      <c r="BC47" s="140"/>
      <c r="BD47" s="140"/>
      <c r="BE47" s="142"/>
      <c r="BF47" s="139" t="s">
        <v>64</v>
      </c>
      <c r="BG47" s="140"/>
      <c r="BH47" s="140"/>
      <c r="BI47" s="140"/>
      <c r="BJ47" s="140"/>
      <c r="BK47" s="140"/>
      <c r="BL47" s="142"/>
      <c r="BM47" s="139" t="s">
        <v>64</v>
      </c>
      <c r="BN47" s="140"/>
      <c r="BO47" s="140"/>
      <c r="BP47" s="140"/>
      <c r="BQ47" s="140"/>
      <c r="BR47" s="140"/>
      <c r="BS47" s="142"/>
      <c r="BT47" s="139" t="s">
        <v>64</v>
      </c>
      <c r="BU47" s="140"/>
      <c r="BV47" s="140"/>
      <c r="BW47" s="140"/>
      <c r="BX47" s="140"/>
      <c r="BY47" s="140"/>
      <c r="BZ47" s="140"/>
      <c r="CA47" s="141"/>
    </row>
    <row r="48" spans="1:79" s="14" customFormat="1" ht="30.6" customHeight="1">
      <c r="A48" s="72" t="s">
        <v>126</v>
      </c>
      <c r="B48" s="73"/>
      <c r="C48" s="73"/>
      <c r="D48" s="73"/>
      <c r="E48" s="73"/>
      <c r="F48" s="74"/>
      <c r="G48" s="51" t="s">
        <v>114</v>
      </c>
      <c r="H48" s="139" t="s">
        <v>64</v>
      </c>
      <c r="I48" s="140"/>
      <c r="J48" s="140"/>
      <c r="K48" s="140"/>
      <c r="L48" s="140"/>
      <c r="M48" s="140"/>
      <c r="N48" s="142"/>
      <c r="O48" s="139" t="s">
        <v>64</v>
      </c>
      <c r="P48" s="140"/>
      <c r="Q48" s="140"/>
      <c r="R48" s="140"/>
      <c r="S48" s="140"/>
      <c r="T48" s="140"/>
      <c r="U48" s="142"/>
      <c r="V48" s="139" t="s">
        <v>64</v>
      </c>
      <c r="W48" s="140"/>
      <c r="X48" s="140"/>
      <c r="Y48" s="140"/>
      <c r="Z48" s="140"/>
      <c r="AA48" s="140"/>
      <c r="AB48" s="142"/>
      <c r="AC48" s="139" t="s">
        <v>64</v>
      </c>
      <c r="AD48" s="140"/>
      <c r="AE48" s="140"/>
      <c r="AF48" s="140"/>
      <c r="AG48" s="140"/>
      <c r="AH48" s="140"/>
      <c r="AI48" s="142"/>
      <c r="AJ48" s="75" t="s">
        <v>64</v>
      </c>
      <c r="AK48" s="76"/>
      <c r="AL48" s="76"/>
      <c r="AM48" s="76"/>
      <c r="AN48" s="76"/>
      <c r="AO48" s="76"/>
      <c r="AP48" s="76"/>
      <c r="AQ48" s="77"/>
      <c r="AR48" s="139" t="s">
        <v>64</v>
      </c>
      <c r="AS48" s="140"/>
      <c r="AT48" s="140"/>
      <c r="AU48" s="140"/>
      <c r="AV48" s="140"/>
      <c r="AW48" s="140"/>
      <c r="AX48" s="142"/>
      <c r="AY48" s="139" t="s">
        <v>64</v>
      </c>
      <c r="AZ48" s="140"/>
      <c r="BA48" s="140"/>
      <c r="BB48" s="140"/>
      <c r="BC48" s="140"/>
      <c r="BD48" s="140"/>
      <c r="BE48" s="142"/>
      <c r="BF48" s="139" t="s">
        <v>64</v>
      </c>
      <c r="BG48" s="140"/>
      <c r="BH48" s="140"/>
      <c r="BI48" s="140"/>
      <c r="BJ48" s="140"/>
      <c r="BK48" s="140"/>
      <c r="BL48" s="142"/>
      <c r="BM48" s="139" t="s">
        <v>64</v>
      </c>
      <c r="BN48" s="140"/>
      <c r="BO48" s="140"/>
      <c r="BP48" s="140"/>
      <c r="BQ48" s="140"/>
      <c r="BR48" s="140"/>
      <c r="BS48" s="142"/>
      <c r="BT48" s="139" t="s">
        <v>64</v>
      </c>
      <c r="BU48" s="140"/>
      <c r="BV48" s="140"/>
      <c r="BW48" s="140"/>
      <c r="BX48" s="140"/>
      <c r="BY48" s="140"/>
      <c r="BZ48" s="140"/>
      <c r="CA48" s="141"/>
    </row>
    <row r="49" s="5" customFormat="1" ht="15" customHeight="1"/>
    <row r="50" spans="2:7" ht="11.1" customHeight="1">
      <c r="B50" s="1" t="s">
        <v>52</v>
      </c>
      <c r="D50" s="2"/>
      <c r="E50" s="2"/>
      <c r="F50" s="2"/>
      <c r="G50" s="2"/>
    </row>
  </sheetData>
  <mergeCells count="325">
    <mergeCell ref="BM46:BS46"/>
    <mergeCell ref="BT46:CA46"/>
    <mergeCell ref="A46:F46"/>
    <mergeCell ref="H46:N46"/>
    <mergeCell ref="O46:U46"/>
    <mergeCell ref="V46:AB46"/>
    <mergeCell ref="AC46:AI46"/>
    <mergeCell ref="AJ46:AQ46"/>
    <mergeCell ref="AR46:AX46"/>
    <mergeCell ref="AY46:BE46"/>
    <mergeCell ref="BF46:BL46"/>
    <mergeCell ref="BM44:BS44"/>
    <mergeCell ref="BT44:CA44"/>
    <mergeCell ref="A45:F45"/>
    <mergeCell ref="H45:N45"/>
    <mergeCell ref="O45:U45"/>
    <mergeCell ref="V45:AB45"/>
    <mergeCell ref="AC45:AI45"/>
    <mergeCell ref="AJ45:AQ45"/>
    <mergeCell ref="AR45:AX45"/>
    <mergeCell ref="AY45:BE45"/>
    <mergeCell ref="BF45:BL45"/>
    <mergeCell ref="BM45:BS45"/>
    <mergeCell ref="BT45:CA45"/>
    <mergeCell ref="A44:F44"/>
    <mergeCell ref="H44:N44"/>
    <mergeCell ref="O44:U44"/>
    <mergeCell ref="V44:AB44"/>
    <mergeCell ref="AC44:AI44"/>
    <mergeCell ref="AJ44:AQ44"/>
    <mergeCell ref="AR44:AX44"/>
    <mergeCell ref="AY44:BE44"/>
    <mergeCell ref="BF44:BL44"/>
    <mergeCell ref="A47:F47"/>
    <mergeCell ref="H47:N47"/>
    <mergeCell ref="O47:U47"/>
    <mergeCell ref="V47:AB47"/>
    <mergeCell ref="BT47:CA47"/>
    <mergeCell ref="A48:F48"/>
    <mergeCell ref="H48:N48"/>
    <mergeCell ref="O48:U48"/>
    <mergeCell ref="V48:AB48"/>
    <mergeCell ref="AC48:AI48"/>
    <mergeCell ref="AJ48:AQ48"/>
    <mergeCell ref="AR48:AX48"/>
    <mergeCell ref="AY48:BE48"/>
    <mergeCell ref="AC47:AI47"/>
    <mergeCell ref="AJ47:AQ47"/>
    <mergeCell ref="AR47:AX47"/>
    <mergeCell ref="AY47:BE47"/>
    <mergeCell ref="BF47:BL47"/>
    <mergeCell ref="BM47:BS47"/>
    <mergeCell ref="BF48:BL48"/>
    <mergeCell ref="BM48:BS48"/>
    <mergeCell ref="BT48:CA48"/>
    <mergeCell ref="BF42:BL42"/>
    <mergeCell ref="BM42:BS42"/>
    <mergeCell ref="BT42:CA42"/>
    <mergeCell ref="A43:F43"/>
    <mergeCell ref="H43:N43"/>
    <mergeCell ref="O43:U43"/>
    <mergeCell ref="V43:AB43"/>
    <mergeCell ref="AC43:AI43"/>
    <mergeCell ref="AJ43:AQ43"/>
    <mergeCell ref="AR43:AX43"/>
    <mergeCell ref="AY43:BE43"/>
    <mergeCell ref="BF43:BL43"/>
    <mergeCell ref="BM43:BS43"/>
    <mergeCell ref="BT43:CA43"/>
    <mergeCell ref="A42:F42"/>
    <mergeCell ref="H42:N42"/>
    <mergeCell ref="O42:U42"/>
    <mergeCell ref="V42:AB42"/>
    <mergeCell ref="AC42:AI42"/>
    <mergeCell ref="AJ42:AQ42"/>
    <mergeCell ref="AR42:AX42"/>
    <mergeCell ref="AY42:BE42"/>
    <mergeCell ref="BF35:BL35"/>
    <mergeCell ref="BM35:BS35"/>
    <mergeCell ref="BT35:CA35"/>
    <mergeCell ref="A36:F36"/>
    <mergeCell ref="H36:N36"/>
    <mergeCell ref="O36:U36"/>
    <mergeCell ref="V36:AB36"/>
    <mergeCell ref="BT36:CA36"/>
    <mergeCell ref="AC36:AI36"/>
    <mergeCell ref="AJ36:AQ36"/>
    <mergeCell ref="AR36:AX36"/>
    <mergeCell ref="AY36:BE36"/>
    <mergeCell ref="BF36:BL36"/>
    <mergeCell ref="BM36:BS36"/>
    <mergeCell ref="A35:F35"/>
    <mergeCell ref="H35:N35"/>
    <mergeCell ref="O35:U35"/>
    <mergeCell ref="V35:AB35"/>
    <mergeCell ref="AC35:AI35"/>
    <mergeCell ref="AJ35:AQ35"/>
    <mergeCell ref="AR35:AX35"/>
    <mergeCell ref="AY35:BE35"/>
    <mergeCell ref="BM33:BS33"/>
    <mergeCell ref="BT33:CA33"/>
    <mergeCell ref="A34:F34"/>
    <mergeCell ref="H34:N34"/>
    <mergeCell ref="O34:U34"/>
    <mergeCell ref="V34:AB34"/>
    <mergeCell ref="AC34:AI34"/>
    <mergeCell ref="AJ34:AQ34"/>
    <mergeCell ref="AR34:AX34"/>
    <mergeCell ref="AY34:BE34"/>
    <mergeCell ref="BF34:BL34"/>
    <mergeCell ref="BM34:BS34"/>
    <mergeCell ref="BT34:CA34"/>
    <mergeCell ref="AK24:AQ24"/>
    <mergeCell ref="AR24:BE24"/>
    <mergeCell ref="A28:CA28"/>
    <mergeCell ref="A30:F33"/>
    <mergeCell ref="G30:G33"/>
    <mergeCell ref="H30:AQ30"/>
    <mergeCell ref="AR30:CA30"/>
    <mergeCell ref="H31:AQ31"/>
    <mergeCell ref="AR31:CA31"/>
    <mergeCell ref="H32:AQ32"/>
    <mergeCell ref="A24:F24"/>
    <mergeCell ref="H24:O24"/>
    <mergeCell ref="P24:V24"/>
    <mergeCell ref="W24:AC24"/>
    <mergeCell ref="AD24:AJ24"/>
    <mergeCell ref="AR32:CA32"/>
    <mergeCell ref="H33:N33"/>
    <mergeCell ref="O33:U33"/>
    <mergeCell ref="V33:AB33"/>
    <mergeCell ref="AC33:AI33"/>
    <mergeCell ref="AJ33:AQ33"/>
    <mergeCell ref="AR33:AX33"/>
    <mergeCell ref="AY33:BE33"/>
    <mergeCell ref="BF33:BL33"/>
    <mergeCell ref="AK22:AQ22"/>
    <mergeCell ref="AR22:BE22"/>
    <mergeCell ref="A23:F23"/>
    <mergeCell ref="H23:O23"/>
    <mergeCell ref="P23:V23"/>
    <mergeCell ref="W23:AC23"/>
    <mergeCell ref="AD23:AJ23"/>
    <mergeCell ref="AK23:AQ23"/>
    <mergeCell ref="AR23:BE23"/>
    <mergeCell ref="A22:F22"/>
    <mergeCell ref="H22:O22"/>
    <mergeCell ref="P22:V22"/>
    <mergeCell ref="W22:AC22"/>
    <mergeCell ref="AD22:AJ22"/>
    <mergeCell ref="AK20:AQ20"/>
    <mergeCell ref="AR20:BE20"/>
    <mergeCell ref="A21:F21"/>
    <mergeCell ref="H21:O21"/>
    <mergeCell ref="P21:V21"/>
    <mergeCell ref="W21:AC21"/>
    <mergeCell ref="AD21:AJ21"/>
    <mergeCell ref="AK21:AQ21"/>
    <mergeCell ref="AR21:BE21"/>
    <mergeCell ref="A20:F20"/>
    <mergeCell ref="H20:O20"/>
    <mergeCell ref="P20:V20"/>
    <mergeCell ref="W20:AC20"/>
    <mergeCell ref="AD20:AJ20"/>
    <mergeCell ref="AK18:AQ18"/>
    <mergeCell ref="AR18:BE18"/>
    <mergeCell ref="A19:F19"/>
    <mergeCell ref="H19:O19"/>
    <mergeCell ref="P19:V19"/>
    <mergeCell ref="W19:AC19"/>
    <mergeCell ref="AD19:AJ19"/>
    <mergeCell ref="AK19:AQ19"/>
    <mergeCell ref="AR19:BE19"/>
    <mergeCell ref="A18:F18"/>
    <mergeCell ref="H18:O18"/>
    <mergeCell ref="P18:V18"/>
    <mergeCell ref="W18:AC18"/>
    <mergeCell ref="AD18:AJ18"/>
    <mergeCell ref="AK16:AQ16"/>
    <mergeCell ref="AR16:BE16"/>
    <mergeCell ref="A17:F17"/>
    <mergeCell ref="H17:O17"/>
    <mergeCell ref="P17:V17"/>
    <mergeCell ref="W17:AC17"/>
    <mergeCell ref="AD17:AJ17"/>
    <mergeCell ref="AK17:AQ17"/>
    <mergeCell ref="AR17:BE17"/>
    <mergeCell ref="A16:F16"/>
    <mergeCell ref="H16:O16"/>
    <mergeCell ref="P16:V16"/>
    <mergeCell ref="W16:AC16"/>
    <mergeCell ref="AD16:AJ16"/>
    <mergeCell ref="AK14:AQ14"/>
    <mergeCell ref="AR14:BE14"/>
    <mergeCell ref="A15:F15"/>
    <mergeCell ref="H15:O15"/>
    <mergeCell ref="P15:V15"/>
    <mergeCell ref="W15:AC15"/>
    <mergeCell ref="AD15:AJ15"/>
    <mergeCell ref="AK15:AQ15"/>
    <mergeCell ref="AR15:BE15"/>
    <mergeCell ref="A14:F14"/>
    <mergeCell ref="H14:O14"/>
    <mergeCell ref="P14:V14"/>
    <mergeCell ref="W14:AC14"/>
    <mergeCell ref="AD14:AJ14"/>
    <mergeCell ref="AK12:AQ12"/>
    <mergeCell ref="AR12:BE12"/>
    <mergeCell ref="A13:F13"/>
    <mergeCell ref="H13:O13"/>
    <mergeCell ref="P13:V13"/>
    <mergeCell ref="W13:AC13"/>
    <mergeCell ref="AD13:AJ13"/>
    <mergeCell ref="AK13:AQ13"/>
    <mergeCell ref="AR13:BE13"/>
    <mergeCell ref="A12:F12"/>
    <mergeCell ref="H12:O12"/>
    <mergeCell ref="P12:V12"/>
    <mergeCell ref="W12:AC12"/>
    <mergeCell ref="AD12:AJ12"/>
    <mergeCell ref="A11:F11"/>
    <mergeCell ref="H11:O11"/>
    <mergeCell ref="P11:V11"/>
    <mergeCell ref="W11:AC11"/>
    <mergeCell ref="AD11:AJ11"/>
    <mergeCell ref="AK11:AQ11"/>
    <mergeCell ref="AR11:BE11"/>
    <mergeCell ref="A10:F10"/>
    <mergeCell ref="H10:O10"/>
    <mergeCell ref="P10:V10"/>
    <mergeCell ref="W10:AC10"/>
    <mergeCell ref="AD10:AJ10"/>
    <mergeCell ref="A9:F9"/>
    <mergeCell ref="H9:O9"/>
    <mergeCell ref="P9:V9"/>
    <mergeCell ref="W9:AC9"/>
    <mergeCell ref="AD9:AJ9"/>
    <mergeCell ref="AK9:AQ9"/>
    <mergeCell ref="AR9:BE9"/>
    <mergeCell ref="AK10:AQ10"/>
    <mergeCell ref="AR10:BE10"/>
    <mergeCell ref="A7:F7"/>
    <mergeCell ref="H7:O7"/>
    <mergeCell ref="P7:V7"/>
    <mergeCell ref="W7:AC7"/>
    <mergeCell ref="AD7:AJ7"/>
    <mergeCell ref="AK7:AQ7"/>
    <mergeCell ref="AR7:BE7"/>
    <mergeCell ref="A8:F8"/>
    <mergeCell ref="H8:O8"/>
    <mergeCell ref="P8:V8"/>
    <mergeCell ref="W8:AC8"/>
    <mergeCell ref="AD8:AJ8"/>
    <mergeCell ref="AK8:AQ8"/>
    <mergeCell ref="AR8:BE8"/>
    <mergeCell ref="A2:CA2"/>
    <mergeCell ref="A4:F6"/>
    <mergeCell ref="G4:G6"/>
    <mergeCell ref="H4:AQ4"/>
    <mergeCell ref="AR4:BE6"/>
    <mergeCell ref="H5:O5"/>
    <mergeCell ref="P5:V5"/>
    <mergeCell ref="W5:AC5"/>
    <mergeCell ref="AD5:AJ5"/>
    <mergeCell ref="AK5:AQ5"/>
    <mergeCell ref="H6:O6"/>
    <mergeCell ref="P6:V6"/>
    <mergeCell ref="W6:AC6"/>
    <mergeCell ref="AD6:AJ6"/>
    <mergeCell ref="AK6:AQ6"/>
    <mergeCell ref="BM37:BS37"/>
    <mergeCell ref="BT37:CA37"/>
    <mergeCell ref="A38:F38"/>
    <mergeCell ref="H38:N38"/>
    <mergeCell ref="O38:U38"/>
    <mergeCell ref="V38:AB38"/>
    <mergeCell ref="AC38:AI38"/>
    <mergeCell ref="AJ38:AQ38"/>
    <mergeCell ref="AR38:AX38"/>
    <mergeCell ref="AY38:BE38"/>
    <mergeCell ref="BF38:BL38"/>
    <mergeCell ref="BM38:BS38"/>
    <mergeCell ref="BT38:CA38"/>
    <mergeCell ref="A37:F37"/>
    <mergeCell ref="H37:N37"/>
    <mergeCell ref="O37:U37"/>
    <mergeCell ref="V37:AB37"/>
    <mergeCell ref="AC37:AI37"/>
    <mergeCell ref="AJ37:AQ37"/>
    <mergeCell ref="AR37:AX37"/>
    <mergeCell ref="AY37:BE37"/>
    <mergeCell ref="BF37:BL37"/>
    <mergeCell ref="BM39:BS39"/>
    <mergeCell ref="BT39:CA39"/>
    <mergeCell ref="A40:F40"/>
    <mergeCell ref="H40:N40"/>
    <mergeCell ref="O40:U40"/>
    <mergeCell ref="V40:AB40"/>
    <mergeCell ref="AC40:AI40"/>
    <mergeCell ref="AJ40:AQ40"/>
    <mergeCell ref="AR40:AX40"/>
    <mergeCell ref="AY40:BE40"/>
    <mergeCell ref="BF40:BL40"/>
    <mergeCell ref="BM40:BS40"/>
    <mergeCell ref="BT40:CA40"/>
    <mergeCell ref="A39:F39"/>
    <mergeCell ref="H39:N39"/>
    <mergeCell ref="O39:U39"/>
    <mergeCell ref="V39:AB39"/>
    <mergeCell ref="AC39:AI39"/>
    <mergeCell ref="AJ39:AQ39"/>
    <mergeCell ref="AR39:AX39"/>
    <mergeCell ref="AY39:BE39"/>
    <mergeCell ref="BF39:BL39"/>
    <mergeCell ref="BM41:BS41"/>
    <mergeCell ref="BT41:CA41"/>
    <mergeCell ref="A41:F41"/>
    <mergeCell ref="H41:N41"/>
    <mergeCell ref="O41:U41"/>
    <mergeCell ref="V41:AB41"/>
    <mergeCell ref="AC41:AI41"/>
    <mergeCell ref="AJ41:AQ41"/>
    <mergeCell ref="AR41:AX41"/>
    <mergeCell ref="AY41:BE41"/>
    <mergeCell ref="BF41:BL41"/>
  </mergeCells>
  <printOptions/>
  <pageMargins left="0.7086614173228347" right="0.11811023622047245" top="0.15748031496062992" bottom="0.15748031496062992" header="0.31496062992125984" footer="0.31496062992125984"/>
  <pageSetup fitToHeight="1" fitToWidth="1" horizontalDpi="600" verticalDpi="600" orientation="portrait" paperSize="9" scale="8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2B6B8594174ED749B1E9FD541A0F2907" ma:contentTypeVersion="1" ma:contentTypeDescription="Создание документа." ma:contentTypeScope="" ma:versionID="fd8312a5b5fdcae141ed6f7c933787b2">
  <xsd:schema xmlns:xsd="http://www.w3.org/2001/XMLSchema" xmlns:xs="http://www.w3.org/2001/XMLSchema" xmlns:p="http://schemas.microsoft.com/office/2006/metadata/properties" xmlns:ns2="57504d04-691e-4fc4-8f09-4f19fdbe90f6" xmlns:ns3="6d7c22ec-c6a4-4777-88aa-bc3c76ac660e" targetNamespace="http://schemas.microsoft.com/office/2006/metadata/properties" ma:root="true" ma:fieldsID="91f03645d6ce2753a58d94a0129be932" ns2:_="" ns3:_="">
    <xsd:import namespace="57504d04-691e-4fc4-8f09-4f19fdbe90f6"/>
    <xsd:import namespace="6d7c22ec-c6a4-4777-88aa-bc3c76ac660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_x041e__x043f__x0438__x0441__x0430__x043d__x0438__x0435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504d04-691e-4fc4-8f09-4f19fdbe90f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7c22ec-c6a4-4777-88aa-bc3c76ac660e" elementFormDefault="qualified">
    <xsd:import namespace="http://schemas.microsoft.com/office/2006/documentManagement/types"/>
    <xsd:import namespace="http://schemas.microsoft.com/office/infopath/2007/PartnerControls"/>
    <xsd:element name="_x041e__x043f__x0438__x0441__x0430__x043d__x0438__x0435_" ma:index="11" nillable="true" ma:displayName="Описание" ma:internalName="_x041e__x043f__x0438__x0441__x0430__x043d__x0438__x0435_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e__x043f__x0438__x0441__x0430__x043d__x0438__x0435_ xmlns="6d7c22ec-c6a4-4777-88aa-bc3c76ac660e">Корректировка произведена на основании акта о результатах проверки хода реализации инвестиционной программы за 9 месяцев 2019г. от 2.12.2019г.</_x041e__x043f__x0438__x0441__x0430__x043d__x0438__x0435_>
    <_dlc_DocId xmlns="57504d04-691e-4fc4-8f09-4f19fdbe90f6">XXJ7TYMEEKJ2-877485828-5</_dlc_DocId>
    <_dlc_DocIdUrl xmlns="57504d04-691e-4fc4-8f09-4f19fdbe90f6">
      <Url>https://vip.gov.mari.ru/mecon/_layouts/DocIdRedir.aspx?ID=XXJ7TYMEEKJ2-877485828-5</Url>
      <Description>XXJ7TYMEEKJ2-877485828-5</Description>
    </_dlc_DocIdUrl>
  </documentManagement>
</p:properties>
</file>

<file path=customXml/itemProps1.xml><?xml version="1.0" encoding="utf-8"?>
<ds:datastoreItem xmlns:ds="http://schemas.openxmlformats.org/officeDocument/2006/customXml" ds:itemID="{D76961D0-744A-40CE-9302-CFD7156CFB7F}"/>
</file>

<file path=customXml/itemProps2.xml><?xml version="1.0" encoding="utf-8"?>
<ds:datastoreItem xmlns:ds="http://schemas.openxmlformats.org/officeDocument/2006/customXml" ds:itemID="{2B0ADA9E-D938-4609-9942-3B1CA4F6F9C5}"/>
</file>

<file path=customXml/itemProps3.xml><?xml version="1.0" encoding="utf-8"?>
<ds:datastoreItem xmlns:ds="http://schemas.openxmlformats.org/officeDocument/2006/customXml" ds:itemID="{76BBB7DD-F522-4E8A-9267-D8A3D38A9524}"/>
</file>

<file path=customXml/itemProps4.xml><?xml version="1.0" encoding="utf-8"?>
<ds:datastoreItem xmlns:ds="http://schemas.openxmlformats.org/officeDocument/2006/customXml" ds:itemID="{DF80934E-00C9-4948-B7B3-197D9BFEB8B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График ИП на 2019 г. (скорректированный)</dc:title>
  <dc:subject/>
  <dc:creator/>
  <cp:keywords/>
  <dc:description/>
  <cp:lastModifiedBy/>
  <dcterms:created xsi:type="dcterms:W3CDTF">2006-09-16T00:00:00Z</dcterms:created>
  <dcterms:modified xsi:type="dcterms:W3CDTF">2020-02-14T06:24:18Z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0x0101002B6B8594174ED749B1E9FD541A0F2907</vt:lpwstr>
  </property>
  <property fmtid="{D5CDD505-2E9C-101B-9397-08002B2CF9AE}" pid="3" name="_dlc_DocIdItemGuid">
    <vt:lpwstr>505e7d2d-2bd9-45f7-82c3-0ee4ad1afdf1</vt:lpwstr>
  </property>
</Properties>
</file>