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1"/>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<sst xmlns="http://schemas.openxmlformats.org/spreadsheetml/2006/main" count="159" uniqueCount="82">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</sst>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3">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1"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4" fillId="34" borderId="10" xfId="0" applyNumberFormat="1" applyFont="1" applyFill="1" applyBorder="1" applyAlignment="1">
      <alignment horizontal="center" vertical="center" wrapText="1"/>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tabSelected="1" zoomScalePageLayoutView="0" workbookViewId="0" topLeftCell="A1">
      <selection activeCell="I9" sqref="I9"/>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2" t="s">
        <v>67</v>
      </c>
      <c r="B1" s="33"/>
      <c r="C1" s="33"/>
      <c r="D1" s="33"/>
      <c r="E1" s="34"/>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0</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0</v>
      </c>
    </row>
    <row r="18" spans="1:5" ht="15.75" thickBot="1">
      <c r="A18" s="7" t="s">
        <v>14</v>
      </c>
      <c r="B18" s="11">
        <f t="shared" si="0"/>
        <v>15</v>
      </c>
      <c r="C18" s="19" t="s">
        <v>3</v>
      </c>
      <c r="D18" s="2">
        <v>642</v>
      </c>
      <c r="E18" s="30">
        <v>0</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zoomScalePageLayoutView="0" workbookViewId="0" topLeftCell="A16">
      <selection activeCell="K6" sqref="K6"/>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5" t="s">
        <v>68</v>
      </c>
      <c r="B1" s="36"/>
      <c r="C1" s="36"/>
      <c r="D1" s="36"/>
      <c r="E1" s="36"/>
      <c r="F1" s="36"/>
      <c r="G1" s="37"/>
    </row>
    <row r="2" spans="1:7" ht="15">
      <c r="A2" s="38" t="s">
        <v>0</v>
      </c>
      <c r="B2" s="40" t="s">
        <v>69</v>
      </c>
      <c r="C2" s="42" t="s">
        <v>70</v>
      </c>
      <c r="D2" s="42" t="s">
        <v>71</v>
      </c>
      <c r="E2" s="42" t="s">
        <v>72</v>
      </c>
      <c r="F2" s="45" t="s">
        <v>73</v>
      </c>
      <c r="G2" s="46"/>
    </row>
    <row r="3" spans="1:7" ht="45.75" thickBot="1">
      <c r="A3" s="39"/>
      <c r="B3" s="41"/>
      <c r="C3" s="43"/>
      <c r="D3" s="43"/>
      <c r="E3" s="44"/>
      <c r="F3" s="10" t="s">
        <v>75</v>
      </c>
      <c r="G3" s="10" t="s">
        <v>74</v>
      </c>
    </row>
    <row r="4" spans="1:7" ht="39" thickBot="1">
      <c r="A4" s="7" t="s">
        <v>20</v>
      </c>
      <c r="B4" s="26">
        <v>16</v>
      </c>
      <c r="C4" s="19" t="s">
        <v>3</v>
      </c>
      <c r="D4" s="26">
        <v>642</v>
      </c>
      <c r="E4" s="30">
        <f>-Лист3!E34</f>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0</v>
      </c>
      <c r="F7" s="30">
        <v>0</v>
      </c>
      <c r="G7" s="30">
        <v>0</v>
      </c>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31">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G14" sqref="G14"/>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7" t="s">
        <v>76</v>
      </c>
      <c r="B1" s="33"/>
      <c r="C1" s="33"/>
      <c r="D1" s="33"/>
      <c r="E1" s="34"/>
    </row>
    <row r="2" spans="1:5" ht="30.75" thickBot="1">
      <c r="A2" s="17" t="s">
        <v>0</v>
      </c>
      <c r="B2" s="20" t="s">
        <v>69</v>
      </c>
      <c r="C2" s="21" t="s">
        <v>70</v>
      </c>
      <c r="D2" s="21" t="s">
        <v>71</v>
      </c>
      <c r="E2" s="22" t="s">
        <v>1</v>
      </c>
    </row>
    <row r="3" spans="1:5" ht="64.5" thickBot="1">
      <c r="A3" s="3" t="s">
        <v>50</v>
      </c>
      <c r="B3" s="28">
        <v>50</v>
      </c>
      <c r="C3" s="19" t="s">
        <v>3</v>
      </c>
      <c r="D3" s="28">
        <v>642</v>
      </c>
      <c r="E3" s="30">
        <v>4</v>
      </c>
    </row>
    <row r="4" spans="1:5" ht="26.25" thickBot="1">
      <c r="A4" s="7" t="s">
        <v>51</v>
      </c>
      <c r="B4" s="28">
        <f>B3+1</f>
        <v>51</v>
      </c>
      <c r="C4" s="19" t="s">
        <v>3</v>
      </c>
      <c r="D4" s="28">
        <v>642</v>
      </c>
      <c r="E4" s="30">
        <v>0</v>
      </c>
    </row>
    <row r="5" spans="1:5" ht="26.25" thickBot="1">
      <c r="A5" s="7" t="s">
        <v>52</v>
      </c>
      <c r="B5" s="28">
        <f aca="true" t="shared" si="0" ref="B5:B19">B4+1</f>
        <v>52</v>
      </c>
      <c r="C5" s="19" t="s">
        <v>3</v>
      </c>
      <c r="D5" s="28">
        <v>642</v>
      </c>
      <c r="E5" s="30">
        <v>0</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1</v>
      </c>
    </row>
    <row r="13" spans="1:5" ht="15.75" thickBot="1">
      <c r="A13" s="4" t="s">
        <v>60</v>
      </c>
      <c r="B13" s="28">
        <f t="shared" si="0"/>
        <v>60</v>
      </c>
      <c r="C13" s="19" t="s">
        <v>3</v>
      </c>
      <c r="D13" s="28">
        <v>642</v>
      </c>
      <c r="E13" s="30">
        <v>0</v>
      </c>
    </row>
    <row r="14" spans="1:5" ht="26.25" thickBot="1">
      <c r="A14" s="7" t="s">
        <v>61</v>
      </c>
      <c r="B14" s="28">
        <f t="shared" si="0"/>
        <v>61</v>
      </c>
      <c r="C14" s="19" t="s">
        <v>77</v>
      </c>
      <c r="D14" s="28">
        <v>384</v>
      </c>
      <c r="E14" s="30">
        <v>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Муниципальный контроль, сведения за 2020 года</dc:title>
  <dc:subject/>
  <dc:creator>AGoncharov</dc:creator>
  <cp:keywords/>
  <dc:description/>
  <cp:lastModifiedBy>Аблинова Е.А.</cp:lastModifiedBy>
  <dcterms:created xsi:type="dcterms:W3CDTF">2012-01-23T13:34:39Z</dcterms:created>
  <dcterms:modified xsi:type="dcterms:W3CDTF">2020-07-14T14:01:12Z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XXJ7TYMEEKJ2-1247083115-3</vt:lpwstr>
  </property>
  <property fmtid="{D5CDD505-2E9C-101B-9397-08002B2CF9AE}" pid="4" name="_dlc_DocIdItemGu">
    <vt:lpwstr>588a08b2-728f-41a4-b742-8e59919f99d0</vt:lpwstr>
  </property>
  <property fmtid="{D5CDD505-2E9C-101B-9397-08002B2CF9AE}" pid="5" name="_dlc_DocIdU">
    <vt:lpwstr>https://vip.gov.mari.ru/kuzhener/adm_shusp/_layouts/DocIdRedir.aspx?ID=XXJ7TYMEEKJ2-1247083115-3, XXJ7TYMEEKJ2-1247083115-3</vt:lpwstr>
  </property>
  <property fmtid="{D5CDD505-2E9C-101B-9397-08002B2CF9AE}" pid="6" name="Описан">
    <vt:lpwstr>форма отчета</vt:lpwstr>
  </property>
  <property fmtid="{D5CDD505-2E9C-101B-9397-08002B2CF9AE}" pid="7" name="Г">
    <vt:lpwstr>2020 год</vt:lpwstr>
  </property>
</Properties>
</file>