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КИБЕЕВО" sheetId="1" r:id="rId1"/>
  </sheets>
  <definedNames>
    <definedName name="_xlnm.Print_Titles" localSheetId="0">'КИБЕЕВО'!$7:$9</definedName>
    <definedName name="_xlnm.Print_Area" localSheetId="0">'КИБЕЕВО'!$A$1:$H$60</definedName>
  </definedNames>
  <calcPr fullCalcOnLoad="1"/>
</workbook>
</file>

<file path=xl/sharedStrings.xml><?xml version="1.0" encoding="utf-8"?>
<sst xmlns="http://schemas.openxmlformats.org/spreadsheetml/2006/main" count="211" uniqueCount="93">
  <si>
    <t>Вед.</t>
  </si>
  <si>
    <t>Разд.</t>
  </si>
  <si>
    <t>Ц.ст.</t>
  </si>
  <si>
    <t>Расх.</t>
  </si>
  <si>
    <t>0000</t>
  </si>
  <si>
    <t>000</t>
  </si>
  <si>
    <t>0100</t>
  </si>
  <si>
    <t>0104</t>
  </si>
  <si>
    <t>0500</t>
  </si>
  <si>
    <t>0502</t>
  </si>
  <si>
    <t>Код администратора,
код бюджетной классификации</t>
  </si>
  <si>
    <t>Плановый период</t>
  </si>
  <si>
    <t>0503</t>
  </si>
  <si>
    <t>Благоустройство</t>
  </si>
  <si>
    <t>0200</t>
  </si>
  <si>
    <t>0203</t>
  </si>
  <si>
    <t>Мобилизационная и вневойсковая подготовка</t>
  </si>
  <si>
    <t>Наименование кода администратора
и кода бюджетной классификации</t>
  </si>
  <si>
    <t>тыс. рублей</t>
  </si>
  <si>
    <t>Коммунальное хозяйство</t>
  </si>
  <si>
    <t>ВСЕГО</t>
  </si>
  <si>
    <t>Приложение № 2</t>
  </si>
  <si>
    <t>Центральный аппарат</t>
  </si>
  <si>
    <t>Глава местной администрации (исполнительно-распорядительного органа муниципального образования)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</si>
  <si>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</si>
  <si>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</si>
  <si>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Уличное освещение</t>
  </si>
  <si>
    <t>Организация и содержание мест захоронения</t>
  </si>
  <si>
    <t>121</t>
  </si>
  <si>
    <t>122</t>
  </si>
  <si>
    <t>244</t>
  </si>
  <si>
    <t>851</t>
  </si>
  <si>
    <t>852</t>
  </si>
  <si>
    <t>Общегосударственные вопросы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</si>
  <si>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Федерации,местных администраций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</si>
  <si>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</si>
  <si>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</si>
  <si>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</si>
  <si>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Национальная оборона</t>
  </si>
  <si>
    <t>Жилищно-коммунальное хозяйство</t>
  </si>
  <si>
    <t>0501</t>
  </si>
  <si>
    <t xml:space="preserve">Уплата прочих налогов, сборов </t>
  </si>
  <si>
    <t>Осуществление первичного воинского учета на территориях, где отсутствуют военные комиссариаты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</si>
  <si>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</si>
  <si>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0000000000</t>
  </si>
  <si>
    <t>9990029020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</si>
  <si>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</si>
  <si>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</si>
  <si>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</si>
  <si>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9990029030</t>
  </si>
  <si>
    <t>9990051180</t>
  </si>
  <si>
    <t>9990029400</t>
  </si>
  <si>
    <t>9990029410</t>
  </si>
  <si>
    <t>814</t>
  </si>
  <si>
    <t xml:space="preserve"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</si>
  <si>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9990029420</t>
  </si>
  <si>
    <t>9990029330</t>
  </si>
  <si>
    <t>9990029360</t>
  </si>
  <si>
    <t xml:space="preserve">Администрация муниципального образования "Большекибеевское сельское поселение" </t>
  </si>
  <si>
    <t>9990029350</t>
  </si>
  <si>
    <t>Озеленение</t>
  </si>
  <si>
    <t>0400</t>
  </si>
  <si>
    <t>Национальная экономика</t>
  </si>
  <si>
    <t>0409</t>
  </si>
  <si>
    <t>Дорожное хозяйство (дорожные фонды)</t>
  </si>
  <si>
    <t>9990029550</t>
  </si>
  <si>
    <t>Межбюджетных трансфертов, передаваемых бюджетам поселений из бюджетов муниципальных районов на осуществление части переданных полномочий органов местного самоуправления муниципального района по решению вопросов местного значения органам местного самоуправления поселений в области дорожной деятельности в отношении автомобильных дорог местного значения в границах населенных пунктов поселений и вне границ населенных пунктов в границах муниципального района в соответствии с заключенными соглашениями</t>
  </si>
  <si>
    <t>Прочая закупка товаров, работ и услуг</t>
  </si>
  <si>
    <t>2021 год</t>
  </si>
  <si>
    <t xml:space="preserve">Прочая закупка товаров, работ и услуг </t>
  </si>
  <si>
    <t>0107</t>
  </si>
  <si>
    <t>Обеспечение проведения выборов и референдумов</t>
  </si>
  <si>
    <t>9990029480</t>
  </si>
  <si>
    <t>Проведение выборов в представительный орган муниципальных образований</t>
  </si>
  <si>
    <t>880</t>
  </si>
  <si>
    <t>Специальные расходы</t>
  </si>
  <si>
    <t>0111</t>
  </si>
  <si>
    <t>Резервные фонды</t>
  </si>
  <si>
    <t>9990029050</t>
  </si>
  <si>
    <t>Резервные фонды местных администраций</t>
  </si>
  <si>
    <t>870</t>
  </si>
  <si>
    <t>Резервные средства</t>
  </si>
  <si>
    <t>Национальная безопасность и правоохранительная деятельность</t>
  </si>
  <si>
    <t>Обеспечение пожарной безопасности</t>
  </si>
  <si>
    <t>Обеспечение деятельности пожарных депо муниципальных образований</t>
  </si>
  <si>
    <t xml:space="preserve"> Уплата прочих налогов, сборов</t>
  </si>
  <si>
    <t>0300</t>
  </si>
  <si>
    <t>0310</t>
  </si>
  <si>
    <t>9990029100</t>
  </si>
  <si>
    <t>Очередной финансовый
2020 год</t>
  </si>
  <si>
    <t>2022 год</t>
  </si>
  <si>
    <t>к постановлению Администрации муниципального образования            «Большекибеевское  сельское поселение»                                                     от 11 ноября 2019 года № 27</t>
  </si>
  <si>
    <t>Распределение
бюджетных ассигнований из бюджета Большекибеевского сельского поселения Килемарсокго муниципального района республики Марий Эл по главным распорядителям бюджетных средств по разделам, подразделам, целевым статьям и видам расходов  классификации расходов на 2020 год и на плановый период 2021 и 2022 годов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</si>
</sst>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0.0"/>
    <numFmt numFmtId="171" formatCode="#,##0.000"/>
    <numFmt numFmtId="172" formatCode="0.00000"/>
    <numFmt numFmtId="173" formatCode="0.0000"/>
    <numFmt numFmtId="174" formatCode="0.0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9" fontId="7" fillId="0" borderId="1">
      <alignment horizontal="center" vertical="top" shrinkToFit="1"/>
      <protection/>
    </xf>
    <xf numFmtId="1" fontId="7" fillId="0" borderId="1">
      <alignment horizontal="center" vertical="top" shrinkToFit="1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2" applyNumberFormat="0" applyAlignment="0" applyProtection="0"/>
    <xf numFmtId="0" fontId="28" fillId="26" borderId="3" applyNumberFormat="0" applyAlignment="0" applyProtection="0"/>
    <xf numFmtId="0" fontId="29" fillId="2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7">
    <xf numFmtId="0" fontId="0" fillId="0" borderId="0" xfId="0" applyAlignment="1">
      <alignment/>
    </xf>
    <xf numFmtId="168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justify" vertical="top"/>
    </xf>
    <xf numFmtId="168" fontId="4" fillId="0" borderId="0" xfId="0" applyNumberFormat="1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/>
    </xf>
    <xf numFmtId="170" fontId="3" fillId="0" borderId="0" xfId="0" applyNumberFormat="1" applyFont="1" applyFill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170" fontId="3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49" fontId="6" fillId="0" borderId="0" xfId="33" applyNumberFormat="1" applyFont="1" applyBorder="1" applyProtection="1">
      <alignment horizontal="center" vertical="top" shrinkToFit="1"/>
      <protection/>
    </xf>
    <xf numFmtId="0" fontId="6" fillId="0" borderId="0" xfId="0" applyFont="1" applyAlignment="1">
      <alignment horizontal="justify" vertical="top" wrapText="1"/>
    </xf>
    <xf numFmtId="0" fontId="3" fillId="0" borderId="0" xfId="0" applyFont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SheetLayoutView="100" zoomScalePageLayoutView="0" workbookViewId="0" topLeftCell="A6">
      <selection activeCell="E7" sqref="E7:E8"/>
    </sheetView>
  </sheetViews>
  <sheetFormatPr defaultColWidth="9.00390625" defaultRowHeight="12.75"/>
  <cols>
    <col min="3" max="3" width="12.625" style="0" customWidth="1"/>
    <col min="5" max="5" width="50.125" style="0" customWidth="1"/>
    <col min="6" max="6" width="16.375" style="0" customWidth="1"/>
    <col min="7" max="8" width="14.375" style="0" customWidth="1"/>
    <col min="9" max="9" width="10.125" style="0" customWidth="1"/>
  </cols>
  <sheetData>
    <row r="1" spans="6:8" ht="15.75">
      <c r="F1" s="32"/>
      <c r="G1" s="32"/>
      <c r="H1" s="32"/>
    </row>
    <row r="2" spans="6:8" ht="15.75">
      <c r="F2" s="32" t="s">
        <v>21</v>
      </c>
      <c r="G2" s="32"/>
      <c r="H2" s="32"/>
    </row>
    <row r="3" spans="6:8" ht="68.25" customHeight="1">
      <c r="F3" s="36" t="s">
        <v>91</v>
      </c>
      <c r="G3" s="36"/>
      <c r="H3" s="36"/>
    </row>
    <row r="5" spans="1:8" ht="68.25" customHeight="1">
      <c r="A5" s="33" t="s">
        <v>92</v>
      </c>
      <c r="B5" s="33"/>
      <c r="C5" s="33"/>
      <c r="D5" s="33"/>
      <c r="E5" s="33"/>
      <c r="F5" s="33"/>
      <c r="G5" s="33"/>
      <c r="H5" s="33"/>
    </row>
    <row r="6" ht="12.75">
      <c r="H6" s="8" t="s">
        <v>18</v>
      </c>
    </row>
    <row r="7" spans="1:8" ht="33.75" customHeight="1">
      <c r="A7" s="34" t="s">
        <v>10</v>
      </c>
      <c r="B7" s="34"/>
      <c r="C7" s="34"/>
      <c r="D7" s="34"/>
      <c r="E7" s="34" t="s">
        <v>17</v>
      </c>
      <c r="F7" s="28" t="s">
        <v>89</v>
      </c>
      <c r="G7" s="30" t="s">
        <v>11</v>
      </c>
      <c r="H7" s="30"/>
    </row>
    <row r="8" spans="1:8" ht="33" customHeight="1">
      <c r="A8" s="4" t="s">
        <v>0</v>
      </c>
      <c r="B8" s="4" t="s">
        <v>1</v>
      </c>
      <c r="C8" s="4" t="s">
        <v>2</v>
      </c>
      <c r="D8" s="4" t="s">
        <v>3</v>
      </c>
      <c r="E8" s="35"/>
      <c r="F8" s="29"/>
      <c r="G8" s="3" t="s">
        <v>68</v>
      </c>
      <c r="H8" s="3" t="s">
        <v>90</v>
      </c>
    </row>
    <row r="9" spans="1:8" ht="15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7.5" customHeight="1">
      <c r="A10" s="7"/>
      <c r="B10" s="7"/>
      <c r="C10" s="7"/>
      <c r="D10" s="7"/>
      <c r="E10" s="7"/>
      <c r="F10" s="7"/>
      <c r="G10" s="7"/>
      <c r="H10" s="7"/>
    </row>
    <row r="11" spans="1:8" ht="32.25" customHeight="1">
      <c r="A11" s="9">
        <v>904</v>
      </c>
      <c r="B11" s="14" t="s">
        <v>4</v>
      </c>
      <c r="C11" s="14" t="s">
        <v>44</v>
      </c>
      <c r="D11" s="14" t="s">
        <v>5</v>
      </c>
      <c r="E11" s="19" t="s">
        <v>58</v>
      </c>
      <c r="F11" s="17">
        <f>F12+F30+F45+F41+F36</f>
        <v>1081</v>
      </c>
      <c r="G11" s="17">
        <f>G12+G30+G45+G41+G36</f>
        <v>1042.1</v>
      </c>
      <c r="H11" s="17">
        <f>H12+H30+H45+H41+H36</f>
        <v>1005.2</v>
      </c>
    </row>
    <row r="12" spans="1:8" ht="15.75">
      <c r="A12" s="11">
        <v>904</v>
      </c>
      <c r="B12" s="10" t="s">
        <v>6</v>
      </c>
      <c r="C12" s="10" t="s">
        <v>44</v>
      </c>
      <c r="D12" s="10" t="s">
        <v>5</v>
      </c>
      <c r="E12" s="20" t="s">
        <v>33</v>
      </c>
      <c r="F12" s="15">
        <f>F13+F24+F27</f>
        <v>891</v>
      </c>
      <c r="G12" s="15">
        <f>G13+G24+G27</f>
        <v>867.3</v>
      </c>
      <c r="H12" s="15">
        <f>H13+H24+H27</f>
        <v>832.6</v>
      </c>
    </row>
    <row r="13" spans="1:8" ht="68.25" customHeight="1">
      <c r="A13" s="11">
        <v>904</v>
      </c>
      <c r="B13" s="10" t="s">
        <v>7</v>
      </c>
      <c r="C13" s="10" t="s">
        <v>44</v>
      </c>
      <c r="D13" s="10" t="s">
        <v>5</v>
      </c>
      <c r="E13" s="20" t="s">
        <v>34</v>
      </c>
      <c r="F13" s="15">
        <f>F14+F21</f>
        <v>890</v>
      </c>
      <c r="G13" s="15">
        <f>G14+G21</f>
        <v>866.3</v>
      </c>
      <c r="H13" s="15">
        <f>H14+H21</f>
        <v>831.6</v>
      </c>
    </row>
    <row r="14" spans="1:8" ht="15.75">
      <c r="A14" s="11">
        <v>904</v>
      </c>
      <c r="B14" s="10" t="s">
        <v>7</v>
      </c>
      <c r="C14" s="25" t="s">
        <v>45</v>
      </c>
      <c r="D14" s="10" t="s">
        <v>5</v>
      </c>
      <c r="E14" s="20" t="s">
        <v>22</v>
      </c>
      <c r="F14" s="15">
        <f>F15+F16+F18+F19+F17+F20</f>
        <v>443.4</v>
      </c>
      <c r="G14" s="15">
        <f>G15+G16+G18+G19+G17+G20</f>
        <v>419.7</v>
      </c>
      <c r="H14" s="15">
        <f>H15+H16+H18+H19+H17+H20</f>
        <v>385</v>
      </c>
    </row>
    <row r="15" spans="1:8" ht="41.25" customHeight="1">
      <c r="A15" s="11">
        <v>904</v>
      </c>
      <c r="B15" s="10" t="s">
        <v>7</v>
      </c>
      <c r="C15" s="10" t="s">
        <v>45</v>
      </c>
      <c r="D15" s="10" t="s">
        <v>28</v>
      </c>
      <c r="E15" s="20" t="s">
        <v>46</v>
      </c>
      <c r="F15" s="15">
        <v>279.9</v>
      </c>
      <c r="G15" s="15">
        <v>279.9</v>
      </c>
      <c r="H15" s="15">
        <v>279.9</v>
      </c>
    </row>
    <row r="16" spans="1:8" ht="47.25" hidden="1">
      <c r="A16" s="11">
        <v>904</v>
      </c>
      <c r="B16" s="10" t="s">
        <v>7</v>
      </c>
      <c r="C16" s="10" t="s">
        <v>45</v>
      </c>
      <c r="D16" s="10" t="s">
        <v>29</v>
      </c>
      <c r="E16" s="20" t="s">
        <v>35</v>
      </c>
      <c r="F16" s="15">
        <v>0</v>
      </c>
      <c r="G16" s="15">
        <v>0</v>
      </c>
      <c r="H16" s="15">
        <v>0</v>
      </c>
    </row>
    <row r="17" spans="1:8" ht="63" customHeight="1">
      <c r="A17" s="11">
        <v>904</v>
      </c>
      <c r="B17" s="10" t="s">
        <v>7</v>
      </c>
      <c r="C17" s="10" t="s">
        <v>45</v>
      </c>
      <c r="D17" s="10" t="s">
        <v>47</v>
      </c>
      <c r="E17" s="20" t="s">
        <v>48</v>
      </c>
      <c r="F17" s="15">
        <v>84.5</v>
      </c>
      <c r="G17" s="15">
        <v>84.5</v>
      </c>
      <c r="H17" s="15">
        <v>84.5</v>
      </c>
    </row>
    <row r="18" spans="1:8" ht="17.25" customHeight="1">
      <c r="A18" s="11">
        <v>904</v>
      </c>
      <c r="B18" s="10" t="s">
        <v>7</v>
      </c>
      <c r="C18" s="10" t="s">
        <v>45</v>
      </c>
      <c r="D18" s="10" t="s">
        <v>30</v>
      </c>
      <c r="E18" s="20" t="s">
        <v>69</v>
      </c>
      <c r="F18" s="15">
        <v>78</v>
      </c>
      <c r="G18" s="15">
        <v>54.8</v>
      </c>
      <c r="H18" s="15">
        <v>20.1</v>
      </c>
    </row>
    <row r="19" spans="1:8" ht="31.5" customHeight="1">
      <c r="A19" s="11">
        <v>904</v>
      </c>
      <c r="B19" s="10" t="s">
        <v>7</v>
      </c>
      <c r="C19" s="10" t="s">
        <v>45</v>
      </c>
      <c r="D19" s="10" t="s">
        <v>31</v>
      </c>
      <c r="E19" s="20" t="s">
        <v>37</v>
      </c>
      <c r="F19" s="15">
        <v>1</v>
      </c>
      <c r="G19" s="15">
        <v>0.5</v>
      </c>
      <c r="H19" s="15">
        <v>0.5</v>
      </c>
    </row>
    <row r="20" spans="1:8" ht="24" customHeight="1" hidden="1">
      <c r="A20" s="11">
        <v>904</v>
      </c>
      <c r="B20" s="10" t="s">
        <v>7</v>
      </c>
      <c r="C20" s="10" t="s">
        <v>45</v>
      </c>
      <c r="D20" s="10" t="s">
        <v>32</v>
      </c>
      <c r="E20" s="20" t="s">
        <v>41</v>
      </c>
      <c r="F20" s="15">
        <v>0</v>
      </c>
      <c r="G20" s="15">
        <v>0</v>
      </c>
      <c r="H20" s="15">
        <v>0</v>
      </c>
    </row>
    <row r="21" spans="1:8" ht="48.75" customHeight="1">
      <c r="A21" s="11">
        <v>904</v>
      </c>
      <c r="B21" s="10" t="s">
        <v>7</v>
      </c>
      <c r="C21" s="10" t="s">
        <v>49</v>
      </c>
      <c r="D21" s="10" t="s">
        <v>5</v>
      </c>
      <c r="E21" s="20" t="s">
        <v>23</v>
      </c>
      <c r="F21" s="15">
        <f>F22+F23</f>
        <v>446.6</v>
      </c>
      <c r="G21" s="15">
        <f>G22+G23</f>
        <v>446.6</v>
      </c>
      <c r="H21" s="15">
        <f>H22+H23</f>
        <v>446.6</v>
      </c>
    </row>
    <row r="22" spans="1:8" ht="31.5">
      <c r="A22" s="11">
        <v>904</v>
      </c>
      <c r="B22" s="10" t="s">
        <v>7</v>
      </c>
      <c r="C22" s="10" t="s">
        <v>49</v>
      </c>
      <c r="D22" s="10" t="s">
        <v>28</v>
      </c>
      <c r="E22" s="20" t="s">
        <v>46</v>
      </c>
      <c r="F22" s="15">
        <v>343</v>
      </c>
      <c r="G22" s="15">
        <v>343</v>
      </c>
      <c r="H22" s="15">
        <v>343</v>
      </c>
    </row>
    <row r="23" spans="1:8" ht="65.25" customHeight="1">
      <c r="A23" s="11">
        <v>904</v>
      </c>
      <c r="B23" s="10" t="s">
        <v>7</v>
      </c>
      <c r="C23" s="10" t="s">
        <v>49</v>
      </c>
      <c r="D23" s="10" t="s">
        <v>47</v>
      </c>
      <c r="E23" s="20" t="s">
        <v>48</v>
      </c>
      <c r="F23" s="15">
        <v>103.6</v>
      </c>
      <c r="G23" s="15">
        <v>103.6</v>
      </c>
      <c r="H23" s="15">
        <v>103.6</v>
      </c>
    </row>
    <row r="24" spans="1:8" ht="30.75" customHeight="1" hidden="1">
      <c r="A24" s="11">
        <v>904</v>
      </c>
      <c r="B24" s="10" t="s">
        <v>70</v>
      </c>
      <c r="C24" s="10" t="s">
        <v>44</v>
      </c>
      <c r="D24" s="10" t="s">
        <v>5</v>
      </c>
      <c r="E24" s="20" t="s">
        <v>71</v>
      </c>
      <c r="F24" s="15">
        <f aca="true" t="shared" si="0" ref="F24:H28">F25</f>
        <v>0</v>
      </c>
      <c r="G24" s="15">
        <f t="shared" si="0"/>
        <v>0</v>
      </c>
      <c r="H24" s="15">
        <f t="shared" si="0"/>
        <v>0</v>
      </c>
    </row>
    <row r="25" spans="1:8" ht="33" customHeight="1" hidden="1">
      <c r="A25" s="11">
        <v>904</v>
      </c>
      <c r="B25" s="10" t="s">
        <v>70</v>
      </c>
      <c r="C25" s="10" t="s">
        <v>72</v>
      </c>
      <c r="D25" s="10" t="s">
        <v>5</v>
      </c>
      <c r="E25" s="20" t="s">
        <v>73</v>
      </c>
      <c r="F25" s="15">
        <f t="shared" si="0"/>
        <v>0</v>
      </c>
      <c r="G25" s="15">
        <f t="shared" si="0"/>
        <v>0</v>
      </c>
      <c r="H25" s="15">
        <f t="shared" si="0"/>
        <v>0</v>
      </c>
    </row>
    <row r="26" spans="1:8" ht="16.5" customHeight="1" hidden="1">
      <c r="A26" s="11">
        <v>904</v>
      </c>
      <c r="B26" s="10" t="s">
        <v>70</v>
      </c>
      <c r="C26" s="10" t="s">
        <v>72</v>
      </c>
      <c r="D26" s="10" t="s">
        <v>74</v>
      </c>
      <c r="E26" s="27" t="s">
        <v>75</v>
      </c>
      <c r="F26" s="15">
        <v>0</v>
      </c>
      <c r="G26" s="15">
        <v>0</v>
      </c>
      <c r="H26" s="15">
        <v>0</v>
      </c>
    </row>
    <row r="27" spans="1:8" ht="18" customHeight="1">
      <c r="A27" s="11">
        <v>904</v>
      </c>
      <c r="B27" s="10" t="s">
        <v>76</v>
      </c>
      <c r="C27" s="10" t="s">
        <v>44</v>
      </c>
      <c r="D27" s="10" t="s">
        <v>5</v>
      </c>
      <c r="E27" s="20" t="s">
        <v>77</v>
      </c>
      <c r="F27" s="15">
        <f t="shared" si="0"/>
        <v>1</v>
      </c>
      <c r="G27" s="15">
        <f t="shared" si="0"/>
        <v>1</v>
      </c>
      <c r="H27" s="15">
        <f t="shared" si="0"/>
        <v>1</v>
      </c>
    </row>
    <row r="28" spans="1:8" ht="19.5" customHeight="1">
      <c r="A28" s="11">
        <v>904</v>
      </c>
      <c r="B28" s="10" t="s">
        <v>76</v>
      </c>
      <c r="C28" s="10" t="s">
        <v>78</v>
      </c>
      <c r="D28" s="10" t="s">
        <v>5</v>
      </c>
      <c r="E28" s="20" t="s">
        <v>79</v>
      </c>
      <c r="F28" s="15">
        <f t="shared" si="0"/>
        <v>1</v>
      </c>
      <c r="G28" s="15">
        <f t="shared" si="0"/>
        <v>1</v>
      </c>
      <c r="H28" s="15">
        <f t="shared" si="0"/>
        <v>1</v>
      </c>
    </row>
    <row r="29" spans="1:8" ht="28.5" customHeight="1">
      <c r="A29" s="11">
        <v>904</v>
      </c>
      <c r="B29" s="10" t="s">
        <v>76</v>
      </c>
      <c r="C29" s="10" t="s">
        <v>78</v>
      </c>
      <c r="D29" s="10" t="s">
        <v>80</v>
      </c>
      <c r="E29" s="27" t="s">
        <v>81</v>
      </c>
      <c r="F29" s="15">
        <v>1</v>
      </c>
      <c r="G29" s="15">
        <v>1</v>
      </c>
      <c r="H29" s="15">
        <v>1</v>
      </c>
    </row>
    <row r="30" spans="1:8" ht="17.25" customHeight="1">
      <c r="A30" s="11">
        <v>904</v>
      </c>
      <c r="B30" s="10" t="s">
        <v>14</v>
      </c>
      <c r="C30" s="10" t="s">
        <v>44</v>
      </c>
      <c r="D30" s="10" t="s">
        <v>5</v>
      </c>
      <c r="E30" s="20" t="s">
        <v>38</v>
      </c>
      <c r="F30" s="15">
        <f aca="true" t="shared" si="1" ref="F30:H31">F31</f>
        <v>81.1</v>
      </c>
      <c r="G30" s="15">
        <f t="shared" si="1"/>
        <v>82.6</v>
      </c>
      <c r="H30" s="15">
        <f t="shared" si="1"/>
        <v>87.4</v>
      </c>
    </row>
    <row r="31" spans="1:8" ht="23.25" customHeight="1">
      <c r="A31" s="11">
        <v>904</v>
      </c>
      <c r="B31" s="10" t="s">
        <v>15</v>
      </c>
      <c r="C31" s="10" t="s">
        <v>44</v>
      </c>
      <c r="D31" s="10" t="s">
        <v>5</v>
      </c>
      <c r="E31" s="20" t="s">
        <v>16</v>
      </c>
      <c r="F31" s="15">
        <f t="shared" si="1"/>
        <v>81.1</v>
      </c>
      <c r="G31" s="15">
        <f t="shared" si="1"/>
        <v>82.6</v>
      </c>
      <c r="H31" s="15">
        <f t="shared" si="1"/>
        <v>87.4</v>
      </c>
    </row>
    <row r="32" spans="1:10" ht="45.75" customHeight="1">
      <c r="A32" s="11">
        <v>904</v>
      </c>
      <c r="B32" s="10" t="s">
        <v>15</v>
      </c>
      <c r="C32" s="10" t="s">
        <v>50</v>
      </c>
      <c r="D32" s="10" t="s">
        <v>5</v>
      </c>
      <c r="E32" s="20" t="s">
        <v>42</v>
      </c>
      <c r="F32" s="15">
        <f>F33+F34+F35</f>
        <v>81.1</v>
      </c>
      <c r="G32" s="15">
        <f>G33+G34+G35</f>
        <v>82.6</v>
      </c>
      <c r="H32" s="15">
        <f>H33+H34+H35</f>
        <v>87.4</v>
      </c>
      <c r="I32" s="23"/>
      <c r="J32" s="24"/>
    </row>
    <row r="33" spans="1:10" ht="39.75" customHeight="1">
      <c r="A33" s="11">
        <v>904</v>
      </c>
      <c r="B33" s="10" t="s">
        <v>15</v>
      </c>
      <c r="C33" s="10" t="s">
        <v>50</v>
      </c>
      <c r="D33" s="10" t="s">
        <v>28</v>
      </c>
      <c r="E33" s="20" t="s">
        <v>46</v>
      </c>
      <c r="F33" s="15">
        <v>61.4</v>
      </c>
      <c r="G33" s="15">
        <v>61.4</v>
      </c>
      <c r="H33" s="15">
        <v>65.3</v>
      </c>
      <c r="I33" s="23"/>
      <c r="J33" s="24"/>
    </row>
    <row r="34" spans="1:10" ht="69.75" customHeight="1">
      <c r="A34" s="11">
        <v>904</v>
      </c>
      <c r="B34" s="10" t="s">
        <v>15</v>
      </c>
      <c r="C34" s="10" t="s">
        <v>50</v>
      </c>
      <c r="D34" s="10" t="s">
        <v>47</v>
      </c>
      <c r="E34" s="20" t="s">
        <v>48</v>
      </c>
      <c r="F34" s="16">
        <v>18.6</v>
      </c>
      <c r="G34" s="16">
        <v>18.6</v>
      </c>
      <c r="H34" s="16">
        <v>19.7</v>
      </c>
      <c r="I34" s="23"/>
      <c r="J34" s="24"/>
    </row>
    <row r="35" spans="1:10" ht="18" customHeight="1">
      <c r="A35" s="11">
        <v>904</v>
      </c>
      <c r="B35" s="10" t="s">
        <v>15</v>
      </c>
      <c r="C35" s="10" t="s">
        <v>50</v>
      </c>
      <c r="D35" s="10" t="s">
        <v>30</v>
      </c>
      <c r="E35" s="20" t="s">
        <v>69</v>
      </c>
      <c r="F35" s="16">
        <v>1.1</v>
      </c>
      <c r="G35" s="16">
        <v>2.6</v>
      </c>
      <c r="H35" s="16">
        <v>2.4</v>
      </c>
      <c r="I35" s="23"/>
      <c r="J35" s="24"/>
    </row>
    <row r="36" spans="1:10" ht="36" customHeight="1">
      <c r="A36" s="11">
        <v>904</v>
      </c>
      <c r="B36" s="10" t="s">
        <v>86</v>
      </c>
      <c r="C36" s="10" t="s">
        <v>44</v>
      </c>
      <c r="D36" s="10" t="s">
        <v>5</v>
      </c>
      <c r="E36" s="26" t="s">
        <v>82</v>
      </c>
      <c r="F36" s="16">
        <f aca="true" t="shared" si="2" ref="F36:H37">F37</f>
        <v>10</v>
      </c>
      <c r="G36" s="16">
        <f t="shared" si="2"/>
        <v>10</v>
      </c>
      <c r="H36" s="16">
        <f t="shared" si="2"/>
        <v>10</v>
      </c>
      <c r="I36" s="23"/>
      <c r="J36" s="24"/>
    </row>
    <row r="37" spans="1:10" ht="15.75" customHeight="1">
      <c r="A37" s="11">
        <v>904</v>
      </c>
      <c r="B37" s="10" t="s">
        <v>87</v>
      </c>
      <c r="C37" s="10" t="s">
        <v>44</v>
      </c>
      <c r="D37" s="10" t="s">
        <v>5</v>
      </c>
      <c r="E37" s="26" t="s">
        <v>83</v>
      </c>
      <c r="F37" s="16">
        <f t="shared" si="2"/>
        <v>10</v>
      </c>
      <c r="G37" s="16">
        <f t="shared" si="2"/>
        <v>10</v>
      </c>
      <c r="H37" s="16">
        <f t="shared" si="2"/>
        <v>10</v>
      </c>
      <c r="I37" s="23"/>
      <c r="J37" s="24"/>
    </row>
    <row r="38" spans="1:10" ht="30.75" customHeight="1">
      <c r="A38" s="11">
        <v>904</v>
      </c>
      <c r="B38" s="10" t="s">
        <v>87</v>
      </c>
      <c r="C38" s="10" t="s">
        <v>88</v>
      </c>
      <c r="D38" s="10" t="s">
        <v>5</v>
      </c>
      <c r="E38" s="26" t="s">
        <v>84</v>
      </c>
      <c r="F38" s="16">
        <f>F39+F40</f>
        <v>10</v>
      </c>
      <c r="G38" s="16">
        <f>G39+G40</f>
        <v>10</v>
      </c>
      <c r="H38" s="16">
        <f>H39+H40</f>
        <v>10</v>
      </c>
      <c r="I38" s="23"/>
      <c r="J38" s="24"/>
    </row>
    <row r="39" spans="1:10" ht="20.25" customHeight="1">
      <c r="A39" s="11">
        <v>904</v>
      </c>
      <c r="B39" s="10" t="s">
        <v>87</v>
      </c>
      <c r="C39" s="10" t="s">
        <v>88</v>
      </c>
      <c r="D39" s="10" t="s">
        <v>30</v>
      </c>
      <c r="E39" s="26" t="s">
        <v>67</v>
      </c>
      <c r="F39" s="16">
        <v>4</v>
      </c>
      <c r="G39" s="16">
        <v>4</v>
      </c>
      <c r="H39" s="16">
        <v>4</v>
      </c>
      <c r="I39" s="23"/>
      <c r="J39" s="24"/>
    </row>
    <row r="40" spans="1:10" ht="20.25" customHeight="1">
      <c r="A40" s="11">
        <v>904</v>
      </c>
      <c r="B40" s="10" t="s">
        <v>87</v>
      </c>
      <c r="C40" s="10" t="s">
        <v>88</v>
      </c>
      <c r="D40" s="10" t="s">
        <v>32</v>
      </c>
      <c r="E40" s="26" t="s">
        <v>85</v>
      </c>
      <c r="F40" s="16">
        <v>6</v>
      </c>
      <c r="G40" s="16">
        <v>6</v>
      </c>
      <c r="H40" s="16">
        <v>6</v>
      </c>
      <c r="I40" s="23"/>
      <c r="J40" s="24"/>
    </row>
    <row r="41" spans="1:10" ht="20.25" customHeight="1">
      <c r="A41" s="11">
        <v>904</v>
      </c>
      <c r="B41" s="10" t="s">
        <v>61</v>
      </c>
      <c r="C41" s="10" t="s">
        <v>44</v>
      </c>
      <c r="D41" s="10" t="s">
        <v>5</v>
      </c>
      <c r="E41" s="26" t="s">
        <v>62</v>
      </c>
      <c r="F41" s="16">
        <f>F42</f>
        <v>36.9</v>
      </c>
      <c r="G41" s="16">
        <f>G42</f>
        <v>35.1</v>
      </c>
      <c r="H41" s="16">
        <f>H42</f>
        <v>33.2</v>
      </c>
      <c r="I41" s="23"/>
      <c r="J41" s="24"/>
    </row>
    <row r="42" spans="1:10" ht="20.25" customHeight="1">
      <c r="A42" s="11">
        <v>904</v>
      </c>
      <c r="B42" s="10" t="s">
        <v>63</v>
      </c>
      <c r="C42" s="10" t="s">
        <v>44</v>
      </c>
      <c r="D42" s="10" t="s">
        <v>5</v>
      </c>
      <c r="E42" s="26" t="s">
        <v>64</v>
      </c>
      <c r="F42" s="16">
        <f>F44</f>
        <v>36.9</v>
      </c>
      <c r="G42" s="16">
        <f>G44</f>
        <v>35.1</v>
      </c>
      <c r="H42" s="16">
        <f>H44</f>
        <v>33.2</v>
      </c>
      <c r="I42" s="23"/>
      <c r="J42" s="24"/>
    </row>
    <row r="43" spans="1:10" ht="207" customHeight="1">
      <c r="A43" s="11">
        <v>904</v>
      </c>
      <c r="B43" s="10" t="s">
        <v>63</v>
      </c>
      <c r="C43" s="10" t="s">
        <v>65</v>
      </c>
      <c r="D43" s="10" t="s">
        <v>5</v>
      </c>
      <c r="E43" s="26" t="s">
        <v>66</v>
      </c>
      <c r="F43" s="16">
        <f>F44</f>
        <v>36.9</v>
      </c>
      <c r="G43" s="16">
        <f>G44</f>
        <v>35.1</v>
      </c>
      <c r="H43" s="16">
        <f>H44</f>
        <v>33.2</v>
      </c>
      <c r="I43" s="23"/>
      <c r="J43" s="24"/>
    </row>
    <row r="44" spans="1:10" ht="20.25" customHeight="1">
      <c r="A44" s="11">
        <v>904</v>
      </c>
      <c r="B44" s="10" t="s">
        <v>63</v>
      </c>
      <c r="C44" s="10" t="s">
        <v>65</v>
      </c>
      <c r="D44" s="10" t="s">
        <v>30</v>
      </c>
      <c r="E44" s="26" t="s">
        <v>67</v>
      </c>
      <c r="F44" s="16">
        <v>36.9</v>
      </c>
      <c r="G44" s="16">
        <v>35.1</v>
      </c>
      <c r="H44" s="16">
        <v>33.2</v>
      </c>
      <c r="I44" s="23"/>
      <c r="J44" s="24"/>
    </row>
    <row r="45" spans="1:8" ht="15.75">
      <c r="A45" s="11">
        <v>904</v>
      </c>
      <c r="B45" s="10" t="s">
        <v>8</v>
      </c>
      <c r="C45" s="10" t="s">
        <v>44</v>
      </c>
      <c r="D45" s="10" t="s">
        <v>5</v>
      </c>
      <c r="E45" s="20" t="s">
        <v>39</v>
      </c>
      <c r="F45" s="15">
        <f>F46+F53+F48</f>
        <v>62</v>
      </c>
      <c r="G45" s="15">
        <f>G46+G53+G48</f>
        <v>47.1</v>
      </c>
      <c r="H45" s="15">
        <f>H46+H53+H48</f>
        <v>42</v>
      </c>
    </row>
    <row r="46" spans="1:8" ht="63" hidden="1">
      <c r="A46" s="11">
        <v>904</v>
      </c>
      <c r="B46" s="10" t="s">
        <v>40</v>
      </c>
      <c r="C46" s="10" t="s">
        <v>51</v>
      </c>
      <c r="D46" s="10" t="s">
        <v>5</v>
      </c>
      <c r="E46" s="21" t="s">
        <v>43</v>
      </c>
      <c r="F46" s="15">
        <f>F47</f>
        <v>0</v>
      </c>
      <c r="G46" s="15">
        <f>G47</f>
        <v>0</v>
      </c>
      <c r="H46" s="15">
        <f>H47</f>
        <v>0</v>
      </c>
    </row>
    <row r="47" spans="1:8" ht="47.25" hidden="1">
      <c r="A47" s="12">
        <v>904</v>
      </c>
      <c r="B47" s="13" t="s">
        <v>40</v>
      </c>
      <c r="C47" s="13" t="s">
        <v>51</v>
      </c>
      <c r="D47" s="13" t="s">
        <v>30</v>
      </c>
      <c r="E47" s="20" t="s">
        <v>36</v>
      </c>
      <c r="F47" s="15">
        <v>0</v>
      </c>
      <c r="G47" s="15">
        <v>0</v>
      </c>
      <c r="H47" s="15">
        <v>0</v>
      </c>
    </row>
    <row r="48" spans="1:8" ht="15.75" hidden="1">
      <c r="A48" s="11">
        <v>904</v>
      </c>
      <c r="B48" s="10" t="s">
        <v>9</v>
      </c>
      <c r="C48" s="10" t="s">
        <v>44</v>
      </c>
      <c r="D48" s="10" t="s">
        <v>5</v>
      </c>
      <c r="E48" s="20" t="s">
        <v>19</v>
      </c>
      <c r="F48" s="15">
        <f>F49+F51</f>
        <v>0</v>
      </c>
      <c r="G48" s="15">
        <f>G49+G51</f>
        <v>0</v>
      </c>
      <c r="H48" s="15">
        <f>H49+H51</f>
        <v>0</v>
      </c>
    </row>
    <row r="49" spans="1:8" ht="63" hidden="1">
      <c r="A49" s="11">
        <v>904</v>
      </c>
      <c r="B49" s="10" t="s">
        <v>9</v>
      </c>
      <c r="C49" s="10" t="s">
        <v>52</v>
      </c>
      <c r="D49" s="10" t="s">
        <v>5</v>
      </c>
      <c r="E49" s="20" t="s">
        <v>24</v>
      </c>
      <c r="F49" s="15">
        <f>F50</f>
        <v>0</v>
      </c>
      <c r="G49" s="15">
        <f>G50</f>
        <v>0</v>
      </c>
      <c r="H49" s="15">
        <f>H50</f>
        <v>0</v>
      </c>
    </row>
    <row r="50" spans="1:8" ht="71.25" customHeight="1" hidden="1">
      <c r="A50" s="11">
        <v>904</v>
      </c>
      <c r="B50" s="10" t="s">
        <v>9</v>
      </c>
      <c r="C50" s="10" t="s">
        <v>52</v>
      </c>
      <c r="D50" s="10" t="s">
        <v>53</v>
      </c>
      <c r="E50" s="20" t="s">
        <v>54</v>
      </c>
      <c r="F50" s="15">
        <v>0</v>
      </c>
      <c r="G50" s="15">
        <v>0</v>
      </c>
      <c r="H50" s="15">
        <v>0</v>
      </c>
    </row>
    <row r="51" spans="1:8" ht="84" customHeight="1" hidden="1">
      <c r="A51" s="11">
        <v>904</v>
      </c>
      <c r="B51" s="10" t="s">
        <v>9</v>
      </c>
      <c r="C51" s="10" t="s">
        <v>55</v>
      </c>
      <c r="D51" s="10" t="s">
        <v>5</v>
      </c>
      <c r="E51" s="20" t="s">
        <v>25</v>
      </c>
      <c r="F51" s="15">
        <f>F52</f>
        <v>0</v>
      </c>
      <c r="G51" s="15">
        <f>G52</f>
        <v>0</v>
      </c>
      <c r="H51" s="15">
        <f>H52</f>
        <v>0</v>
      </c>
    </row>
    <row r="52" spans="1:8" ht="67.5" customHeight="1" hidden="1">
      <c r="A52" s="11">
        <v>904</v>
      </c>
      <c r="B52" s="10" t="s">
        <v>9</v>
      </c>
      <c r="C52" s="10" t="s">
        <v>55</v>
      </c>
      <c r="D52" s="10" t="s">
        <v>53</v>
      </c>
      <c r="E52" s="20" t="s">
        <v>54</v>
      </c>
      <c r="F52" s="15">
        <v>0</v>
      </c>
      <c r="G52" s="15">
        <v>0</v>
      </c>
      <c r="H52" s="15">
        <v>0</v>
      </c>
    </row>
    <row r="53" spans="1:8" ht="15.75">
      <c r="A53" s="11">
        <v>904</v>
      </c>
      <c r="B53" s="10" t="s">
        <v>12</v>
      </c>
      <c r="C53" s="10" t="s">
        <v>44</v>
      </c>
      <c r="D53" s="10" t="s">
        <v>5</v>
      </c>
      <c r="E53" s="20" t="s">
        <v>13</v>
      </c>
      <c r="F53" s="15">
        <f>F54+F58</f>
        <v>62</v>
      </c>
      <c r="G53" s="15">
        <f>G54+G58</f>
        <v>47.1</v>
      </c>
      <c r="H53" s="15">
        <f>H54+H58</f>
        <v>42</v>
      </c>
    </row>
    <row r="54" spans="1:10" ht="18" customHeight="1">
      <c r="A54" s="11">
        <v>904</v>
      </c>
      <c r="B54" s="10" t="s">
        <v>12</v>
      </c>
      <c r="C54" s="10" t="s">
        <v>56</v>
      </c>
      <c r="D54" s="10" t="s">
        <v>5</v>
      </c>
      <c r="E54" s="20" t="s">
        <v>26</v>
      </c>
      <c r="F54" s="15">
        <f>F55</f>
        <v>60</v>
      </c>
      <c r="G54" s="15">
        <f>G55</f>
        <v>45.1</v>
      </c>
      <c r="H54" s="15">
        <f>H55</f>
        <v>40</v>
      </c>
      <c r="I54" s="6"/>
      <c r="J54" s="6"/>
    </row>
    <row r="55" spans="1:8" ht="17.25" customHeight="1">
      <c r="A55" s="11">
        <v>904</v>
      </c>
      <c r="B55" s="10" t="s">
        <v>12</v>
      </c>
      <c r="C55" s="10" t="s">
        <v>56</v>
      </c>
      <c r="D55" s="10" t="s">
        <v>30</v>
      </c>
      <c r="E55" s="20" t="s">
        <v>69</v>
      </c>
      <c r="F55" s="15">
        <v>60</v>
      </c>
      <c r="G55" s="15">
        <v>45.1</v>
      </c>
      <c r="H55" s="15">
        <v>40</v>
      </c>
    </row>
    <row r="56" spans="1:8" ht="24.75" customHeight="1" hidden="1">
      <c r="A56" s="7">
        <v>904</v>
      </c>
      <c r="B56" s="10" t="s">
        <v>12</v>
      </c>
      <c r="C56" s="10" t="s">
        <v>57</v>
      </c>
      <c r="D56" s="10" t="s">
        <v>5</v>
      </c>
      <c r="E56" s="20" t="s">
        <v>27</v>
      </c>
      <c r="F56" s="16">
        <f>F57</f>
        <v>0</v>
      </c>
      <c r="G56" s="16">
        <f>G57</f>
        <v>0</v>
      </c>
      <c r="H56" s="16">
        <f>H57</f>
        <v>0</v>
      </c>
    </row>
    <row r="57" spans="1:8" ht="50.25" customHeight="1" hidden="1">
      <c r="A57" s="7">
        <v>904</v>
      </c>
      <c r="B57" s="10" t="s">
        <v>12</v>
      </c>
      <c r="C57" s="10" t="s">
        <v>57</v>
      </c>
      <c r="D57" s="10" t="s">
        <v>30</v>
      </c>
      <c r="E57" s="20" t="s">
        <v>36</v>
      </c>
      <c r="F57" s="15">
        <v>0</v>
      </c>
      <c r="G57" s="15">
        <v>0</v>
      </c>
      <c r="H57" s="15">
        <v>0</v>
      </c>
    </row>
    <row r="58" spans="1:8" ht="16.5" customHeight="1">
      <c r="A58" s="12">
        <v>904</v>
      </c>
      <c r="B58" s="10" t="s">
        <v>12</v>
      </c>
      <c r="C58" s="10" t="s">
        <v>59</v>
      </c>
      <c r="D58" s="10" t="s">
        <v>5</v>
      </c>
      <c r="E58" s="20" t="s">
        <v>60</v>
      </c>
      <c r="F58" s="15">
        <f>F59</f>
        <v>2</v>
      </c>
      <c r="G58" s="15">
        <f>G59</f>
        <v>2</v>
      </c>
      <c r="H58" s="15">
        <f>H59</f>
        <v>2</v>
      </c>
    </row>
    <row r="59" spans="1:8" ht="19.5" customHeight="1">
      <c r="A59" s="12">
        <v>904</v>
      </c>
      <c r="B59" s="10" t="s">
        <v>12</v>
      </c>
      <c r="C59" s="10" t="s">
        <v>59</v>
      </c>
      <c r="D59" s="10" t="s">
        <v>30</v>
      </c>
      <c r="E59" s="20" t="s">
        <v>69</v>
      </c>
      <c r="F59" s="15">
        <v>2</v>
      </c>
      <c r="G59" s="15">
        <v>2</v>
      </c>
      <c r="H59" s="15">
        <v>2</v>
      </c>
    </row>
    <row r="60" spans="1:8" ht="15.75" customHeight="1">
      <c r="A60" s="31" t="s">
        <v>20</v>
      </c>
      <c r="B60" s="31"/>
      <c r="C60" s="31"/>
      <c r="D60" s="31"/>
      <c r="E60" s="31"/>
      <c r="F60" s="18">
        <f>F11</f>
        <v>1081</v>
      </c>
      <c r="G60" s="18">
        <f>G11</f>
        <v>1042.1</v>
      </c>
      <c r="H60" s="18">
        <f>H11</f>
        <v>1005.2</v>
      </c>
    </row>
    <row r="61" spans="5:8" ht="15.75">
      <c r="E61" s="5"/>
      <c r="F61" s="1"/>
      <c r="G61" s="2"/>
      <c r="H61" s="2"/>
    </row>
    <row r="62" spans="5:8" ht="15.75">
      <c r="E62" s="5"/>
      <c r="F62" s="22"/>
      <c r="G62" s="1"/>
      <c r="H62" s="1"/>
    </row>
    <row r="63" spans="5:8" ht="15.75">
      <c r="E63" s="5"/>
      <c r="F63" s="1"/>
      <c r="G63" s="1"/>
      <c r="H63" s="1"/>
    </row>
    <row r="64" spans="7:8" ht="12.75">
      <c r="G64" s="1"/>
      <c r="H64" s="1"/>
    </row>
  </sheetData>
  <sheetProtection/>
  <mergeCells count="9">
    <mergeCell ref="F7:F8"/>
    <mergeCell ref="G7:H7"/>
    <mergeCell ref="A60:E60"/>
    <mergeCell ref="F1:H1"/>
    <mergeCell ref="F3:H3"/>
    <mergeCell ref="A5:H5"/>
    <mergeCell ref="E7:E8"/>
    <mergeCell ref="F2:H2"/>
    <mergeCell ref="A7:D7"/>
  </mergeCells>
  <printOptions horizontalCentered="1"/>
  <pageMargins left="0.2362204724409449" right="0.1968503937007874" top="0.5118110236220472" bottom="0.2755905511811024" header="0.31496062992125984" footer="0.1968503937007874"/>
  <pageSetup fitToHeight="3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Распределение</dc:title>
  <dc:subject/>
  <dc:creator/>
  <cp:keywords/>
  <dc:description/>
  <cp:lastModifiedBy>Home</cp:lastModifiedBy>
  <cp:lastPrinted>2019-11-18T07:11:54Z</cp:lastPrinted>
  <dcterms:created xsi:type="dcterms:W3CDTF">2009-11-10T12:57:14Z</dcterms:created>
  <dcterms:modified xsi:type="dcterms:W3CDTF">2019-11-18T07:13:44Z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XXJ7TYMEEKJ2-3960-173</vt:lpwstr>
  </property>
  <property fmtid="{D5CDD505-2E9C-101B-9397-08002B2CF9AE}" pid="4" name="_dlc_DocIdItemGu">
    <vt:lpwstr>c2e13bc8-5250-4b5a-93f3-1501294b0779</vt:lpwstr>
  </property>
  <property fmtid="{D5CDD505-2E9C-101B-9397-08002B2CF9AE}" pid="5" name="_dlc_DocIdU">
    <vt:lpwstr>https://vip.gov.mari.ru/kilemary/sp_kibeevo/_layouts/DocIdRedir.aspx?ID=XXJ7TYMEEKJ2-3960-173, XXJ7TYMEEKJ2-3960-173</vt:lpwstr>
  </property>
  <property fmtid="{D5CDD505-2E9C-101B-9397-08002B2CF9AE}" pid="6" name="пап">
    <vt:lpwstr>2019</vt:lpwstr>
  </property>
  <property fmtid="{D5CDD505-2E9C-101B-9397-08002B2CF9AE}" pid="7" name="Описан">
    <vt:lpwstr>
бюджетных ассигнований из бюджета Большекибеевского сельского поселения Килемарсокго муниципального района республики Марий Эл по главным распорядителям бюджетных средств по разделам, подразделам, целевым статьям и видам расходов  классификации расходов</vt:lpwstr>
  </property>
</Properties>
</file>