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635" windowWidth="15180" windowHeight="8580" activeTab="0"/>
  </bookViews>
  <sheets>
    <sheet name="2011 год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Rash_Date">#REF!</definedName>
    <definedName name="Struct_Podraz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<sst xmlns="http://schemas.openxmlformats.org/spreadsheetml/2006/main" count="46" uniqueCount="46">
  <si>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Наименование  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</si>
  <si>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</si>
  <si>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</si>
  <si>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</si>
  <si>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</si>
  <si>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</si>
  <si>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Госпошлина</t>
  </si>
  <si>
    <t xml:space="preserve"> арендная плата за земли, находящиеся в госуд. собственности до разграничения госуд. собственности на землю</t>
  </si>
  <si>
    <t xml:space="preserve"> доходы от сдачи в аренду имущества, находящегося в операт. управлении муниципальных органов</t>
  </si>
  <si>
    <t>Платежи при пользовании природными ресурсами</t>
  </si>
  <si>
    <t xml:space="preserve"> 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</si>
  <si>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</si>
  <si>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</si>
  <si>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</si>
  <si>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Субсидия</t>
  </si>
  <si>
    <t xml:space="preserve">Итого доходов: </t>
  </si>
  <si>
    <t xml:space="preserve">Общегосударственные вопросы </t>
  </si>
  <si>
    <t xml:space="preserve">Национальная оборона 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</si>
  <si>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</si>
  <si>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</si>
  <si>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 xml:space="preserve">Жилищно-коммунальное хозяйство </t>
  </si>
  <si>
    <t xml:space="preserve">Охрана окружающей среды </t>
  </si>
  <si>
    <t xml:space="preserve">Образование </t>
  </si>
  <si>
    <t xml:space="preserve">Социальная политика </t>
  </si>
  <si>
    <t xml:space="preserve">Межбюджетные трансферты </t>
  </si>
  <si>
    <t>Дефицит (-), профицит (+)</t>
  </si>
  <si>
    <t>Дотация</t>
  </si>
  <si>
    <t>Субвенции</t>
  </si>
  <si>
    <t xml:space="preserve">Налоговые и неналоговые доходы, всего </t>
  </si>
  <si>
    <t xml:space="preserve">Бюджет муниципального образования "Юринский муниципальный район" </t>
  </si>
  <si>
    <t>Доходы от использования имущества, находящегося в государственной и муниципальной собственности</t>
  </si>
  <si>
    <t xml:space="preserve">Итого расходов: </t>
  </si>
  <si>
    <t>Иные межбюджетные трансферты</t>
  </si>
  <si>
    <t>Прочие неналоговые доходы</t>
  </si>
  <si>
    <t>Физкультура и спорт</t>
  </si>
  <si>
    <t>СМИ</t>
  </si>
  <si>
    <t>Здравоохранение</t>
  </si>
  <si>
    <t>Культура и кинематография</t>
  </si>
  <si>
    <t>за 2011 год.</t>
  </si>
  <si>
    <t xml:space="preserve">Сумма за 2011 год </t>
  </si>
  <si>
    <t>тыс.руб.</t>
  </si>
  <si>
    <t>доходы от перечисления части прибыли остающейся после уплаты налогов</t>
  </si>
  <si>
    <t>Доходы от оказания платных услуг и компенсации затарат госудасртва</t>
  </si>
  <si>
    <t>Задолженность и перерасчеты по отмененным налогам, сборам и иным обязательным платежам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</si>
  <si>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</si>
  <si>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 прошлых лет из бюджета муниципальных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</si>
</sst>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3" fillId="0" borderId="10" xfId="0" applyNumberFormat="1" applyFont="1" applyBorder="1" applyAlignment="1" applyProtection="1">
      <alignment horizontal="justify" vertical="top" wrapText="1"/>
      <protection locked="0"/>
    </xf>
    <xf numFmtId="167" fontId="23" fillId="0" borderId="11" xfId="0" applyNumberFormat="1" applyFont="1" applyBorder="1" applyAlignment="1" applyProtection="1">
      <alignment horizontal="center" vertical="top" wrapText="1"/>
      <protection/>
    </xf>
    <xf numFmtId="1" fontId="24" fillId="0" borderId="10" xfId="0" applyNumberFormat="1" applyFont="1" applyBorder="1" applyAlignment="1" applyProtection="1">
      <alignment horizontal="justify" vertical="top" wrapText="1"/>
      <protection locked="0"/>
    </xf>
    <xf numFmtId="167" fontId="24" fillId="0" borderId="11" xfId="0" applyNumberFormat="1" applyFont="1" applyBorder="1" applyAlignment="1" applyProtection="1">
      <alignment horizontal="center" vertical="top" wrapText="1"/>
      <protection locked="0"/>
    </xf>
    <xf numFmtId="1" fontId="23" fillId="0" borderId="10" xfId="0" applyNumberFormat="1" applyFont="1" applyBorder="1" applyAlignment="1" applyProtection="1">
      <alignment vertical="top" wrapText="1"/>
      <protection locked="0"/>
    </xf>
    <xf numFmtId="167" fontId="23" fillId="0" borderId="11" xfId="0" applyNumberFormat="1" applyFont="1" applyBorder="1" applyAlignment="1" applyProtection="1">
      <alignment horizontal="center" vertical="top" wrapText="1"/>
      <protection locked="0"/>
    </xf>
    <xf numFmtId="1" fontId="24" fillId="0" borderId="10" xfId="0" applyNumberFormat="1" applyFont="1" applyBorder="1" applyAlignment="1" applyProtection="1">
      <alignment vertical="top" wrapText="1"/>
      <protection locked="0"/>
    </xf>
    <xf numFmtId="1" fontId="23" fillId="0" borderId="10" xfId="0" applyNumberFormat="1" applyFont="1" applyBorder="1" applyAlignment="1" applyProtection="1">
      <alignment horizontal="justify" wrapText="1"/>
      <protection locked="0"/>
    </xf>
    <xf numFmtId="1" fontId="21" fillId="0" borderId="10" xfId="0" applyNumberFormat="1" applyFont="1" applyBorder="1" applyAlignment="1" applyProtection="1">
      <alignment horizontal="justify" vertical="top" wrapText="1"/>
      <protection locked="0"/>
    </xf>
    <xf numFmtId="167" fontId="21" fillId="0" borderId="11" xfId="0" applyNumberFormat="1" applyFont="1" applyBorder="1" applyAlignment="1" applyProtection="1">
      <alignment horizontal="center" vertical="top" wrapText="1"/>
      <protection locked="0"/>
    </xf>
    <xf numFmtId="167" fontId="21" fillId="0" borderId="11" xfId="0" applyNumberFormat="1" applyFont="1" applyBorder="1" applyAlignment="1" applyProtection="1">
      <alignment horizontal="center" vertical="top" wrapText="1"/>
      <protection/>
    </xf>
    <xf numFmtId="1" fontId="25" fillId="0" borderId="0" xfId="0" applyNumberFormat="1" applyFont="1" applyAlignment="1" applyProtection="1">
      <alignment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justify"/>
      <protection locked="0"/>
    </xf>
    <xf numFmtId="1" fontId="1" fillId="0" borderId="0" xfId="0" applyNumberFormat="1" applyFont="1" applyAlignment="1" applyProtection="1">
      <alignment/>
      <protection locked="0"/>
    </xf>
    <xf numFmtId="167" fontId="21" fillId="0" borderId="11" xfId="0" applyNumberFormat="1" applyFont="1" applyBorder="1" applyAlignment="1" applyProtection="1">
      <alignment horizontal="center" vertical="top" wrapText="1"/>
      <protection/>
    </xf>
    <xf numFmtId="1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11" xfId="0" applyFont="1" applyBorder="1" applyAlignment="1">
      <alignment vertical="center"/>
    </xf>
    <xf numFmtId="0" fontId="2" fillId="0" borderId="0" xfId="0" applyFont="1" applyAlignment="1">
      <alignment horizontal="right"/>
    </xf>
    <xf numFmtId="1" fontId="23" fillId="0" borderId="10" xfId="0" applyNumberFormat="1" applyFont="1" applyBorder="1" applyAlignment="1" applyProtection="1">
      <alignment vertical="top" wrapText="1"/>
      <protection locked="0"/>
    </xf>
    <xf numFmtId="167" fontId="23" fillId="0" borderId="11" xfId="0" applyNumberFormat="1" applyFont="1" applyBorder="1" applyAlignment="1" applyProtection="1">
      <alignment horizontal="center" vertical="top" wrapText="1"/>
      <protection locked="0"/>
    </xf>
    <xf numFmtId="1" fontId="27" fillId="0" borderId="0" xfId="0" applyNumberFormat="1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/>
  <dimension ref="B1:H50"/>
  <sheetViews>
    <sheetView tabSelected="1" zoomScalePageLayoutView="0" workbookViewId="0" topLeftCell="A29">
      <selection activeCell="G33" sqref="G31:G33"/>
    </sheetView>
  </sheetViews>
  <sheetFormatPr defaultColWidth="9.00390625" defaultRowHeight="12.75"/>
  <cols>
    <col min="1" max="1" width="12.625" style="1" customWidth="1"/>
    <col min="2" max="2" width="84.25390625" style="15" customWidth="1"/>
    <col min="3" max="3" width="23.75390625" style="15" customWidth="1"/>
    <col min="4" max="16384" width="9.125" style="1" customWidth="1"/>
  </cols>
  <sheetData>
    <row r="1" spans="2:3" ht="15.75">
      <c r="B1" s="2"/>
      <c r="C1" s="16"/>
    </row>
    <row r="2" spans="2:8" ht="15.75" customHeight="1">
      <c r="B2" s="22" t="s">
        <v>29</v>
      </c>
      <c r="C2" s="22"/>
      <c r="D2" s="3"/>
      <c r="E2" s="3"/>
      <c r="F2" s="3"/>
      <c r="G2" s="3"/>
      <c r="H2" s="3"/>
    </row>
    <row r="3" spans="2:8" ht="15.75" customHeight="1">
      <c r="B3" s="22" t="s">
        <v>38</v>
      </c>
      <c r="C3" s="22"/>
      <c r="D3" s="2"/>
      <c r="E3" s="3"/>
      <c r="F3" s="3"/>
      <c r="G3" s="3"/>
      <c r="H3" s="3"/>
    </row>
    <row r="4" spans="2:8" ht="16.5" customHeight="1">
      <c r="B4" s="3"/>
      <c r="C4" s="24" t="s">
        <v>40</v>
      </c>
      <c r="D4" s="3"/>
      <c r="E4" s="3"/>
      <c r="F4" s="3"/>
      <c r="G4" s="3"/>
      <c r="H4" s="3"/>
    </row>
    <row r="5" spans="2:3" ht="20.25" customHeight="1">
      <c r="B5" s="20" t="s">
        <v>0</v>
      </c>
      <c r="C5" s="20" t="s">
        <v>39</v>
      </c>
    </row>
    <row r="6" spans="2:3" ht="14.25" customHeight="1">
      <c r="B6" s="23"/>
      <c r="C6" s="21"/>
    </row>
    <row r="7" spans="2:3" ht="27" customHeight="1">
      <c r="B7" s="12" t="s">
        <v>28</v>
      </c>
      <c r="C7" s="13">
        <v>28508</v>
      </c>
    </row>
    <row r="8" spans="2:3" ht="19.5">
      <c r="B8" s="4" t="s">
        <v>1</v>
      </c>
      <c r="C8" s="5">
        <f>C9</f>
        <v>24751</v>
      </c>
    </row>
    <row r="9" spans="2:3" ht="18.75">
      <c r="B9" s="6" t="s">
        <v>2</v>
      </c>
      <c r="C9" s="7">
        <v>24751</v>
      </c>
    </row>
    <row r="10" spans="2:3" ht="19.5">
      <c r="B10" s="4" t="s">
        <v>3</v>
      </c>
      <c r="C10" s="5">
        <f>C11+C12</f>
        <v>1466</v>
      </c>
    </row>
    <row r="11" spans="2:3" ht="18" customHeight="1">
      <c r="B11" s="6" t="s">
        <v>4</v>
      </c>
      <c r="C11" s="7">
        <v>1460</v>
      </c>
    </row>
    <row r="12" spans="2:3" ht="18.75">
      <c r="B12" s="6" t="s">
        <v>5</v>
      </c>
      <c r="C12" s="7">
        <v>6</v>
      </c>
    </row>
    <row r="13" spans="2:3" ht="19.5">
      <c r="B13" s="8" t="s">
        <v>6</v>
      </c>
      <c r="C13" s="9">
        <v>296</v>
      </c>
    </row>
    <row r="14" spans="2:3" s="27" customFormat="1" ht="39">
      <c r="B14" s="8" t="s">
        <v>43</v>
      </c>
      <c r="C14" s="9">
        <v>-1</v>
      </c>
    </row>
    <row r="15" spans="2:3" ht="42.75" customHeight="1">
      <c r="B15" s="8" t="s">
        <v>30</v>
      </c>
      <c r="C15" s="5">
        <f>C16+C17+C18</f>
        <v>750</v>
      </c>
    </row>
    <row r="16" spans="2:3" ht="42" customHeight="1">
      <c r="B16" s="6" t="s">
        <v>7</v>
      </c>
      <c r="C16" s="7">
        <v>519</v>
      </c>
    </row>
    <row r="17" spans="2:3" ht="39" customHeight="1">
      <c r="B17" s="6" t="s">
        <v>8</v>
      </c>
      <c r="C17" s="7">
        <v>229</v>
      </c>
    </row>
    <row r="18" spans="2:3" ht="39" customHeight="1">
      <c r="B18" s="6" t="s">
        <v>41</v>
      </c>
      <c r="C18" s="7">
        <v>2</v>
      </c>
    </row>
    <row r="19" spans="2:3" ht="17.25" customHeight="1">
      <c r="B19" s="8" t="s">
        <v>9</v>
      </c>
      <c r="C19" s="5">
        <f>C20</f>
        <v>131</v>
      </c>
    </row>
    <row r="20" spans="2:3" ht="18.75" customHeight="1">
      <c r="B20" s="10" t="s">
        <v>10</v>
      </c>
      <c r="C20" s="7">
        <v>131</v>
      </c>
    </row>
    <row r="21" spans="2:3" ht="18.75" customHeight="1">
      <c r="B21" s="25" t="s">
        <v>42</v>
      </c>
      <c r="C21" s="26">
        <v>19</v>
      </c>
    </row>
    <row r="22" spans="2:3" ht="17.25" customHeight="1">
      <c r="B22" s="8" t="s">
        <v>11</v>
      </c>
      <c r="C22" s="9">
        <v>716</v>
      </c>
    </row>
    <row r="23" spans="2:3" ht="17.25" customHeight="1">
      <c r="B23" s="8" t="s">
        <v>33</v>
      </c>
      <c r="C23" s="9">
        <v>7</v>
      </c>
    </row>
    <row r="24" spans="2:3" ht="21" customHeight="1">
      <c r="B24" s="11" t="s">
        <v>12</v>
      </c>
      <c r="C24" s="9">
        <v>373</v>
      </c>
    </row>
    <row r="25" spans="2:3" ht="18.75">
      <c r="B25" s="12" t="s">
        <v>13</v>
      </c>
      <c r="C25" s="14">
        <v>148067</v>
      </c>
    </row>
    <row r="26" spans="2:3" ht="18.75">
      <c r="B26" s="6" t="s">
        <v>26</v>
      </c>
      <c r="C26" s="7">
        <v>28694.5</v>
      </c>
    </row>
    <row r="27" spans="2:3" ht="18.75">
      <c r="B27" s="6" t="s">
        <v>14</v>
      </c>
      <c r="C27" s="7">
        <v>81700.6</v>
      </c>
    </row>
    <row r="28" spans="2:3" ht="18.75">
      <c r="B28" s="6" t="s">
        <v>27</v>
      </c>
      <c r="C28" s="7">
        <v>35502.2</v>
      </c>
    </row>
    <row r="29" spans="2:3" ht="56.25">
      <c r="B29" s="6" t="s">
        <v>45</v>
      </c>
      <c r="C29" s="7">
        <v>-79.3</v>
      </c>
    </row>
    <row r="30" spans="2:3" ht="18.75">
      <c r="B30" s="6" t="s">
        <v>32</v>
      </c>
      <c r="C30" s="7">
        <v>2249</v>
      </c>
    </row>
    <row r="31" spans="2:3" ht="18.75">
      <c r="B31" s="12" t="s">
        <v>15</v>
      </c>
      <c r="C31" s="14">
        <v>176575</v>
      </c>
    </row>
    <row r="32" spans="2:3" ht="18.75">
      <c r="B32" s="12" t="s">
        <v>31</v>
      </c>
      <c r="C32" s="19">
        <f>SUM(C33:C46)</f>
        <v>178159</v>
      </c>
    </row>
    <row r="33" spans="2:3" ht="18.75">
      <c r="B33" s="6" t="s">
        <v>16</v>
      </c>
      <c r="C33" s="7">
        <v>21415.6</v>
      </c>
    </row>
    <row r="34" spans="2:3" ht="18.75">
      <c r="B34" s="6" t="s">
        <v>17</v>
      </c>
      <c r="C34" s="7">
        <v>444</v>
      </c>
    </row>
    <row r="35" spans="2:3" ht="17.25" customHeight="1">
      <c r="B35" s="6" t="s">
        <v>18</v>
      </c>
      <c r="C35" s="7">
        <v>2001.3</v>
      </c>
    </row>
    <row r="36" spans="2:3" ht="18.75">
      <c r="B36" s="6" t="s">
        <v>19</v>
      </c>
      <c r="C36" s="7">
        <v>517</v>
      </c>
    </row>
    <row r="37" spans="2:3" ht="18.75">
      <c r="B37" s="6" t="s">
        <v>20</v>
      </c>
      <c r="C37" s="7">
        <v>1837.9</v>
      </c>
    </row>
    <row r="38" spans="2:3" ht="18.75">
      <c r="B38" s="6" t="s">
        <v>21</v>
      </c>
      <c r="C38" s="7">
        <v>0</v>
      </c>
    </row>
    <row r="39" spans="2:3" ht="18.75">
      <c r="B39" s="6" t="s">
        <v>22</v>
      </c>
      <c r="C39" s="7">
        <v>61464.1</v>
      </c>
    </row>
    <row r="40" spans="2:3" ht="18.75">
      <c r="B40" s="6" t="s">
        <v>37</v>
      </c>
      <c r="C40" s="7">
        <v>12739.8</v>
      </c>
    </row>
    <row r="41" spans="2:3" ht="18.75">
      <c r="B41" s="6" t="s">
        <v>36</v>
      </c>
      <c r="C41" s="7">
        <v>12290.6</v>
      </c>
    </row>
    <row r="42" spans="2:3" ht="18.75">
      <c r="B42" s="6" t="s">
        <v>34</v>
      </c>
      <c r="C42" s="7">
        <v>39927.1</v>
      </c>
    </row>
    <row r="43" spans="2:3" ht="18.75">
      <c r="B43" s="6" t="s">
        <v>35</v>
      </c>
      <c r="C43" s="7">
        <v>797</v>
      </c>
    </row>
    <row r="44" spans="2:3" ht="18.75">
      <c r="B44" s="6" t="s">
        <v>44</v>
      </c>
      <c r="C44" s="7">
        <v>53.3</v>
      </c>
    </row>
    <row r="45" spans="2:3" ht="18.75">
      <c r="B45" s="6" t="s">
        <v>23</v>
      </c>
      <c r="C45" s="7">
        <v>8369.2</v>
      </c>
    </row>
    <row r="46" spans="2:3" ht="18.75">
      <c r="B46" s="6" t="s">
        <v>24</v>
      </c>
      <c r="C46" s="7">
        <v>16302.1</v>
      </c>
    </row>
    <row r="47" spans="2:3" ht="18.75">
      <c r="B47" s="12" t="s">
        <v>25</v>
      </c>
      <c r="C47" s="14">
        <f>C31-C32</f>
        <v>-1584</v>
      </c>
    </row>
    <row r="48" ht="15.75">
      <c r="B48" s="17"/>
    </row>
    <row r="49" ht="15.75">
      <c r="B49" s="18"/>
    </row>
    <row r="50" ht="12" customHeight="1">
      <c r="B50" s="18"/>
    </row>
  </sheetData>
  <sheetProtection/>
  <mergeCells count="4">
    <mergeCell ref="C5:C6"/>
    <mergeCell ref="B3:C3"/>
    <mergeCell ref="B2:C2"/>
    <mergeCell ref="B5:B6"/>
  </mergeCells>
  <printOptions/>
  <pageMargins left="0.31" right="0.1968503937007874" top="0.55" bottom="0.1968503937007874" header="0.2" footer="0.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за  2011г</dc:title>
  <dc:subject/>
  <dc:creator>NEMO</dc:creator>
  <cp:keywords/>
  <dc:description/>
  <cp:lastModifiedBy>comp</cp:lastModifiedBy>
  <cp:lastPrinted>2012-05-21T05:14:24Z</cp:lastPrinted>
  <dcterms:created xsi:type="dcterms:W3CDTF">2000-06-15T07:59:42Z</dcterms:created>
  <dcterms:modified xsi:type="dcterms:W3CDTF">2012-05-21T05:17:38Z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>исполнение бюджета за  2011г</vt:lpwstr>
  </property>
  <property fmtid="{D5CDD505-2E9C-101B-9397-08002B2CF9AE}" pid="5" name="Папка">
    <vt:lpwstr>2012 г</vt:lpwstr>
  </property>
</Properties>
</file>