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50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<sst xmlns="http://schemas.openxmlformats.org/spreadsheetml/2006/main" count="387" uniqueCount="158">
  <si>
    <t>По данным Росстата средняя заработная плата данной категории работников за январь-декабрь 2020 г. составила 25 890 рублей или 94,1% к среднемесячной начисленной заработной плате наемных работников в организациях, у индивидуальных предпринимателей и физических лиц за январь-декабрь 2020 года, - 27 504 рубля. Неисполнение целевого показателя связано с уменьшением доходов от внебюджетной деятельности, с превышением фактического значения среднемесячного дохода от трудовой деятельности (27504 рубля) по сравнению с прогнозным (26110 рублей) на 5,3 % или 1394 рубля.</t>
  </si>
  <si>
    <t>По данным Росстата средняя заработная плата данной категории работников за январь-декабрь 2020 г. составила 58 040 рублей или 211 % к среднемесячной начисленной заработной плате наемных работников в организациях, у индивидуальных предпринимателей и физических лиц за январь-декабрь 2020 года, - 27 504 рубля</t>
  </si>
  <si>
    <t>По данным Росстата средняя заработная плата данной категории работников за январь-декабрь 2020 г. составила 26 115 рублей или 95 % к среднемесячной начисленной заработной платы наемных работников в организациях, у индивидуальных предпринимателей и физических лиц за январь-декабрь 2020 года, - 27 504 рубля. Неисполнение целевого показателя связано с превышением фактического значения среднемесячного дохода от трудовой деятельности (27504 рубля) по сравнению с прогнозным (26110 рублей) на 5,3 % или 1394 рубля</t>
  </si>
  <si>
    <t>По данным Росстата средняя заработная плата данной категории работников за январь-декабрь 2020 г. составила 51 355 рублей или 186,7% к среднемесячной начисленной заработной плате наемных работников в организациях, у индивидуальных предпринимателей и физических лиц за январь-декабрь 2020 года, - 27 504 рубля.Неисполнение целевого показателя связано с уменьшением доходов от внебюджетной деятельности, с превышением фактического значения среднемесячного дохода от трудовой деятельности (27504 рубля) по сравнению с прогнозным (26110 рублей) на 5,3 % или 1394 рубля.</t>
  </si>
  <si>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</si>
  <si>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</si>
  <si>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</si>
  <si>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</si>
  <si>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</si>
  <si>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</si>
  <si>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</si>
  <si>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</si>
  <si>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</si>
  <si>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</si>
  <si>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</si>
  <si>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</si>
  <si>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</si>
  <si>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</si>
  <si>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</si>
  <si>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</si>
  <si>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</si>
  <si>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</si>
  <si>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</si>
  <si>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</si>
  <si>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</si>
  <si>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</si>
  <si>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</si>
  <si>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</si>
  <si>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</si>
  <si>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</si>
  <si>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</si>
  <si>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</si>
  <si>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</si>
  <si>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</si>
  <si>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</si>
  <si>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</si>
  <si>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</si>
  <si>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</si>
  <si>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</si>
  <si>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</si>
  <si>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</si>
  <si>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</si>
  <si>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</si>
  <si>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</si>
  <si>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</si>
  <si>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</si>
  <si>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</si>
  <si>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</si>
  <si>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</si>
  <si>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</si>
  <si>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</si>
  <si>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</si>
  <si>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</si>
  <si>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</si>
  <si>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</si>
  <si>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</si>
  <si>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</si>
  <si>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</si>
  <si>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</si>
  <si>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</si>
  <si>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</si>
  <si>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</si>
  <si>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</si>
  <si>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</si>
  <si>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</si>
  <si>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</si>
  <si>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</si>
  <si>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</si>
  <si>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</si>
  <si>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</si>
  <si>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</si>
  <si>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</si>
  <si>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</si>
  <si>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</si>
  <si>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</si>
  <si>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</si>
  <si>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</si>
  <si>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</si>
  <si>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</si>
  <si>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</si>
  <si>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</si>
  <si>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</si>
  <si>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</si>
  <si>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</si>
  <si>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</si>
  <si>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</si>
  <si>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</si>
  <si>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</si>
  <si>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</si>
  <si>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</si>
  <si>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</si>
  <si>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</si>
  <si>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</si>
  <si>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</si>
  <si>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</si>
  <si>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</si>
  <si>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</si>
  <si>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</si>
  <si>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</si>
  <si>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</si>
  <si>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</si>
  <si>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</si>
  <si>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</si>
  <si>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</si>
  <si>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</si>
  <si>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</si>
  <si>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</si>
  <si>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</si>
  <si>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</si>
  <si>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</si>
  <si>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</si>
  <si>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</si>
  <si>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</si>
  <si>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</si>
  <si>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</si>
  <si>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</si>
  <si>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</si>
  <si>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</si>
  <si>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</si>
  <si>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</si>
  <si>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</si>
  <si>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</si>
  <si>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</si>
  <si>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</si>
  <si>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</si>
  <si>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</si>
  <si>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</si>
  <si>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</si>
  <si>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</si>
  <si>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</si>
  <si>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</si>
  <si>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</si>
  <si>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</si>
  <si>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</si>
  <si>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</si>
  <si>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</si>
  <si>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</si>
  <si>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</si>
  <si>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</si>
  <si>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</si>
  <si>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</si>
  <si>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</si>
  <si>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</si>
  <si>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</si>
  <si>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</si>
  <si>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</si>
  <si>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</si>
  <si>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</si>
  <si>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2020 г.</t>
  </si>
  <si>
    <t xml:space="preserve"> за январь-декабрь 2020 г. (Форма №1)</t>
  </si>
  <si>
    <t>январь-декабрь 2020 г.</t>
  </si>
  <si>
    <t>По данным Росстата средняя заработная плата данной категории работников за январь-декабрь 2020 г. составила 28 300 рублей или 110% от целевого показателя, рассчитанного в соответствии с письмом Минздрава Российской Федерации от 21.03.2019 г. №133с - 25 765 рублей</t>
  </si>
  <si>
    <t>По данным Росстата средняя заработная плата данной категории работников за январь-декабрь 2020 г. составила 30 075 рублей или 109,3 % к среднемесячной начисленной заработной плате наемных работников в организациях, у индивидуальных предпринимателей и физических лиц за январь-декабрь 2020 года, - 27 504 рубля</t>
  </si>
  <si>
    <t xml:space="preserve">По данным Росстата средняя заработная плата данной категории работников за январь-декабрь 2020 г. составила 28 234 рубля или 102,6 % к среднемесячной начисленной заработной плате наемных работников в организациях, у индивидуальных предпринимателей и физических лиц за январь-декабрь 2020 года, - 27 504 рубля. </t>
  </si>
  <si>
    <t>По данным Росстата средняя заработная плата данной категории работников за январь-декабрь 2020 г. составила 26 756 рублей или 97,3 % к среднемесячной начисленной заработной плате наемных работников в организациях, у индивидуальных предпринимателей и физических лиц за январь-декабрь 2020 года, - 27 504 рубля. Неисполнение целевого показателя связано с превышением фактического значения среднемесячного дохода от трудовой деятельности (27504 рубля) по сравнению с прогнозным (26110 рублей) на 5,3 % или 1394 рубля, с уменьшением доходов от внебюджетной деятельности.</t>
  </si>
  <si>
    <t xml:space="preserve">Удельный вес численности высококвалифицированных работников 
в общей численности квалифицированных работников в республике за 2019 год составил 27,5 %. По оценке за 2020 год показатель составит 33,4 %. Данные будут уточнены после опубликовани статистической отчетности.
</t>
  </si>
  <si>
    <t>За 2020 год среднемесячная заработная плата составила 32 190,2 рубля и увеличилась по сравнению с 2019 годом на 6 %. Реальная заработная плата за 2020 год составила 102,7 %. Рост реальной заработной платы относительно уровня 2011 года составил 132,4 % (план - 124,1 %). Данные будут уточнены по результатам статистической отчетности.</t>
  </si>
  <si>
    <t xml:space="preserve">По данным Росстата средняя заработная плата данной категории работников всех форм собственности за январь-декабрь 2020 г. составила 23 679 рублей или 98,4%  к  средней заработной плате в сфере общего образования по Республике Марий Эл за 2020 год - 24 072 рубля. Неисполнение целевого показателя связано с уменьшением доходов от внебюджетной деятельности в 2020 году, увеличением заработной платы в сфере общего образования и учителей в связи с федеральной выплатой за класнное руководство.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</si>
</sst>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5" zoomScaleNormal="55" zoomScaleSheetLayoutView="75" zoomScalePageLayoutView="0" workbookViewId="0" topLeftCell="A1">
      <pane ySplit="6" topLeftCell="BM16" activePane="bottomLeft" state="frozen"/>
      <selection pane="topLeft" activeCell="A1" sqref="A1"/>
      <selection pane="bottomLeft" activeCell="B17" sqref="B17"/>
    </sheetView>
  </sheetViews>
  <sheetFormatPr defaultColWidth="100.75390625" defaultRowHeight="12.75"/>
  <cols>
    <col min="1" max="1" width="8.125" style="8" bestFit="1" customWidth="1"/>
    <col min="2" max="2" width="19.25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2.25390625" style="13" customWidth="1"/>
    <col min="8" max="8" width="9.875" style="13" customWidth="1"/>
    <col min="9" max="9" width="13.00390625" style="13" customWidth="1"/>
    <col min="10" max="10" width="11.75390625" style="13" customWidth="1"/>
    <col min="11" max="11" width="40.00390625" style="12" customWidth="1"/>
    <col min="12" max="12" width="100.75390625" style="33" customWidth="1"/>
    <col min="13" max="16384" width="100.75390625" style="8" customWidth="1"/>
  </cols>
  <sheetData>
    <row r="1" spans="1:12" s="9" customFormat="1" ht="45" customHeight="1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2"/>
    </row>
    <row r="2" spans="1:12" s="9" customFormat="1" ht="15.75">
      <c r="A2" s="38" t="s">
        <v>149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2"/>
    </row>
    <row r="3" spans="1:12" s="9" customFormat="1" ht="15.75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2"/>
    </row>
    <row r="4" spans="1:12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32"/>
    </row>
    <row r="5" spans="1:12" s="9" customFormat="1" ht="30.75" customHeight="1">
      <c r="A5" s="37" t="s">
        <v>79</v>
      </c>
      <c r="B5" s="37" t="s">
        <v>36</v>
      </c>
      <c r="C5" s="37" t="s">
        <v>67</v>
      </c>
      <c r="D5" s="37" t="s">
        <v>37</v>
      </c>
      <c r="E5" s="37" t="s">
        <v>65</v>
      </c>
      <c r="F5" s="37" t="s">
        <v>38</v>
      </c>
      <c r="G5" s="37" t="s">
        <v>61</v>
      </c>
      <c r="H5" s="37"/>
      <c r="I5" s="37"/>
      <c r="J5" s="37"/>
      <c r="K5" s="37" t="s">
        <v>68</v>
      </c>
      <c r="L5" s="32"/>
    </row>
    <row r="6" spans="1:12" s="9" customFormat="1" ht="51.75" customHeight="1">
      <c r="A6" s="37"/>
      <c r="B6" s="37"/>
      <c r="C6" s="37"/>
      <c r="D6" s="37"/>
      <c r="E6" s="37"/>
      <c r="F6" s="37"/>
      <c r="G6" s="16" t="s">
        <v>39</v>
      </c>
      <c r="H6" s="16" t="s">
        <v>62</v>
      </c>
      <c r="I6" s="16" t="s">
        <v>63</v>
      </c>
      <c r="J6" s="16" t="s">
        <v>64</v>
      </c>
      <c r="K6" s="37"/>
      <c r="L6" s="32"/>
    </row>
    <row r="7" spans="1:12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32"/>
    </row>
    <row r="8" spans="1:11" ht="150" customHeight="1">
      <c r="A8" s="18" t="s">
        <v>136</v>
      </c>
      <c r="B8" s="16" t="s">
        <v>43</v>
      </c>
      <c r="C8" s="16" t="s">
        <v>40</v>
      </c>
      <c r="D8" s="16" t="s">
        <v>80</v>
      </c>
      <c r="E8" s="16" t="s">
        <v>81</v>
      </c>
      <c r="F8" s="16" t="s">
        <v>148</v>
      </c>
      <c r="G8" s="10" t="s">
        <v>146</v>
      </c>
      <c r="H8" s="10">
        <v>124.1</v>
      </c>
      <c r="I8" s="10">
        <v>132.4</v>
      </c>
      <c r="J8" s="14">
        <f aca="true" t="shared" si="0" ref="J8:J17">I8-H8</f>
        <v>8.300000000000011</v>
      </c>
      <c r="K8" s="40" t="s">
        <v>156</v>
      </c>
    </row>
    <row r="9" spans="1:12" ht="216" customHeight="1">
      <c r="A9" s="19" t="s">
        <v>41</v>
      </c>
      <c r="B9" s="16" t="s">
        <v>43</v>
      </c>
      <c r="C9" s="16" t="s">
        <v>82</v>
      </c>
      <c r="D9" s="16" t="s">
        <v>80</v>
      </c>
      <c r="E9" s="16" t="s">
        <v>33</v>
      </c>
      <c r="F9" s="16" t="s">
        <v>150</v>
      </c>
      <c r="G9" s="10" t="s">
        <v>83</v>
      </c>
      <c r="H9" s="14">
        <v>100</v>
      </c>
      <c r="I9" s="10">
        <v>98.4</v>
      </c>
      <c r="J9" s="14">
        <f t="shared" si="0"/>
        <v>-1.5999999999999943</v>
      </c>
      <c r="K9" s="16" t="s">
        <v>157</v>
      </c>
      <c r="L9" s="34"/>
    </row>
    <row r="10" spans="1:12" s="20" customFormat="1" ht="147" customHeight="1">
      <c r="A10" s="19" t="s">
        <v>42</v>
      </c>
      <c r="B10" s="16" t="s">
        <v>43</v>
      </c>
      <c r="C10" s="16" t="s">
        <v>137</v>
      </c>
      <c r="D10" s="16" t="s">
        <v>80</v>
      </c>
      <c r="E10" s="16" t="s">
        <v>33</v>
      </c>
      <c r="F10" s="16" t="s">
        <v>150</v>
      </c>
      <c r="G10" s="10" t="s">
        <v>83</v>
      </c>
      <c r="H10" s="14">
        <v>100</v>
      </c>
      <c r="I10" s="14">
        <v>102.6</v>
      </c>
      <c r="J10" s="14">
        <f t="shared" si="0"/>
        <v>2.5999999999999943</v>
      </c>
      <c r="K10" s="16" t="s">
        <v>153</v>
      </c>
      <c r="L10" s="35"/>
    </row>
    <row r="11" spans="1:11" ht="241.5" customHeight="1">
      <c r="A11" s="21" t="s">
        <v>44</v>
      </c>
      <c r="B11" s="16" t="s">
        <v>43</v>
      </c>
      <c r="C11" s="16" t="s">
        <v>145</v>
      </c>
      <c r="D11" s="16" t="s">
        <v>80</v>
      </c>
      <c r="E11" s="16" t="s">
        <v>34</v>
      </c>
      <c r="F11" s="16" t="s">
        <v>150</v>
      </c>
      <c r="G11" s="10" t="s">
        <v>83</v>
      </c>
      <c r="H11" s="14">
        <v>100</v>
      </c>
      <c r="I11" s="10">
        <v>97.3</v>
      </c>
      <c r="J11" s="14">
        <f t="shared" si="0"/>
        <v>-2.700000000000003</v>
      </c>
      <c r="K11" s="16" t="s">
        <v>154</v>
      </c>
    </row>
    <row r="12" spans="1:11" ht="246.75" customHeight="1">
      <c r="A12" s="17" t="s">
        <v>113</v>
      </c>
      <c r="B12" s="16" t="s">
        <v>43</v>
      </c>
      <c r="C12" s="16" t="s">
        <v>138</v>
      </c>
      <c r="D12" s="16" t="s">
        <v>80</v>
      </c>
      <c r="E12" s="16" t="s">
        <v>47</v>
      </c>
      <c r="F12" s="16" t="s">
        <v>150</v>
      </c>
      <c r="G12" s="10" t="s">
        <v>83</v>
      </c>
      <c r="H12" s="10">
        <v>100</v>
      </c>
      <c r="I12" s="14">
        <v>94.1</v>
      </c>
      <c r="J12" s="14">
        <f t="shared" si="0"/>
        <v>-5.900000000000006</v>
      </c>
      <c r="K12" s="16" t="s">
        <v>0</v>
      </c>
    </row>
    <row r="13" spans="1:11" ht="248.25" customHeight="1">
      <c r="A13" s="17" t="s">
        <v>114</v>
      </c>
      <c r="B13" s="16" t="s">
        <v>43</v>
      </c>
      <c r="C13" s="16" t="s">
        <v>140</v>
      </c>
      <c r="D13" s="16" t="s">
        <v>80</v>
      </c>
      <c r="E13" s="16" t="s">
        <v>47</v>
      </c>
      <c r="F13" s="16" t="s">
        <v>150</v>
      </c>
      <c r="G13" s="10" t="s">
        <v>83</v>
      </c>
      <c r="H13" s="10">
        <v>200</v>
      </c>
      <c r="I13" s="14">
        <v>186.7</v>
      </c>
      <c r="J13" s="14">
        <f t="shared" si="0"/>
        <v>-13.300000000000011</v>
      </c>
      <c r="K13" s="16" t="s">
        <v>3</v>
      </c>
    </row>
    <row r="14" spans="1:12" s="25" customFormat="1" ht="225.75" customHeight="1">
      <c r="A14" s="17" t="s">
        <v>120</v>
      </c>
      <c r="B14" s="29" t="s">
        <v>43</v>
      </c>
      <c r="C14" s="29" t="s">
        <v>139</v>
      </c>
      <c r="D14" s="29" t="s">
        <v>80</v>
      </c>
      <c r="E14" s="16" t="s">
        <v>134</v>
      </c>
      <c r="F14" s="16" t="s">
        <v>150</v>
      </c>
      <c r="G14" s="22" t="s">
        <v>87</v>
      </c>
      <c r="H14" s="23">
        <v>200</v>
      </c>
      <c r="I14" s="24">
        <v>211</v>
      </c>
      <c r="J14" s="14">
        <f t="shared" si="0"/>
        <v>11</v>
      </c>
      <c r="K14" s="16" t="s">
        <v>1</v>
      </c>
      <c r="L14" s="34"/>
    </row>
    <row r="15" spans="1:11" ht="237.75" customHeight="1">
      <c r="A15" s="15" t="s">
        <v>50</v>
      </c>
      <c r="B15" s="16" t="s">
        <v>43</v>
      </c>
      <c r="C15" s="16" t="s">
        <v>141</v>
      </c>
      <c r="D15" s="16" t="s">
        <v>80</v>
      </c>
      <c r="E15" s="16" t="s">
        <v>92</v>
      </c>
      <c r="F15" s="16" t="s">
        <v>150</v>
      </c>
      <c r="G15" s="10" t="s">
        <v>83</v>
      </c>
      <c r="H15" s="26">
        <v>100</v>
      </c>
      <c r="I15" s="27">
        <v>95</v>
      </c>
      <c r="J15" s="14">
        <f t="shared" si="0"/>
        <v>-5</v>
      </c>
      <c r="K15" s="16" t="s">
        <v>2</v>
      </c>
    </row>
    <row r="16" spans="1:12" s="28" customFormat="1" ht="153.75" customHeight="1">
      <c r="A16" s="15" t="s">
        <v>52</v>
      </c>
      <c r="B16" s="16" t="s">
        <v>43</v>
      </c>
      <c r="C16" s="16" t="s">
        <v>142</v>
      </c>
      <c r="D16" s="16" t="s">
        <v>80</v>
      </c>
      <c r="E16" s="16" t="s">
        <v>54</v>
      </c>
      <c r="F16" s="16" t="s">
        <v>150</v>
      </c>
      <c r="G16" s="10" t="s">
        <v>83</v>
      </c>
      <c r="H16" s="14">
        <v>100</v>
      </c>
      <c r="I16" s="10">
        <v>110</v>
      </c>
      <c r="J16" s="14">
        <f t="shared" si="0"/>
        <v>10</v>
      </c>
      <c r="K16" s="16" t="s">
        <v>151</v>
      </c>
      <c r="L16" s="36"/>
    </row>
    <row r="17" spans="1:12" s="28" customFormat="1" ht="173.25" customHeight="1">
      <c r="A17" s="15" t="s">
        <v>55</v>
      </c>
      <c r="B17" s="16" t="s">
        <v>43</v>
      </c>
      <c r="C17" s="16" t="s">
        <v>143</v>
      </c>
      <c r="D17" s="16" t="s">
        <v>80</v>
      </c>
      <c r="E17" s="16" t="s">
        <v>54</v>
      </c>
      <c r="F17" s="16" t="s">
        <v>150</v>
      </c>
      <c r="G17" s="10" t="s">
        <v>83</v>
      </c>
      <c r="H17" s="14">
        <v>100</v>
      </c>
      <c r="I17" s="10">
        <v>109.3</v>
      </c>
      <c r="J17" s="14">
        <f t="shared" si="0"/>
        <v>9.299999999999997</v>
      </c>
      <c r="K17" s="16" t="s">
        <v>152</v>
      </c>
      <c r="L17" s="36"/>
    </row>
    <row r="18" spans="1:11" ht="141" customHeight="1">
      <c r="A18" s="15" t="s">
        <v>57</v>
      </c>
      <c r="B18" s="16" t="s">
        <v>43</v>
      </c>
      <c r="C18" s="16" t="s">
        <v>49</v>
      </c>
      <c r="D18" s="16" t="s">
        <v>80</v>
      </c>
      <c r="E18" s="16" t="s">
        <v>147</v>
      </c>
      <c r="F18" s="16" t="s">
        <v>148</v>
      </c>
      <c r="G18" s="10" t="s">
        <v>88</v>
      </c>
      <c r="H18" s="10">
        <v>31.5</v>
      </c>
      <c r="I18" s="10" t="s">
        <v>98</v>
      </c>
      <c r="J18" s="14" t="s">
        <v>98</v>
      </c>
      <c r="K18" s="16" t="s">
        <v>155</v>
      </c>
    </row>
    <row r="19" spans="2:5" ht="14.25">
      <c r="B19" s="30"/>
      <c r="C19" s="31"/>
      <c r="D19" s="30"/>
      <c r="E19" s="30"/>
    </row>
    <row r="20" spans="2:5" ht="14.25">
      <c r="B20" s="30"/>
      <c r="C20" s="31"/>
      <c r="D20" s="30"/>
      <c r="E20" s="30"/>
    </row>
    <row r="21" spans="2:5" ht="14.25">
      <c r="B21" s="30"/>
      <c r="C21" s="31"/>
      <c r="D21" s="30"/>
      <c r="E21" s="30"/>
    </row>
    <row r="22" spans="2:5" ht="14.25">
      <c r="B22" s="30"/>
      <c r="C22" s="31"/>
      <c r="D22" s="30"/>
      <c r="E22" s="30"/>
    </row>
    <row r="23" spans="2:5" ht="14.25">
      <c r="B23" s="30"/>
      <c r="C23" s="31"/>
      <c r="D23" s="30"/>
      <c r="E23" s="30"/>
    </row>
    <row r="24" spans="2:5" ht="14.25">
      <c r="B24" s="30"/>
      <c r="C24" s="31"/>
      <c r="D24" s="30"/>
      <c r="E24" s="30"/>
    </row>
    <row r="25" spans="2:5" ht="14.25">
      <c r="B25" s="30"/>
      <c r="C25" s="31"/>
      <c r="D25" s="30"/>
      <c r="E25" s="30"/>
    </row>
    <row r="26" spans="2:5" ht="14.25">
      <c r="B26" s="30"/>
      <c r="C26" s="31"/>
      <c r="D26" s="30"/>
      <c r="E26" s="30"/>
    </row>
    <row r="27" spans="2:5" ht="14.25">
      <c r="B27" s="30"/>
      <c r="C27" s="31"/>
      <c r="D27" s="30"/>
      <c r="E27" s="30"/>
    </row>
    <row r="28" spans="2:5" ht="14.25">
      <c r="B28" s="30"/>
      <c r="C28" s="31"/>
      <c r="D28" s="30"/>
      <c r="E28" s="30"/>
    </row>
    <row r="29" spans="2:5" ht="14.25">
      <c r="B29" s="30"/>
      <c r="C29" s="31"/>
      <c r="D29" s="30"/>
      <c r="E29" s="30"/>
    </row>
    <row r="30" spans="2:5" ht="14.25">
      <c r="B30" s="30"/>
      <c r="C30" s="31"/>
      <c r="D30" s="30"/>
      <c r="E30" s="30"/>
    </row>
    <row r="31" spans="2:5" ht="14.25">
      <c r="B31" s="30"/>
      <c r="C31" s="31"/>
      <c r="D31" s="30"/>
      <c r="E31" s="30"/>
    </row>
    <row r="32" spans="2:5" ht="14.25">
      <c r="B32" s="30"/>
      <c r="C32" s="31"/>
      <c r="D32" s="30"/>
      <c r="E32" s="30"/>
    </row>
    <row r="33" spans="2:5" ht="14.25">
      <c r="B33" s="30"/>
      <c r="C33" s="31"/>
      <c r="D33" s="30"/>
      <c r="E33" s="30"/>
    </row>
  </sheetData>
  <sheetProtection/>
  <mergeCells count="11">
    <mergeCell ref="A1:K1"/>
    <mergeCell ref="G5:J5"/>
    <mergeCell ref="A5:A6"/>
    <mergeCell ref="B5:B6"/>
    <mergeCell ref="C5:C6"/>
    <mergeCell ref="D5:D6"/>
    <mergeCell ref="E5:E6"/>
    <mergeCell ref="F5:F6"/>
    <mergeCell ref="A2:K2"/>
    <mergeCell ref="K5:K6"/>
    <mergeCell ref="A3:K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3" manualBreakCount="3">
    <brk id="10" max="11" man="1"/>
    <brk id="13" max="11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79</v>
      </c>
      <c r="B1" s="4" t="s">
        <v>4</v>
      </c>
      <c r="C1" s="4" t="s">
        <v>67</v>
      </c>
      <c r="D1" s="4" t="s">
        <v>37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68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79</v>
      </c>
      <c r="C1" s="4" t="s">
        <v>4</v>
      </c>
      <c r="E1" s="4" t="s">
        <v>67</v>
      </c>
      <c r="G1" s="4" t="s">
        <v>37</v>
      </c>
      <c r="I1" s="4" t="s">
        <v>5</v>
      </c>
      <c r="K1" s="4" t="s">
        <v>6</v>
      </c>
      <c r="M1" s="3" t="s">
        <v>7</v>
      </c>
      <c r="N1" s="3"/>
      <c r="O1" s="3" t="s">
        <v>8</v>
      </c>
      <c r="P1" s="3"/>
      <c r="Q1" s="3" t="s">
        <v>9</v>
      </c>
      <c r="R1" s="3"/>
      <c r="S1" s="3" t="s">
        <v>10</v>
      </c>
      <c r="T1" s="3"/>
      <c r="U1" s="3" t="s">
        <v>68</v>
      </c>
    </row>
    <row r="2" spans="1:22" s="2" customFormat="1" ht="12.75">
      <c r="A2" s="2" t="s">
        <v>69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70</v>
      </c>
      <c r="B1" s="1" t="s">
        <v>79</v>
      </c>
      <c r="C1" s="1" t="s">
        <v>11</v>
      </c>
      <c r="D1" s="1" t="s">
        <v>71</v>
      </c>
      <c r="E1" s="1" t="s">
        <v>72</v>
      </c>
      <c r="F1" s="1" t="s">
        <v>73</v>
      </c>
      <c r="G1" s="5" t="e">
        <f>'1.2'!B2</f>
        <v>#REF!</v>
      </c>
    </row>
    <row r="2" spans="1:7" ht="12.75">
      <c r="A2" s="1" t="s">
        <v>12</v>
      </c>
      <c r="B2" s="1" t="s">
        <v>36</v>
      </c>
      <c r="C2" s="1" t="s">
        <v>13</v>
      </c>
      <c r="D2" s="1" t="s">
        <v>76</v>
      </c>
      <c r="E2" s="1" t="s">
        <v>72</v>
      </c>
      <c r="F2" s="1" t="s">
        <v>73</v>
      </c>
      <c r="G2" s="5" t="e">
        <f>'1.2'!D2</f>
        <v>#REF!</v>
      </c>
    </row>
    <row r="3" spans="1:7" ht="12.75">
      <c r="A3" s="1" t="s">
        <v>74</v>
      </c>
      <c r="B3" s="1" t="s">
        <v>67</v>
      </c>
      <c r="C3" s="1" t="s">
        <v>75</v>
      </c>
      <c r="D3" s="1" t="s">
        <v>76</v>
      </c>
      <c r="E3" s="1" t="s">
        <v>72</v>
      </c>
      <c r="F3" s="1" t="s">
        <v>73</v>
      </c>
      <c r="G3" s="5" t="e">
        <f>'1.2'!F2</f>
        <v>#REF!</v>
      </c>
    </row>
    <row r="4" spans="1:7" ht="12.75">
      <c r="A4" s="1" t="s">
        <v>14</v>
      </c>
      <c r="B4" s="1" t="s">
        <v>37</v>
      </c>
      <c r="C4" s="1" t="s">
        <v>15</v>
      </c>
      <c r="D4" s="1" t="s">
        <v>76</v>
      </c>
      <c r="E4" s="1" t="s">
        <v>72</v>
      </c>
      <c r="F4" s="1" t="s">
        <v>73</v>
      </c>
      <c r="G4" s="5" t="e">
        <f>'1.2'!H2</f>
        <v>#REF!</v>
      </c>
    </row>
    <row r="5" spans="1:7" ht="12.75">
      <c r="A5" s="1" t="s">
        <v>16</v>
      </c>
      <c r="B5" s="1" t="s">
        <v>65</v>
      </c>
      <c r="C5" s="1" t="s">
        <v>17</v>
      </c>
      <c r="D5" s="1" t="s">
        <v>76</v>
      </c>
      <c r="E5" s="1" t="s">
        <v>72</v>
      </c>
      <c r="F5" s="1" t="s">
        <v>73</v>
      </c>
      <c r="G5" s="5" t="e">
        <f>'1.2'!J2</f>
        <v>#REF!</v>
      </c>
    </row>
    <row r="6" spans="1:7" ht="12.75">
      <c r="A6" s="1" t="s">
        <v>18</v>
      </c>
      <c r="B6" s="1" t="s">
        <v>38</v>
      </c>
      <c r="C6" s="1" t="s">
        <v>19</v>
      </c>
      <c r="D6" s="1" t="s">
        <v>77</v>
      </c>
      <c r="E6" s="1" t="s">
        <v>72</v>
      </c>
      <c r="F6" s="1" t="s">
        <v>72</v>
      </c>
      <c r="G6" s="6" t="e">
        <f>'1.2'!L2</f>
        <v>#REF!</v>
      </c>
    </row>
    <row r="7" spans="1:7" ht="12.75">
      <c r="A7" s="1" t="s">
        <v>20</v>
      </c>
      <c r="B7" s="1" t="s">
        <v>21</v>
      </c>
      <c r="C7" s="1" t="s">
        <v>22</v>
      </c>
      <c r="D7" s="1" t="s">
        <v>71</v>
      </c>
      <c r="E7" s="1" t="s">
        <v>72</v>
      </c>
      <c r="F7" s="1" t="s">
        <v>72</v>
      </c>
      <c r="G7" s="5" t="e">
        <f>'1.2'!N2</f>
        <v>#REF!</v>
      </c>
    </row>
    <row r="8" spans="1:7" ht="12.75">
      <c r="A8" s="1" t="s">
        <v>23</v>
      </c>
      <c r="B8" s="1" t="s">
        <v>24</v>
      </c>
      <c r="C8" s="1" t="s">
        <v>25</v>
      </c>
      <c r="D8" s="1" t="s">
        <v>71</v>
      </c>
      <c r="E8" s="1" t="s">
        <v>72</v>
      </c>
      <c r="F8" s="1" t="s">
        <v>72</v>
      </c>
      <c r="G8" s="5" t="e">
        <f>'1.2'!P2</f>
        <v>#REF!</v>
      </c>
    </row>
    <row r="9" spans="1:7" ht="12.75">
      <c r="A9" s="1" t="s">
        <v>26</v>
      </c>
      <c r="B9" s="1" t="s">
        <v>27</v>
      </c>
      <c r="C9" s="1" t="s">
        <v>28</v>
      </c>
      <c r="D9" s="1" t="s">
        <v>71</v>
      </c>
      <c r="E9" s="1" t="s">
        <v>72</v>
      </c>
      <c r="F9" s="1" t="s">
        <v>72</v>
      </c>
      <c r="G9" s="5" t="e">
        <f>'1.2'!R2</f>
        <v>#REF!</v>
      </c>
    </row>
    <row r="10" spans="1:7" ht="12.75">
      <c r="A10" s="1" t="s">
        <v>29</v>
      </c>
      <c r="B10" s="1" t="s">
        <v>30</v>
      </c>
      <c r="C10" s="1" t="s">
        <v>31</v>
      </c>
      <c r="D10" s="1" t="s">
        <v>71</v>
      </c>
      <c r="E10" s="1" t="s">
        <v>72</v>
      </c>
      <c r="F10" s="1" t="s">
        <v>72</v>
      </c>
      <c r="G10" s="5" t="e">
        <f>'1.2'!T2</f>
        <v>#REF!</v>
      </c>
    </row>
    <row r="11" spans="1:7" ht="12.75">
      <c r="A11" s="1" t="s">
        <v>78</v>
      </c>
      <c r="B11" s="1" t="s">
        <v>68</v>
      </c>
      <c r="C11" s="1" t="s">
        <v>32</v>
      </c>
      <c r="D11" s="1" t="s">
        <v>76</v>
      </c>
      <c r="E11" s="1" t="s">
        <v>72</v>
      </c>
      <c r="F11" s="1" t="s">
        <v>72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79</v>
      </c>
      <c r="B1" t="s">
        <v>36</v>
      </c>
      <c r="C1" t="s">
        <v>67</v>
      </c>
      <c r="D1" t="s">
        <v>37</v>
      </c>
      <c r="E1" t="s">
        <v>65</v>
      </c>
      <c r="F1" t="s">
        <v>38</v>
      </c>
      <c r="G1" t="s">
        <v>130</v>
      </c>
      <c r="H1" t="s">
        <v>131</v>
      </c>
      <c r="I1" t="s">
        <v>132</v>
      </c>
      <c r="J1" t="s">
        <v>133</v>
      </c>
      <c r="K1" t="s">
        <v>68</v>
      </c>
    </row>
    <row r="2" spans="1:11" ht="12.75">
      <c r="A2" t="s">
        <v>41</v>
      </c>
      <c r="B2" t="s">
        <v>43</v>
      </c>
      <c r="C2" t="s">
        <v>40</v>
      </c>
      <c r="D2" t="s">
        <v>80</v>
      </c>
      <c r="E2" t="s">
        <v>81</v>
      </c>
      <c r="F2" t="s">
        <v>100</v>
      </c>
      <c r="G2" t="s">
        <v>85</v>
      </c>
      <c r="H2">
        <v>129.1</v>
      </c>
      <c r="K2" t="s">
        <v>89</v>
      </c>
    </row>
    <row r="3" spans="1:11" ht="12.75">
      <c r="A3" t="s">
        <v>42</v>
      </c>
      <c r="B3" t="s">
        <v>43</v>
      </c>
      <c r="C3" t="s">
        <v>90</v>
      </c>
      <c r="D3" t="s">
        <v>80</v>
      </c>
      <c r="E3" t="s">
        <v>33</v>
      </c>
      <c r="F3" t="s">
        <v>94</v>
      </c>
      <c r="G3" t="s">
        <v>83</v>
      </c>
      <c r="H3">
        <v>97.3</v>
      </c>
      <c r="I3">
        <v>93.4</v>
      </c>
      <c r="J3">
        <v>-3.8999999999999915</v>
      </c>
      <c r="K3" t="s">
        <v>107</v>
      </c>
    </row>
    <row r="4" spans="1:11" ht="12.75">
      <c r="A4" t="s">
        <v>109</v>
      </c>
      <c r="B4" t="s">
        <v>43</v>
      </c>
      <c r="C4" t="s">
        <v>90</v>
      </c>
      <c r="D4" t="s">
        <v>80</v>
      </c>
      <c r="E4" t="s">
        <v>33</v>
      </c>
      <c r="F4" t="s">
        <v>110</v>
      </c>
      <c r="G4" t="s">
        <v>83</v>
      </c>
      <c r="H4">
        <v>97.3</v>
      </c>
      <c r="I4">
        <v>102.8</v>
      </c>
      <c r="J4">
        <v>5.5</v>
      </c>
      <c r="K4" t="s">
        <v>126</v>
      </c>
    </row>
    <row r="5" spans="1:11" ht="12.75">
      <c r="A5" t="s">
        <v>44</v>
      </c>
      <c r="B5" t="s">
        <v>43</v>
      </c>
      <c r="C5" t="s">
        <v>82</v>
      </c>
      <c r="D5" t="s">
        <v>80</v>
      </c>
      <c r="E5" t="s">
        <v>33</v>
      </c>
      <c r="F5" t="s">
        <v>95</v>
      </c>
      <c r="G5" t="s">
        <v>83</v>
      </c>
      <c r="H5">
        <v>101.9</v>
      </c>
      <c r="I5">
        <v>97.6</v>
      </c>
      <c r="J5">
        <v>-4.300000000000011</v>
      </c>
      <c r="K5" t="s">
        <v>106</v>
      </c>
    </row>
    <row r="6" spans="1:11" ht="12.75">
      <c r="A6" t="s">
        <v>111</v>
      </c>
      <c r="B6" t="s">
        <v>43</v>
      </c>
      <c r="C6" t="s">
        <v>82</v>
      </c>
      <c r="D6" t="s">
        <v>80</v>
      </c>
      <c r="E6" t="s">
        <v>33</v>
      </c>
      <c r="F6" t="s">
        <v>110</v>
      </c>
      <c r="G6" t="s">
        <v>83</v>
      </c>
      <c r="H6">
        <v>101.9</v>
      </c>
      <c r="I6">
        <v>93.7</v>
      </c>
      <c r="J6">
        <v>-8.200000000000003</v>
      </c>
      <c r="K6" t="s">
        <v>123</v>
      </c>
    </row>
    <row r="7" spans="1:11" ht="12.75">
      <c r="A7" t="s">
        <v>113</v>
      </c>
      <c r="B7" t="s">
        <v>43</v>
      </c>
      <c r="C7" t="s">
        <v>45</v>
      </c>
      <c r="D7" t="s">
        <v>80</v>
      </c>
      <c r="E7" t="s">
        <v>34</v>
      </c>
      <c r="F7" t="s">
        <v>95</v>
      </c>
      <c r="G7" t="s">
        <v>83</v>
      </c>
      <c r="H7">
        <v>82.7</v>
      </c>
      <c r="I7">
        <v>80.8</v>
      </c>
      <c r="J7">
        <v>-1.9000000000000057</v>
      </c>
      <c r="K7" t="s">
        <v>105</v>
      </c>
    </row>
    <row r="8" spans="1:11" ht="12.75">
      <c r="A8" t="s">
        <v>112</v>
      </c>
      <c r="B8" t="s">
        <v>43</v>
      </c>
      <c r="C8" t="s">
        <v>45</v>
      </c>
      <c r="D8" t="s">
        <v>80</v>
      </c>
      <c r="E8" t="s">
        <v>34</v>
      </c>
      <c r="F8" t="s">
        <v>110</v>
      </c>
      <c r="G8" t="s">
        <v>83</v>
      </c>
      <c r="H8">
        <v>82.7</v>
      </c>
      <c r="I8">
        <v>100.2</v>
      </c>
      <c r="J8">
        <v>17.5</v>
      </c>
      <c r="K8" t="s">
        <v>124</v>
      </c>
    </row>
    <row r="9" spans="1:11" ht="12.75">
      <c r="A9" t="s">
        <v>114</v>
      </c>
      <c r="B9" t="s">
        <v>43</v>
      </c>
      <c r="C9" t="s">
        <v>46</v>
      </c>
      <c r="D9" t="s">
        <v>80</v>
      </c>
      <c r="E9" t="s">
        <v>47</v>
      </c>
      <c r="F9" t="s">
        <v>95</v>
      </c>
      <c r="G9" t="s">
        <v>83</v>
      </c>
      <c r="H9">
        <v>64.9</v>
      </c>
      <c r="I9">
        <v>63.9</v>
      </c>
      <c r="J9">
        <v>-1.000000000000007</v>
      </c>
      <c r="K9" t="s">
        <v>104</v>
      </c>
    </row>
    <row r="10" spans="1:11" ht="12.75">
      <c r="A10" t="s">
        <v>119</v>
      </c>
      <c r="B10" t="s">
        <v>43</v>
      </c>
      <c r="C10" t="s">
        <v>46</v>
      </c>
      <c r="D10" t="s">
        <v>80</v>
      </c>
      <c r="E10" t="s">
        <v>47</v>
      </c>
      <c r="F10" t="s">
        <v>110</v>
      </c>
      <c r="G10" t="s">
        <v>83</v>
      </c>
      <c r="H10">
        <v>64.9</v>
      </c>
      <c r="I10">
        <v>66.5</v>
      </c>
      <c r="J10">
        <v>1.5999999999999943</v>
      </c>
      <c r="K10" t="s">
        <v>125</v>
      </c>
    </row>
    <row r="11" spans="1:11" ht="12.75">
      <c r="A11" t="s">
        <v>120</v>
      </c>
      <c r="B11" t="s">
        <v>43</v>
      </c>
      <c r="C11" t="s">
        <v>48</v>
      </c>
      <c r="D11" t="s">
        <v>80</v>
      </c>
      <c r="E11" t="s">
        <v>134</v>
      </c>
      <c r="F11" t="s">
        <v>95</v>
      </c>
      <c r="G11" t="s">
        <v>87</v>
      </c>
      <c r="H11">
        <v>159.6</v>
      </c>
      <c r="I11">
        <v>144.2</v>
      </c>
      <c r="J11">
        <v>-15.400000000000006</v>
      </c>
      <c r="K11" t="s">
        <v>101</v>
      </c>
    </row>
    <row r="12" spans="1:11" ht="12.75">
      <c r="A12" t="s">
        <v>115</v>
      </c>
      <c r="B12" t="s">
        <v>43</v>
      </c>
      <c r="C12" t="s">
        <v>48</v>
      </c>
      <c r="D12" t="s">
        <v>80</v>
      </c>
      <c r="E12" t="s">
        <v>134</v>
      </c>
      <c r="F12" t="s">
        <v>110</v>
      </c>
      <c r="G12" t="s">
        <v>87</v>
      </c>
      <c r="H12">
        <v>159.6</v>
      </c>
      <c r="I12">
        <v>155.6</v>
      </c>
      <c r="J12">
        <v>-4</v>
      </c>
      <c r="K12" t="s">
        <v>121</v>
      </c>
    </row>
    <row r="13" spans="1:11" ht="12.75">
      <c r="A13" t="s">
        <v>50</v>
      </c>
      <c r="B13" t="s">
        <v>43</v>
      </c>
      <c r="C13" t="s">
        <v>49</v>
      </c>
      <c r="D13" t="s">
        <v>80</v>
      </c>
      <c r="E13" t="s">
        <v>135</v>
      </c>
      <c r="F13" t="s">
        <v>96</v>
      </c>
      <c r="G13" t="s">
        <v>88</v>
      </c>
      <c r="H13">
        <v>30.1</v>
      </c>
      <c r="K13" t="s">
        <v>89</v>
      </c>
    </row>
    <row r="14" spans="1:11" ht="12.75">
      <c r="A14" t="s">
        <v>52</v>
      </c>
      <c r="B14" t="s">
        <v>43</v>
      </c>
      <c r="C14" t="s">
        <v>51</v>
      </c>
      <c r="D14" t="s">
        <v>80</v>
      </c>
      <c r="E14" t="s">
        <v>92</v>
      </c>
      <c r="F14" t="s">
        <v>95</v>
      </c>
      <c r="G14" t="s">
        <v>83</v>
      </c>
      <c r="H14">
        <v>56.9</v>
      </c>
      <c r="I14">
        <v>56.9</v>
      </c>
      <c r="J14">
        <v>0</v>
      </c>
      <c r="K14" t="s">
        <v>103</v>
      </c>
    </row>
    <row r="15" spans="1:11" ht="12.75">
      <c r="A15" t="s">
        <v>116</v>
      </c>
      <c r="B15" t="s">
        <v>43</v>
      </c>
      <c r="C15" t="s">
        <v>51</v>
      </c>
      <c r="D15" t="s">
        <v>80</v>
      </c>
      <c r="E15" t="s">
        <v>92</v>
      </c>
      <c r="F15" t="s">
        <v>110</v>
      </c>
      <c r="G15" t="s">
        <v>83</v>
      </c>
      <c r="H15">
        <v>56.9</v>
      </c>
      <c r="I15">
        <v>57.2</v>
      </c>
      <c r="J15">
        <v>0.30000000000000426</v>
      </c>
      <c r="K15" t="s">
        <v>129</v>
      </c>
    </row>
    <row r="16" spans="1:11" ht="12.75">
      <c r="A16" t="s">
        <v>55</v>
      </c>
      <c r="B16" t="s">
        <v>43</v>
      </c>
      <c r="C16" t="s">
        <v>53</v>
      </c>
      <c r="D16" t="s">
        <v>80</v>
      </c>
      <c r="E16" t="s">
        <v>54</v>
      </c>
      <c r="F16" t="s">
        <v>95</v>
      </c>
      <c r="G16" t="s">
        <v>83</v>
      </c>
      <c r="H16">
        <v>70.5</v>
      </c>
      <c r="I16">
        <v>52</v>
      </c>
      <c r="J16">
        <v>-18.5</v>
      </c>
      <c r="K16" t="s">
        <v>102</v>
      </c>
    </row>
    <row r="17" spans="1:11" ht="12.75">
      <c r="A17" t="s">
        <v>117</v>
      </c>
      <c r="B17" t="s">
        <v>43</v>
      </c>
      <c r="C17" t="s">
        <v>53</v>
      </c>
      <c r="D17" t="s">
        <v>80</v>
      </c>
      <c r="E17" t="s">
        <v>54</v>
      </c>
      <c r="F17" t="s">
        <v>110</v>
      </c>
      <c r="G17" t="s">
        <v>83</v>
      </c>
      <c r="H17">
        <v>70.5</v>
      </c>
      <c r="I17">
        <v>53.6</v>
      </c>
      <c r="J17">
        <v>-16.9</v>
      </c>
      <c r="K17" t="s">
        <v>122</v>
      </c>
    </row>
    <row r="18" spans="1:11" ht="12.75">
      <c r="A18" t="s">
        <v>57</v>
      </c>
      <c r="B18" t="s">
        <v>43</v>
      </c>
      <c r="C18" t="s">
        <v>56</v>
      </c>
      <c r="D18" t="s">
        <v>80</v>
      </c>
      <c r="E18" t="s">
        <v>54</v>
      </c>
      <c r="F18" t="s">
        <v>95</v>
      </c>
      <c r="G18" t="s">
        <v>83</v>
      </c>
      <c r="H18">
        <v>86.3</v>
      </c>
      <c r="I18">
        <v>79.1</v>
      </c>
      <c r="J18">
        <v>-7.200000000000003</v>
      </c>
      <c r="K18" t="s">
        <v>108</v>
      </c>
    </row>
    <row r="19" spans="1:11" ht="12.75">
      <c r="A19" t="s">
        <v>118</v>
      </c>
      <c r="B19" t="s">
        <v>43</v>
      </c>
      <c r="C19" t="s">
        <v>56</v>
      </c>
      <c r="D19" t="s">
        <v>80</v>
      </c>
      <c r="E19" t="s">
        <v>54</v>
      </c>
      <c r="F19" t="s">
        <v>110</v>
      </c>
      <c r="G19" t="s">
        <v>83</v>
      </c>
      <c r="H19">
        <v>86.3</v>
      </c>
      <c r="I19">
        <v>84.3</v>
      </c>
      <c r="J19">
        <v>-2</v>
      </c>
      <c r="K19" t="s">
        <v>127</v>
      </c>
    </row>
    <row r="20" spans="1:11" ht="12.75">
      <c r="A20" t="s">
        <v>66</v>
      </c>
      <c r="B20" t="s">
        <v>43</v>
      </c>
      <c r="C20" t="s">
        <v>58</v>
      </c>
      <c r="D20" t="s">
        <v>84</v>
      </c>
      <c r="E20" t="s">
        <v>93</v>
      </c>
      <c r="F20" t="s">
        <v>96</v>
      </c>
      <c r="G20" t="s">
        <v>97</v>
      </c>
      <c r="H20" t="s">
        <v>98</v>
      </c>
      <c r="I20" t="s">
        <v>98</v>
      </c>
      <c r="J20" t="s">
        <v>98</v>
      </c>
      <c r="K20" t="s">
        <v>99</v>
      </c>
    </row>
    <row r="21" spans="1:11" ht="12.75">
      <c r="A21" t="s">
        <v>128</v>
      </c>
      <c r="B21" t="s">
        <v>43</v>
      </c>
      <c r="C21" t="s">
        <v>59</v>
      </c>
      <c r="D21" t="s">
        <v>80</v>
      </c>
      <c r="E21" t="s">
        <v>47</v>
      </c>
      <c r="F21" t="s">
        <v>96</v>
      </c>
      <c r="G21" t="s">
        <v>83</v>
      </c>
      <c r="H21">
        <v>60</v>
      </c>
      <c r="K21" t="s">
        <v>89</v>
      </c>
    </row>
    <row r="22" spans="1:11" ht="12.75">
      <c r="A22" t="s">
        <v>91</v>
      </c>
      <c r="B22" t="s">
        <v>43</v>
      </c>
      <c r="C22" t="s">
        <v>60</v>
      </c>
      <c r="D22" t="s">
        <v>80</v>
      </c>
      <c r="E22" t="s">
        <v>47</v>
      </c>
      <c r="F22" t="s">
        <v>96</v>
      </c>
      <c r="G22" t="s">
        <v>86</v>
      </c>
      <c r="H22">
        <v>4</v>
      </c>
      <c r="K2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79</v>
      </c>
      <c r="B1" t="s">
        <v>36</v>
      </c>
      <c r="C1" t="s">
        <v>67</v>
      </c>
      <c r="D1" t="s">
        <v>37</v>
      </c>
      <c r="E1" t="s">
        <v>65</v>
      </c>
      <c r="F1" t="s">
        <v>38</v>
      </c>
      <c r="G1" t="s">
        <v>130</v>
      </c>
      <c r="H1" t="s">
        <v>131</v>
      </c>
      <c r="I1" t="s">
        <v>132</v>
      </c>
      <c r="J1" t="s">
        <v>133</v>
      </c>
      <c r="K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2020 год</dc:title>
  <dc:subject/>
  <dc:creator>Тимофеева О.Г.</dc:creator>
  <cp:keywords/>
  <dc:description/>
  <cp:lastModifiedBy>Зыкова О.Г.</cp:lastModifiedBy>
  <cp:lastPrinted>2021-04-20T06:11:35Z</cp:lastPrinted>
  <dcterms:created xsi:type="dcterms:W3CDTF">2014-03-20T05:31:24Z</dcterms:created>
  <dcterms:modified xsi:type="dcterms:W3CDTF">2021-04-20T08:58:17Z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XXJ7TYMEEKJ2-3234-96</vt:lpwstr>
  </property>
  <property fmtid="{D5CDD505-2E9C-101B-9397-08002B2CF9AE}" pid="3" name="_dlc_DocIdItemGuid">
    <vt:lpwstr>c9c43a60-7541-449b-ab65-2e792bef7106</vt:lpwstr>
  </property>
  <property fmtid="{D5CDD505-2E9C-101B-9397-08002B2CF9AE}" pid="4" name="_dlc_DocIdUrl">
    <vt:lpwstr>https://vip.gov.mari.ru/fgszn/_layouts/DocIdRedir.aspx?ID=XXJ7TYMEEKJ2-3234-96, XXJ7TYMEEKJ2-3234-96</vt:lpwstr>
  </property>
  <property fmtid="{D5CDD505-2E9C-101B-9397-08002B2CF9AE}" pid="5" name="Папка">
    <vt:lpwstr>2020 год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 по данным Росстата</vt:lpwstr>
  </property>
</Properties>
</file>