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7.03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<sst xmlns="http://schemas.openxmlformats.org/spreadsheetml/2006/main" count="55" uniqueCount="34">
  <si>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</si>
  <si>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</si>
  <si>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</si>
  <si>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</si>
  <si>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</si>
  <si>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Медведевский район</t>
  </si>
  <si>
    <t>Моркинский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</si>
  <si>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</si>
  <si>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</si>
  <si>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</si>
  <si>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</si>
  <si>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</si>
  <si>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</si>
  <si>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</si>
  <si>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</si>
  <si>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</si>
  <si>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</si>
  <si>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</si>
  <si>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</si>
  <si>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</si>
  <si>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</si>
  <si>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</si>
  <si>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</si>
  <si>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</si>
  <si>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</si>
  <si>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</si>
  <si>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</si>
  <si>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</si>
  <si>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</si>
  <si>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</si>
  <si>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На контроле     и в производстве</t>
  </si>
  <si>
    <t>Мари-Турекский район</t>
  </si>
  <si>
    <t>Руководитель  департамента 
государственного  жилищного  надзора  РМЭ                                                                                 Гамерова  Э.И.</t>
  </si>
  <si>
    <r>
      <t xml:space="preserve">Информация  о  поступивших  в  Департамент  государственного жилищного надзора 
Республики Марий Эл обращениях  с  01 января  по  </t>
    </r>
    <r>
      <rPr>
        <b/>
        <sz val="16"/>
        <rFont val="Arial Cyr"/>
        <family val="0"/>
      </rPr>
      <t>7  сентября  2016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</si>
</sst>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110" zoomScaleNormal="110" zoomScalePageLayoutView="0" workbookViewId="0" topLeftCell="A1">
      <selection activeCell="A1" sqref="A1:Y1"/>
    </sheetView>
  </sheetViews>
  <sheetFormatPr defaultColWidth="5.00390625" defaultRowHeight="12.75"/>
  <cols>
    <col min="1" max="1" width="21.125" style="0" customWidth="1"/>
    <col min="2" max="3" width="5.00390625" style="0" customWidth="1"/>
    <col min="4" max="4" width="5.625" style="0" customWidth="1"/>
    <col min="5" max="5" width="4.375" style="0" customWidth="1"/>
    <col min="6" max="7" width="5.00390625" style="0" customWidth="1"/>
    <col min="8" max="8" width="6.75390625" style="0" customWidth="1"/>
    <col min="9" max="9" width="4.75390625" style="0" customWidth="1"/>
    <col min="10" max="11" width="5.00390625" style="0" customWidth="1"/>
    <col min="12" max="12" width="6.00390625" style="0" customWidth="1"/>
    <col min="13" max="13" width="4.25390625" style="0" customWidth="1"/>
    <col min="14" max="15" width="5.00390625" style="0" customWidth="1"/>
    <col min="16" max="16" width="5.75390625" style="0" customWidth="1"/>
    <col min="17" max="17" width="4.625" style="0" customWidth="1"/>
    <col min="18" max="19" width="5.00390625" style="0" customWidth="1"/>
    <col min="20" max="20" width="5.625" style="0" customWidth="1"/>
    <col min="21" max="21" width="4.375" style="0" customWidth="1"/>
    <col min="22" max="24" width="5.00390625" style="0" customWidth="1"/>
    <col min="25" max="25" width="4.75390625" style="0" customWidth="1"/>
  </cols>
  <sheetData>
    <row r="1" spans="1:25" ht="48.7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10" customFormat="1" ht="58.5" customHeight="1">
      <c r="A2" s="12" t="s">
        <v>0</v>
      </c>
      <c r="B2" s="12" t="s">
        <v>14</v>
      </c>
      <c r="C2" s="12"/>
      <c r="D2" s="12"/>
      <c r="E2" s="12"/>
      <c r="F2" s="12" t="s">
        <v>15</v>
      </c>
      <c r="G2" s="12"/>
      <c r="H2" s="12"/>
      <c r="I2" s="12"/>
      <c r="J2" s="12" t="s">
        <v>16</v>
      </c>
      <c r="K2" s="12"/>
      <c r="L2" s="12"/>
      <c r="M2" s="12"/>
      <c r="N2" s="12" t="s">
        <v>9</v>
      </c>
      <c r="O2" s="12"/>
      <c r="P2" s="12"/>
      <c r="Q2" s="12"/>
      <c r="R2" s="12" t="s">
        <v>17</v>
      </c>
      <c r="S2" s="12"/>
      <c r="T2" s="12"/>
      <c r="U2" s="12"/>
      <c r="V2" s="13" t="s">
        <v>18</v>
      </c>
      <c r="W2" s="13" t="s">
        <v>12</v>
      </c>
      <c r="X2" s="13" t="s">
        <v>21</v>
      </c>
      <c r="Y2" s="13" t="s">
        <v>22</v>
      </c>
    </row>
    <row r="3" spans="1:25" s="10" customFormat="1" ht="11.25" customHeight="1">
      <c r="A3" s="12"/>
      <c r="B3" s="13" t="s">
        <v>11</v>
      </c>
      <c r="C3" s="12" t="s">
        <v>23</v>
      </c>
      <c r="D3" s="12"/>
      <c r="E3" s="13" t="s">
        <v>13</v>
      </c>
      <c r="F3" s="13" t="s">
        <v>11</v>
      </c>
      <c r="G3" s="12" t="s">
        <v>23</v>
      </c>
      <c r="H3" s="12"/>
      <c r="I3" s="13" t="s">
        <v>13</v>
      </c>
      <c r="J3" s="13" t="s">
        <v>11</v>
      </c>
      <c r="K3" s="12" t="s">
        <v>23</v>
      </c>
      <c r="L3" s="12"/>
      <c r="M3" s="13" t="s">
        <v>13</v>
      </c>
      <c r="N3" s="13" t="s">
        <v>11</v>
      </c>
      <c r="O3" s="12" t="s">
        <v>23</v>
      </c>
      <c r="P3" s="12"/>
      <c r="Q3" s="13" t="s">
        <v>13</v>
      </c>
      <c r="R3" s="13" t="s">
        <v>11</v>
      </c>
      <c r="S3" s="12" t="s">
        <v>23</v>
      </c>
      <c r="T3" s="12"/>
      <c r="U3" s="13" t="s">
        <v>13</v>
      </c>
      <c r="V3" s="13"/>
      <c r="W3" s="13"/>
      <c r="X3" s="13"/>
      <c r="Y3" s="13"/>
    </row>
    <row r="4" spans="1:25" s="10" customFormat="1" ht="65.25" customHeight="1">
      <c r="A4" s="12"/>
      <c r="B4" s="13"/>
      <c r="C4" s="9" t="s">
        <v>12</v>
      </c>
      <c r="D4" s="11" t="s">
        <v>30</v>
      </c>
      <c r="E4" s="13"/>
      <c r="F4" s="13"/>
      <c r="G4" s="9" t="s">
        <v>12</v>
      </c>
      <c r="H4" s="11" t="s">
        <v>30</v>
      </c>
      <c r="I4" s="13"/>
      <c r="J4" s="13"/>
      <c r="K4" s="9" t="s">
        <v>12</v>
      </c>
      <c r="L4" s="11" t="s">
        <v>30</v>
      </c>
      <c r="M4" s="13"/>
      <c r="N4" s="13"/>
      <c r="O4" s="9" t="s">
        <v>12</v>
      </c>
      <c r="P4" s="11" t="s">
        <v>30</v>
      </c>
      <c r="Q4" s="13"/>
      <c r="R4" s="13"/>
      <c r="S4" s="9" t="s">
        <v>12</v>
      </c>
      <c r="T4" s="11" t="s">
        <v>30</v>
      </c>
      <c r="U4" s="13"/>
      <c r="V4" s="13"/>
      <c r="W4" s="13"/>
      <c r="X4" s="13"/>
      <c r="Y4" s="13"/>
    </row>
    <row r="5" spans="1:27" ht="15" customHeight="1">
      <c r="A5" s="2" t="s">
        <v>1</v>
      </c>
      <c r="B5" s="4">
        <f>C5+D5</f>
        <v>1151</v>
      </c>
      <c r="C5" s="1">
        <v>1091</v>
      </c>
      <c r="D5" s="1">
        <v>60</v>
      </c>
      <c r="E5" s="1"/>
      <c r="F5" s="4">
        <f>G5+H5</f>
        <v>135</v>
      </c>
      <c r="G5" s="1">
        <v>134</v>
      </c>
      <c r="H5" s="1">
        <v>1</v>
      </c>
      <c r="I5" s="1"/>
      <c r="J5" s="4">
        <f>K5+L5</f>
        <v>469</v>
      </c>
      <c r="K5" s="1">
        <v>449</v>
      </c>
      <c r="L5" s="1">
        <v>20</v>
      </c>
      <c r="M5" s="1"/>
      <c r="N5" s="4">
        <f>O5+P5</f>
        <v>80</v>
      </c>
      <c r="O5" s="1">
        <v>70</v>
      </c>
      <c r="P5" s="1">
        <v>10</v>
      </c>
      <c r="Q5" s="1"/>
      <c r="R5" s="4">
        <f>S5+T5</f>
        <v>29</v>
      </c>
      <c r="S5" s="1">
        <v>28</v>
      </c>
      <c r="T5" s="1">
        <v>1</v>
      </c>
      <c r="U5" s="1"/>
      <c r="V5" s="4">
        <f>B5+F5+J5+N5+R5</f>
        <v>1864</v>
      </c>
      <c r="W5" s="1">
        <f>C5+G5+K5+O5+S5</f>
        <v>1772</v>
      </c>
      <c r="X5" s="1">
        <f>D5+H5+L5+P5+T5</f>
        <v>92</v>
      </c>
      <c r="Y5" s="1">
        <f>E5+I5+M5+Q5+U5</f>
        <v>0</v>
      </c>
      <c r="AA5" s="8"/>
    </row>
    <row r="6" spans="1:25" ht="15" customHeight="1">
      <c r="A6" s="2" t="s">
        <v>2</v>
      </c>
      <c r="B6" s="4">
        <f aca="true" t="shared" si="0" ref="B6:B21">C6+D6</f>
        <v>85</v>
      </c>
      <c r="C6" s="3">
        <v>82</v>
      </c>
      <c r="D6" s="3">
        <v>3</v>
      </c>
      <c r="E6" s="1"/>
      <c r="F6" s="4">
        <f aca="true" t="shared" si="1" ref="F6:F21">G6+H6</f>
        <v>17</v>
      </c>
      <c r="G6" s="1">
        <v>17</v>
      </c>
      <c r="H6" s="1">
        <v>0</v>
      </c>
      <c r="I6" s="1"/>
      <c r="J6" s="4">
        <f aca="true" t="shared" si="2" ref="J6:J21">K6+L6</f>
        <v>81</v>
      </c>
      <c r="K6" s="1">
        <v>80</v>
      </c>
      <c r="L6" s="1">
        <v>1</v>
      </c>
      <c r="M6" s="1"/>
      <c r="N6" s="4">
        <f aca="true" t="shared" si="3" ref="N6:N21">O6+P6</f>
        <v>2</v>
      </c>
      <c r="O6" s="1">
        <v>2</v>
      </c>
      <c r="P6" s="1">
        <v>0</v>
      </c>
      <c r="Q6" s="1"/>
      <c r="R6" s="4">
        <f aca="true" t="shared" si="4" ref="R6:R21">S6+T6</f>
        <v>7</v>
      </c>
      <c r="S6" s="1">
        <v>7</v>
      </c>
      <c r="T6" s="1">
        <v>0</v>
      </c>
      <c r="U6" s="1"/>
      <c r="V6" s="4">
        <f aca="true" t="shared" si="5" ref="V6:V21">B6+F6+J6+N6+R6</f>
        <v>192</v>
      </c>
      <c r="W6" s="1">
        <f aca="true" t="shared" si="6" ref="W6:W21">C6+G6+K6+O6+S6</f>
        <v>188</v>
      </c>
      <c r="X6" s="1">
        <f aca="true" t="shared" si="7" ref="X6:X21">D6+H6+L6+P6+T6</f>
        <v>4</v>
      </c>
      <c r="Y6" s="1">
        <f aca="true" t="shared" si="8" ref="Y6:Y13">E6+I6+M6+Q6+U6</f>
        <v>0</v>
      </c>
    </row>
    <row r="7" spans="1:25" ht="15" customHeight="1">
      <c r="A7" s="2" t="s">
        <v>3</v>
      </c>
      <c r="B7" s="4">
        <f t="shared" si="0"/>
        <v>14</v>
      </c>
      <c r="C7" s="1">
        <v>14</v>
      </c>
      <c r="D7" s="1">
        <v>0</v>
      </c>
      <c r="E7" s="1"/>
      <c r="F7" s="4">
        <f t="shared" si="1"/>
        <v>30</v>
      </c>
      <c r="G7" s="1">
        <v>28</v>
      </c>
      <c r="H7" s="1">
        <v>2</v>
      </c>
      <c r="I7" s="1"/>
      <c r="J7" s="4">
        <f t="shared" si="2"/>
        <v>8</v>
      </c>
      <c r="K7" s="1">
        <v>8</v>
      </c>
      <c r="L7" s="1">
        <v>0</v>
      </c>
      <c r="M7" s="1"/>
      <c r="N7" s="4">
        <f t="shared" si="3"/>
        <v>1</v>
      </c>
      <c r="O7" s="1">
        <v>1</v>
      </c>
      <c r="P7" s="1">
        <v>0</v>
      </c>
      <c r="Q7" s="1"/>
      <c r="R7" s="4">
        <f t="shared" si="4"/>
        <v>1</v>
      </c>
      <c r="S7" s="1">
        <v>1</v>
      </c>
      <c r="T7" s="1">
        <v>0</v>
      </c>
      <c r="U7" s="1"/>
      <c r="V7" s="4">
        <f t="shared" si="5"/>
        <v>54</v>
      </c>
      <c r="W7" s="1">
        <f t="shared" si="6"/>
        <v>52</v>
      </c>
      <c r="X7" s="1">
        <f t="shared" si="7"/>
        <v>2</v>
      </c>
      <c r="Y7" s="1">
        <f t="shared" si="8"/>
        <v>0</v>
      </c>
    </row>
    <row r="8" spans="1:25" ht="15" customHeight="1">
      <c r="A8" s="2" t="s">
        <v>4</v>
      </c>
      <c r="B8" s="4">
        <f t="shared" si="0"/>
        <v>20</v>
      </c>
      <c r="C8" s="1">
        <v>20</v>
      </c>
      <c r="D8" s="1">
        <v>0</v>
      </c>
      <c r="E8" s="1"/>
      <c r="F8" s="4">
        <f t="shared" si="1"/>
        <v>2</v>
      </c>
      <c r="G8" s="1">
        <v>2</v>
      </c>
      <c r="H8" s="1">
        <v>0</v>
      </c>
      <c r="I8" s="1"/>
      <c r="J8" s="4">
        <f t="shared" si="2"/>
        <v>18</v>
      </c>
      <c r="K8" s="1">
        <v>16</v>
      </c>
      <c r="L8" s="1">
        <v>2</v>
      </c>
      <c r="M8" s="1"/>
      <c r="N8" s="4">
        <f t="shared" si="3"/>
        <v>1</v>
      </c>
      <c r="O8" s="1">
        <v>1</v>
      </c>
      <c r="P8" s="1">
        <v>0</v>
      </c>
      <c r="Q8" s="1"/>
      <c r="R8" s="4">
        <f t="shared" si="4"/>
        <v>1</v>
      </c>
      <c r="S8" s="1">
        <v>1</v>
      </c>
      <c r="T8" s="1">
        <v>0</v>
      </c>
      <c r="U8" s="1"/>
      <c r="V8" s="4">
        <f t="shared" si="5"/>
        <v>42</v>
      </c>
      <c r="W8" s="1">
        <f t="shared" si="6"/>
        <v>40</v>
      </c>
      <c r="X8" s="1">
        <f t="shared" si="7"/>
        <v>2</v>
      </c>
      <c r="Y8" s="1">
        <f t="shared" si="8"/>
        <v>0</v>
      </c>
    </row>
    <row r="9" spans="1:25" ht="15" customHeight="1">
      <c r="A9" s="2" t="s">
        <v>24</v>
      </c>
      <c r="B9" s="4">
        <f t="shared" si="0"/>
        <v>0</v>
      </c>
      <c r="C9" s="1">
        <v>0</v>
      </c>
      <c r="D9" s="1">
        <v>0</v>
      </c>
      <c r="E9" s="1"/>
      <c r="F9" s="4">
        <f t="shared" si="1"/>
        <v>0</v>
      </c>
      <c r="G9" s="1">
        <v>0</v>
      </c>
      <c r="H9" s="1">
        <v>0</v>
      </c>
      <c r="I9" s="1"/>
      <c r="J9" s="4">
        <f t="shared" si="2"/>
        <v>1</v>
      </c>
      <c r="K9" s="1">
        <v>1</v>
      </c>
      <c r="L9" s="1">
        <v>0</v>
      </c>
      <c r="M9" s="1"/>
      <c r="N9" s="4">
        <f t="shared" si="3"/>
        <v>0</v>
      </c>
      <c r="O9" s="1">
        <v>0</v>
      </c>
      <c r="P9" s="1">
        <v>0</v>
      </c>
      <c r="Q9" s="1"/>
      <c r="R9" s="4">
        <f t="shared" si="4"/>
        <v>0</v>
      </c>
      <c r="S9" s="1">
        <v>0</v>
      </c>
      <c r="T9" s="1">
        <v>0</v>
      </c>
      <c r="U9" s="1"/>
      <c r="V9" s="4">
        <f t="shared" si="5"/>
        <v>1</v>
      </c>
      <c r="W9" s="1">
        <f t="shared" si="6"/>
        <v>1</v>
      </c>
      <c r="X9" s="1">
        <f t="shared" si="7"/>
        <v>0</v>
      </c>
      <c r="Y9" s="1">
        <f t="shared" si="8"/>
        <v>0</v>
      </c>
    </row>
    <row r="10" spans="1:25" ht="15" customHeight="1">
      <c r="A10" s="2" t="s">
        <v>5</v>
      </c>
      <c r="B10" s="4">
        <f t="shared" si="0"/>
        <v>122</v>
      </c>
      <c r="C10" s="1">
        <v>118</v>
      </c>
      <c r="D10" s="1">
        <v>4</v>
      </c>
      <c r="E10" s="1"/>
      <c r="F10" s="4">
        <f t="shared" si="1"/>
        <v>76</v>
      </c>
      <c r="G10" s="1">
        <v>76</v>
      </c>
      <c r="H10" s="1">
        <v>0</v>
      </c>
      <c r="I10" s="1"/>
      <c r="J10" s="4">
        <f t="shared" si="2"/>
        <v>48</v>
      </c>
      <c r="K10" s="1">
        <v>46</v>
      </c>
      <c r="L10" s="1">
        <v>2</v>
      </c>
      <c r="M10" s="1"/>
      <c r="N10" s="4">
        <f t="shared" si="3"/>
        <v>2</v>
      </c>
      <c r="O10" s="1">
        <v>2</v>
      </c>
      <c r="P10" s="1">
        <v>0</v>
      </c>
      <c r="Q10" s="1"/>
      <c r="R10" s="4">
        <f t="shared" si="4"/>
        <v>0</v>
      </c>
      <c r="S10" s="1">
        <v>0</v>
      </c>
      <c r="T10" s="1">
        <v>0</v>
      </c>
      <c r="U10" s="1"/>
      <c r="V10" s="4">
        <f t="shared" si="5"/>
        <v>248</v>
      </c>
      <c r="W10" s="1">
        <f t="shared" si="6"/>
        <v>242</v>
      </c>
      <c r="X10" s="1">
        <f t="shared" si="7"/>
        <v>6</v>
      </c>
      <c r="Y10" s="1">
        <f t="shared" si="8"/>
        <v>0</v>
      </c>
    </row>
    <row r="11" spans="1:25" ht="15" customHeight="1">
      <c r="A11" s="2" t="s">
        <v>8</v>
      </c>
      <c r="B11" s="4">
        <f t="shared" si="0"/>
        <v>4</v>
      </c>
      <c r="C11" s="1">
        <v>4</v>
      </c>
      <c r="D11" s="1">
        <v>0</v>
      </c>
      <c r="E11" s="1"/>
      <c r="F11" s="4">
        <f t="shared" si="1"/>
        <v>1</v>
      </c>
      <c r="G11" s="1">
        <v>1</v>
      </c>
      <c r="H11" s="1">
        <v>0</v>
      </c>
      <c r="I11" s="1"/>
      <c r="J11" s="4">
        <f t="shared" si="2"/>
        <v>2</v>
      </c>
      <c r="K11" s="1">
        <v>2</v>
      </c>
      <c r="L11" s="1">
        <v>0</v>
      </c>
      <c r="M11" s="1"/>
      <c r="N11" s="4">
        <f t="shared" si="3"/>
        <v>0</v>
      </c>
      <c r="O11" s="1">
        <v>0</v>
      </c>
      <c r="P11" s="1">
        <v>0</v>
      </c>
      <c r="Q11" s="1"/>
      <c r="R11" s="4">
        <f t="shared" si="4"/>
        <v>0</v>
      </c>
      <c r="S11" s="1">
        <v>0</v>
      </c>
      <c r="T11" s="1">
        <v>0</v>
      </c>
      <c r="U11" s="1"/>
      <c r="V11" s="4">
        <f t="shared" si="5"/>
        <v>7</v>
      </c>
      <c r="W11" s="1">
        <f t="shared" si="6"/>
        <v>7</v>
      </c>
      <c r="X11" s="1">
        <f t="shared" si="7"/>
        <v>0</v>
      </c>
      <c r="Y11" s="1">
        <f t="shared" si="8"/>
        <v>0</v>
      </c>
    </row>
    <row r="12" spans="1:25" ht="15" customHeight="1">
      <c r="A12" s="2" t="s">
        <v>25</v>
      </c>
      <c r="B12" s="4">
        <f t="shared" si="0"/>
        <v>4</v>
      </c>
      <c r="C12" s="1">
        <v>4</v>
      </c>
      <c r="D12" s="1">
        <v>0</v>
      </c>
      <c r="E12" s="1"/>
      <c r="F12" s="4">
        <f t="shared" si="1"/>
        <v>2</v>
      </c>
      <c r="G12" s="1">
        <v>2</v>
      </c>
      <c r="H12" s="1">
        <v>0</v>
      </c>
      <c r="I12" s="1"/>
      <c r="J12" s="4">
        <f t="shared" si="2"/>
        <v>3</v>
      </c>
      <c r="K12" s="1">
        <v>3</v>
      </c>
      <c r="L12" s="1">
        <v>0</v>
      </c>
      <c r="M12" s="1"/>
      <c r="N12" s="4">
        <f t="shared" si="3"/>
        <v>0</v>
      </c>
      <c r="O12" s="1">
        <v>0</v>
      </c>
      <c r="P12" s="1">
        <v>0</v>
      </c>
      <c r="Q12" s="1"/>
      <c r="R12" s="4">
        <f t="shared" si="4"/>
        <v>0</v>
      </c>
      <c r="S12" s="1">
        <v>0</v>
      </c>
      <c r="T12" s="1">
        <v>0</v>
      </c>
      <c r="U12" s="1"/>
      <c r="V12" s="4">
        <f t="shared" si="5"/>
        <v>9</v>
      </c>
      <c r="W12" s="1">
        <f t="shared" si="6"/>
        <v>9</v>
      </c>
      <c r="X12" s="1">
        <f t="shared" si="7"/>
        <v>0</v>
      </c>
      <c r="Y12" s="1">
        <f t="shared" si="8"/>
        <v>0</v>
      </c>
    </row>
    <row r="13" spans="1:25" ht="15" customHeight="1">
      <c r="A13" s="2" t="s">
        <v>7</v>
      </c>
      <c r="B13" s="4">
        <f t="shared" si="0"/>
        <v>12</v>
      </c>
      <c r="C13" s="1">
        <v>10</v>
      </c>
      <c r="D13" s="1">
        <v>2</v>
      </c>
      <c r="E13" s="1"/>
      <c r="F13" s="4">
        <f t="shared" si="1"/>
        <v>0</v>
      </c>
      <c r="G13" s="1">
        <v>0</v>
      </c>
      <c r="H13" s="1">
        <v>0</v>
      </c>
      <c r="I13" s="1"/>
      <c r="J13" s="4">
        <f t="shared" si="2"/>
        <v>4</v>
      </c>
      <c r="K13" s="1">
        <v>4</v>
      </c>
      <c r="L13" s="1">
        <v>0</v>
      </c>
      <c r="M13" s="1"/>
      <c r="N13" s="4">
        <f t="shared" si="3"/>
        <v>7</v>
      </c>
      <c r="O13" s="1">
        <v>7</v>
      </c>
      <c r="P13" s="1">
        <v>0</v>
      </c>
      <c r="Q13" s="1"/>
      <c r="R13" s="4">
        <f t="shared" si="4"/>
        <v>0</v>
      </c>
      <c r="S13" s="1">
        <v>0</v>
      </c>
      <c r="T13" s="1">
        <v>0</v>
      </c>
      <c r="U13" s="1"/>
      <c r="V13" s="4">
        <f t="shared" si="5"/>
        <v>23</v>
      </c>
      <c r="W13" s="1">
        <f t="shared" si="6"/>
        <v>21</v>
      </c>
      <c r="X13" s="1">
        <f t="shared" si="7"/>
        <v>2</v>
      </c>
      <c r="Y13" s="1">
        <f t="shared" si="8"/>
        <v>0</v>
      </c>
    </row>
    <row r="14" spans="1:25" ht="15" customHeight="1">
      <c r="A14" s="2" t="s">
        <v>10</v>
      </c>
      <c r="B14" s="4">
        <f t="shared" si="0"/>
        <v>1</v>
      </c>
      <c r="C14" s="1">
        <v>1</v>
      </c>
      <c r="D14" s="1">
        <v>0</v>
      </c>
      <c r="E14" s="1"/>
      <c r="F14" s="4">
        <f t="shared" si="1"/>
        <v>1</v>
      </c>
      <c r="G14" s="1">
        <v>1</v>
      </c>
      <c r="H14" s="1">
        <v>0</v>
      </c>
      <c r="I14" s="1"/>
      <c r="J14" s="4">
        <f t="shared" si="2"/>
        <v>2</v>
      </c>
      <c r="K14" s="1">
        <v>2</v>
      </c>
      <c r="L14" s="1">
        <v>0</v>
      </c>
      <c r="M14" s="1"/>
      <c r="N14" s="4">
        <f t="shared" si="3"/>
        <v>5</v>
      </c>
      <c r="O14" s="1">
        <v>4</v>
      </c>
      <c r="P14" s="1">
        <v>1</v>
      </c>
      <c r="Q14" s="1"/>
      <c r="R14" s="4">
        <f t="shared" si="4"/>
        <v>0</v>
      </c>
      <c r="S14" s="1">
        <v>0</v>
      </c>
      <c r="T14" s="1">
        <v>0</v>
      </c>
      <c r="U14" s="1"/>
      <c r="V14" s="4">
        <f t="shared" si="5"/>
        <v>9</v>
      </c>
      <c r="W14" s="1">
        <f t="shared" si="6"/>
        <v>8</v>
      </c>
      <c r="X14" s="1">
        <f t="shared" si="7"/>
        <v>1</v>
      </c>
      <c r="Y14" s="1">
        <f aca="true" t="shared" si="9" ref="Y14:Y19">E14+I14+M14+Q14+U14</f>
        <v>0</v>
      </c>
    </row>
    <row r="15" spans="1:25" ht="15" customHeight="1">
      <c r="A15" s="2" t="s">
        <v>26</v>
      </c>
      <c r="B15" s="4">
        <f t="shared" si="0"/>
        <v>2</v>
      </c>
      <c r="C15" s="1">
        <v>2</v>
      </c>
      <c r="D15" s="1">
        <v>0</v>
      </c>
      <c r="E15" s="1"/>
      <c r="F15" s="4">
        <f t="shared" si="1"/>
        <v>0</v>
      </c>
      <c r="G15" s="1">
        <v>0</v>
      </c>
      <c r="H15" s="1">
        <v>0</v>
      </c>
      <c r="I15" s="1"/>
      <c r="J15" s="4">
        <f t="shared" si="2"/>
        <v>6</v>
      </c>
      <c r="K15" s="1">
        <v>6</v>
      </c>
      <c r="L15" s="1">
        <v>0</v>
      </c>
      <c r="M15" s="1"/>
      <c r="N15" s="4">
        <f t="shared" si="3"/>
        <v>0</v>
      </c>
      <c r="O15" s="1">
        <v>0</v>
      </c>
      <c r="P15" s="1">
        <v>0</v>
      </c>
      <c r="Q15" s="1"/>
      <c r="R15" s="4">
        <f t="shared" si="4"/>
        <v>0</v>
      </c>
      <c r="S15" s="1">
        <v>0</v>
      </c>
      <c r="T15" s="1">
        <v>0</v>
      </c>
      <c r="U15" s="1"/>
      <c r="V15" s="4">
        <f t="shared" si="5"/>
        <v>8</v>
      </c>
      <c r="W15" s="1">
        <f t="shared" si="6"/>
        <v>8</v>
      </c>
      <c r="X15" s="1">
        <f t="shared" si="7"/>
        <v>0</v>
      </c>
      <c r="Y15" s="1">
        <f t="shared" si="9"/>
        <v>0</v>
      </c>
    </row>
    <row r="16" spans="1:25" ht="15" customHeight="1">
      <c r="A16" s="2" t="s">
        <v>27</v>
      </c>
      <c r="B16" s="4">
        <f t="shared" si="0"/>
        <v>4</v>
      </c>
      <c r="C16" s="1">
        <v>3</v>
      </c>
      <c r="D16" s="1">
        <v>1</v>
      </c>
      <c r="E16" s="1"/>
      <c r="F16" s="4">
        <f t="shared" si="1"/>
        <v>0</v>
      </c>
      <c r="G16" s="1">
        <v>0</v>
      </c>
      <c r="H16" s="1">
        <v>0</v>
      </c>
      <c r="I16" s="1"/>
      <c r="J16" s="4">
        <f t="shared" si="2"/>
        <v>3</v>
      </c>
      <c r="K16" s="1">
        <v>3</v>
      </c>
      <c r="L16" s="1">
        <v>0</v>
      </c>
      <c r="M16" s="1"/>
      <c r="N16" s="4">
        <f t="shared" si="3"/>
        <v>0</v>
      </c>
      <c r="O16" s="1">
        <v>0</v>
      </c>
      <c r="P16" s="1">
        <v>0</v>
      </c>
      <c r="Q16" s="1"/>
      <c r="R16" s="4">
        <f t="shared" si="4"/>
        <v>0</v>
      </c>
      <c r="S16" s="1">
        <v>0</v>
      </c>
      <c r="T16" s="1">
        <v>0</v>
      </c>
      <c r="U16" s="1"/>
      <c r="V16" s="4">
        <f t="shared" si="5"/>
        <v>7</v>
      </c>
      <c r="W16" s="1">
        <f t="shared" si="6"/>
        <v>6</v>
      </c>
      <c r="X16" s="1">
        <f t="shared" si="7"/>
        <v>1</v>
      </c>
      <c r="Y16" s="1">
        <f t="shared" si="9"/>
        <v>0</v>
      </c>
    </row>
    <row r="17" spans="1:25" ht="15" customHeight="1">
      <c r="A17" s="5" t="s">
        <v>28</v>
      </c>
      <c r="B17" s="4">
        <f t="shared" si="0"/>
        <v>2</v>
      </c>
      <c r="C17" s="1">
        <v>2</v>
      </c>
      <c r="D17" s="1">
        <v>0</v>
      </c>
      <c r="E17" s="1"/>
      <c r="F17" s="4">
        <f t="shared" si="1"/>
        <v>0</v>
      </c>
      <c r="G17" s="1">
        <v>0</v>
      </c>
      <c r="H17" s="1">
        <v>0</v>
      </c>
      <c r="I17" s="1"/>
      <c r="J17" s="4">
        <f t="shared" si="2"/>
        <v>1</v>
      </c>
      <c r="K17" s="1">
        <v>1</v>
      </c>
      <c r="L17" s="1">
        <v>0</v>
      </c>
      <c r="M17" s="1"/>
      <c r="N17" s="4">
        <f t="shared" si="3"/>
        <v>0</v>
      </c>
      <c r="O17" s="1">
        <v>0</v>
      </c>
      <c r="P17" s="1">
        <v>0</v>
      </c>
      <c r="Q17" s="1"/>
      <c r="R17" s="4">
        <f t="shared" si="4"/>
        <v>0</v>
      </c>
      <c r="S17" s="1">
        <v>0</v>
      </c>
      <c r="T17" s="1">
        <v>0</v>
      </c>
      <c r="U17" s="1"/>
      <c r="V17" s="4">
        <f t="shared" si="5"/>
        <v>3</v>
      </c>
      <c r="W17" s="1">
        <f t="shared" si="6"/>
        <v>3</v>
      </c>
      <c r="X17" s="1">
        <f t="shared" si="7"/>
        <v>0</v>
      </c>
      <c r="Y17" s="1">
        <f t="shared" si="9"/>
        <v>0</v>
      </c>
    </row>
    <row r="18" spans="1:25" ht="15" customHeight="1">
      <c r="A18" s="5" t="s">
        <v>6</v>
      </c>
      <c r="B18" s="4">
        <f t="shared" si="0"/>
        <v>6</v>
      </c>
      <c r="C18" s="1">
        <v>6</v>
      </c>
      <c r="D18" s="1">
        <v>0</v>
      </c>
      <c r="E18" s="1"/>
      <c r="F18" s="4">
        <f t="shared" si="1"/>
        <v>1</v>
      </c>
      <c r="G18" s="1">
        <v>1</v>
      </c>
      <c r="H18" s="1">
        <v>0</v>
      </c>
      <c r="I18" s="1"/>
      <c r="J18" s="4">
        <f t="shared" si="2"/>
        <v>3</v>
      </c>
      <c r="K18" s="1">
        <v>2</v>
      </c>
      <c r="L18" s="1">
        <v>1</v>
      </c>
      <c r="M18" s="1"/>
      <c r="N18" s="4">
        <f t="shared" si="3"/>
        <v>0</v>
      </c>
      <c r="O18" s="1">
        <v>0</v>
      </c>
      <c r="P18" s="1">
        <v>0</v>
      </c>
      <c r="Q18" s="1"/>
      <c r="R18" s="4">
        <f t="shared" si="4"/>
        <v>0</v>
      </c>
      <c r="S18" s="1">
        <v>0</v>
      </c>
      <c r="T18" s="1">
        <v>0</v>
      </c>
      <c r="U18" s="1"/>
      <c r="V18" s="4">
        <f t="shared" si="5"/>
        <v>10</v>
      </c>
      <c r="W18" s="1">
        <f t="shared" si="6"/>
        <v>9</v>
      </c>
      <c r="X18" s="1">
        <f t="shared" si="7"/>
        <v>1</v>
      </c>
      <c r="Y18" s="1">
        <f t="shared" si="9"/>
        <v>0</v>
      </c>
    </row>
    <row r="19" spans="1:25" ht="15" customHeight="1">
      <c r="A19" s="5" t="s">
        <v>29</v>
      </c>
      <c r="B19" s="4">
        <f t="shared" si="0"/>
        <v>4</v>
      </c>
      <c r="C19" s="1">
        <v>3</v>
      </c>
      <c r="D19" s="1">
        <v>1</v>
      </c>
      <c r="E19" s="1"/>
      <c r="F19" s="4">
        <f t="shared" si="1"/>
        <v>1</v>
      </c>
      <c r="G19" s="1">
        <v>1</v>
      </c>
      <c r="H19" s="1">
        <v>0</v>
      </c>
      <c r="I19" s="1"/>
      <c r="J19" s="4">
        <f t="shared" si="2"/>
        <v>0</v>
      </c>
      <c r="K19" s="1">
        <v>0</v>
      </c>
      <c r="L19" s="1">
        <v>0</v>
      </c>
      <c r="M19" s="1"/>
      <c r="N19" s="4">
        <f t="shared" si="3"/>
        <v>0</v>
      </c>
      <c r="O19" s="1">
        <v>0</v>
      </c>
      <c r="P19" s="1">
        <v>0</v>
      </c>
      <c r="Q19" s="1"/>
      <c r="R19" s="4">
        <f t="shared" si="4"/>
        <v>0</v>
      </c>
      <c r="S19" s="1">
        <v>0</v>
      </c>
      <c r="T19" s="1">
        <v>0</v>
      </c>
      <c r="U19" s="1"/>
      <c r="V19" s="4">
        <f t="shared" si="5"/>
        <v>5</v>
      </c>
      <c r="W19" s="1">
        <f t="shared" si="6"/>
        <v>4</v>
      </c>
      <c r="X19" s="1">
        <f t="shared" si="7"/>
        <v>1</v>
      </c>
      <c r="Y19" s="1">
        <f t="shared" si="9"/>
        <v>0</v>
      </c>
    </row>
    <row r="20" spans="1:25" ht="15" customHeight="1">
      <c r="A20" s="5" t="s">
        <v>31</v>
      </c>
      <c r="B20" s="4">
        <f t="shared" si="0"/>
        <v>1</v>
      </c>
      <c r="C20" s="1">
        <v>1</v>
      </c>
      <c r="D20" s="1">
        <v>0</v>
      </c>
      <c r="E20" s="1"/>
      <c r="F20" s="4">
        <f t="shared" si="1"/>
        <v>0</v>
      </c>
      <c r="G20" s="1">
        <v>0</v>
      </c>
      <c r="H20" s="1">
        <v>0</v>
      </c>
      <c r="I20" s="1"/>
      <c r="J20" s="4">
        <f t="shared" si="2"/>
        <v>0</v>
      </c>
      <c r="K20" s="1">
        <v>0</v>
      </c>
      <c r="L20" s="1">
        <v>0</v>
      </c>
      <c r="M20" s="1"/>
      <c r="N20" s="4">
        <f t="shared" si="3"/>
        <v>0</v>
      </c>
      <c r="O20" s="1">
        <v>0</v>
      </c>
      <c r="P20" s="1">
        <v>0</v>
      </c>
      <c r="Q20" s="1"/>
      <c r="R20" s="4">
        <f t="shared" si="4"/>
        <v>0</v>
      </c>
      <c r="S20" s="1">
        <v>0</v>
      </c>
      <c r="T20" s="1">
        <v>0</v>
      </c>
      <c r="U20" s="1"/>
      <c r="V20" s="4">
        <f t="shared" si="5"/>
        <v>1</v>
      </c>
      <c r="W20" s="1">
        <f t="shared" si="6"/>
        <v>1</v>
      </c>
      <c r="X20" s="1">
        <f t="shared" si="7"/>
        <v>0</v>
      </c>
      <c r="Y20" s="1">
        <f>E20+I20+M20+Q20+U20</f>
        <v>0</v>
      </c>
    </row>
    <row r="21" spans="1:25" ht="15" customHeight="1">
      <c r="A21" s="5" t="s">
        <v>19</v>
      </c>
      <c r="B21" s="4">
        <f t="shared" si="0"/>
        <v>14</v>
      </c>
      <c r="C21" s="1">
        <v>14</v>
      </c>
      <c r="D21" s="1">
        <v>0</v>
      </c>
      <c r="E21" s="1"/>
      <c r="F21" s="4">
        <f t="shared" si="1"/>
        <v>16</v>
      </c>
      <c r="G21" s="6">
        <v>16</v>
      </c>
      <c r="H21" s="7">
        <v>0</v>
      </c>
      <c r="I21" s="1"/>
      <c r="J21" s="4">
        <f t="shared" si="2"/>
        <v>58</v>
      </c>
      <c r="K21" s="1">
        <v>58</v>
      </c>
      <c r="L21" s="1">
        <v>0</v>
      </c>
      <c r="M21" s="1"/>
      <c r="N21" s="4">
        <f t="shared" si="3"/>
        <v>7</v>
      </c>
      <c r="O21" s="1">
        <v>7</v>
      </c>
      <c r="P21" s="1">
        <v>0</v>
      </c>
      <c r="Q21" s="1"/>
      <c r="R21" s="4">
        <f t="shared" si="4"/>
        <v>0</v>
      </c>
      <c r="S21" s="1">
        <v>0</v>
      </c>
      <c r="T21" s="1">
        <v>0</v>
      </c>
      <c r="U21" s="1"/>
      <c r="V21" s="4">
        <f t="shared" si="5"/>
        <v>95</v>
      </c>
      <c r="W21" s="1">
        <f t="shared" si="6"/>
        <v>95</v>
      </c>
      <c r="X21" s="1">
        <f t="shared" si="7"/>
        <v>0</v>
      </c>
      <c r="Y21" s="1">
        <f>E21+I21+M21+Q21+U21</f>
        <v>0</v>
      </c>
    </row>
    <row r="22" spans="1:25" ht="18" customHeight="1">
      <c r="A22" s="2" t="s">
        <v>20</v>
      </c>
      <c r="B22" s="4">
        <f>C22+D22</f>
        <v>1446</v>
      </c>
      <c r="C22" s="1">
        <f>SUM(C5:C21)</f>
        <v>1375</v>
      </c>
      <c r="D22" s="1">
        <f>SUM(D5:D21)</f>
        <v>71</v>
      </c>
      <c r="E22" s="1">
        <f aca="true" t="shared" si="10" ref="E22:U22">SUM(E5:E21)</f>
        <v>0</v>
      </c>
      <c r="F22" s="4">
        <f>SUM(F5:F21)</f>
        <v>282</v>
      </c>
      <c r="G22" s="1">
        <f>SUM(G5:G21)</f>
        <v>279</v>
      </c>
      <c r="H22" s="1">
        <f>SUM(H5:H21)</f>
        <v>3</v>
      </c>
      <c r="I22" s="1">
        <f t="shared" si="10"/>
        <v>0</v>
      </c>
      <c r="J22" s="4">
        <f>SUM(J5:J21)</f>
        <v>707</v>
      </c>
      <c r="K22" s="1">
        <f>SUM(K5:K21)</f>
        <v>681</v>
      </c>
      <c r="L22" s="1">
        <f>SUM(L5:L21)</f>
        <v>26</v>
      </c>
      <c r="M22" s="1">
        <f t="shared" si="10"/>
        <v>0</v>
      </c>
      <c r="N22" s="4">
        <f t="shared" si="10"/>
        <v>105</v>
      </c>
      <c r="O22" s="1">
        <f t="shared" si="10"/>
        <v>94</v>
      </c>
      <c r="P22" s="1">
        <f t="shared" si="10"/>
        <v>11</v>
      </c>
      <c r="Q22" s="1">
        <f t="shared" si="10"/>
        <v>0</v>
      </c>
      <c r="R22" s="4">
        <f t="shared" si="10"/>
        <v>38</v>
      </c>
      <c r="S22" s="1">
        <f t="shared" si="10"/>
        <v>37</v>
      </c>
      <c r="T22" s="1">
        <f t="shared" si="10"/>
        <v>1</v>
      </c>
      <c r="U22" s="1">
        <f t="shared" si="10"/>
        <v>0</v>
      </c>
      <c r="V22" s="4">
        <f>B22+F22+J22+N22+R22</f>
        <v>2578</v>
      </c>
      <c r="W22" s="1">
        <f>SUM(W5:W21)</f>
        <v>2466</v>
      </c>
      <c r="X22" s="1">
        <f>SUM(X5:X21)</f>
        <v>112</v>
      </c>
      <c r="Y22" s="1">
        <f>SUM(Y5:Y21)</f>
        <v>0</v>
      </c>
    </row>
    <row r="24" spans="1:25" ht="56.25" customHeight="1">
      <c r="A24" s="15" t="s">
        <v>32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</sheetData>
  <sheetProtection/>
  <mergeCells count="27">
    <mergeCell ref="F3:F4"/>
    <mergeCell ref="A24:Y24"/>
    <mergeCell ref="J3:J4"/>
    <mergeCell ref="A1:Y1"/>
    <mergeCell ref="X2:X4"/>
    <mergeCell ref="N2:Q2"/>
    <mergeCell ref="R2:U2"/>
    <mergeCell ref="U3:U4"/>
    <mergeCell ref="Q3:Q4"/>
    <mergeCell ref="N3:N4"/>
    <mergeCell ref="Y2:Y4"/>
    <mergeCell ref="V2:V4"/>
    <mergeCell ref="W2:W4"/>
    <mergeCell ref="S3:T3"/>
    <mergeCell ref="O3:P3"/>
    <mergeCell ref="R3:R4"/>
    <mergeCell ref="M3:M4"/>
    <mergeCell ref="A2:A4"/>
    <mergeCell ref="B2:E2"/>
    <mergeCell ref="F2:I2"/>
    <mergeCell ref="J2:M2"/>
    <mergeCell ref="I3:I4"/>
    <mergeCell ref="K3:L3"/>
    <mergeCell ref="B3:B4"/>
    <mergeCell ref="C3:D3"/>
    <mergeCell ref="E3:E4"/>
    <mergeCell ref="G3:H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 о  поступивших  в  Департамент  государственного жилищного надзора  Республики Марий Эл обращениях</dc:title>
  <dc:subject/>
  <dc:creator>Kostromin</dc:creator>
  <cp:keywords/>
  <dc:description/>
  <cp:lastModifiedBy>Администратор</cp:lastModifiedBy>
  <cp:lastPrinted>2016-09-08T13:13:38Z</cp:lastPrinted>
  <dcterms:created xsi:type="dcterms:W3CDTF">2014-02-20T06:08:35Z</dcterms:created>
  <dcterms:modified xsi:type="dcterms:W3CDTF">2016-09-08T13:14:51Z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XXJ7TYMEEKJ2-6066-4</vt:lpwstr>
  </property>
  <property fmtid="{D5CDD505-2E9C-101B-9397-08002B2CF9AE}" pid="4" name="_dlc_DocIdItemGu">
    <vt:lpwstr>547571b2-f9de-4046-b0f4-d1a21e8be9ff</vt:lpwstr>
  </property>
  <property fmtid="{D5CDD505-2E9C-101B-9397-08002B2CF9AE}" pid="5" name="_dlc_DocIdU">
    <vt:lpwstr>https://vip.gov.mari.ru/dgzhn/_layouts/DocIdRedir.aspx?ID=XXJ7TYMEEKJ2-6066-4, XXJ7TYMEEKJ2-6066-4</vt:lpwstr>
  </property>
  <property fmtid="{D5CDD505-2E9C-101B-9397-08002B2CF9AE}" pid="6" name="Описан">
    <vt:lpwstr>с  01 января  по  7  сентября  2016 года</vt:lpwstr>
  </property>
</Properties>
</file>