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<sst xmlns="http://schemas.openxmlformats.org/spreadsheetml/2006/main" count="58" uniqueCount="38">
  <si>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</si>
  <si>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</si>
  <si>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</si>
  <si>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</si>
  <si>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</si>
  <si>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Медведевский район</t>
  </si>
  <si>
    <t>Моркинский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</si>
  <si>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</si>
  <si>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</si>
  <si>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</si>
  <si>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</si>
  <si>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</si>
  <si>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</si>
  <si>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</si>
  <si>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</si>
  <si>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</si>
  <si>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</si>
  <si>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</si>
  <si>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</si>
  <si>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</si>
  <si>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</si>
  <si>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</si>
  <si>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</si>
  <si>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</si>
  <si>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</si>
  <si>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</si>
  <si>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</si>
  <si>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</si>
  <si>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</si>
  <si>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</si>
  <si>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</si>
  <si>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</si>
  <si>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</si>
  <si>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</si>
  <si>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</si>
  <si>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</si>
  <si>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                      Гамерова Э.И.
</t>
  </si>
  <si>
    <t xml:space="preserve"> 1  ноября 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</si>
</sst>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10" zoomScaleNormal="110" zoomScalePageLayoutView="0" workbookViewId="0" topLeftCell="A1">
      <selection activeCell="A1" sqref="A1:Y1"/>
    </sheetView>
  </sheetViews>
  <sheetFormatPr defaultColWidth="5.00390625" defaultRowHeight="12.75"/>
  <cols>
    <col min="1" max="1" width="21.125" style="0" customWidth="1"/>
    <col min="2" max="3" width="5.00390625" style="0" customWidth="1"/>
    <col min="4" max="4" width="5.625" style="0" customWidth="1"/>
    <col min="5" max="5" width="3.75390625" style="0" customWidth="1"/>
    <col min="6" max="7" width="5.00390625" style="0" customWidth="1"/>
    <col min="8" max="8" width="6.75390625" style="0" customWidth="1"/>
    <col min="9" max="9" width="3.75390625" style="0" customWidth="1"/>
    <col min="10" max="11" width="5.00390625" style="0" customWidth="1"/>
    <col min="12" max="12" width="6.00390625" style="0" customWidth="1"/>
    <col min="13" max="13" width="3.625" style="0" customWidth="1"/>
    <col min="14" max="15" width="5.00390625" style="0" customWidth="1"/>
    <col min="16" max="16" width="5.75390625" style="0" customWidth="1"/>
    <col min="17" max="17" width="3.875" style="0" customWidth="1"/>
    <col min="18" max="19" width="5.00390625" style="0" customWidth="1"/>
    <col min="20" max="20" width="5.625" style="0" customWidth="1"/>
    <col min="21" max="21" width="3.25390625" style="0" customWidth="1"/>
    <col min="22" max="24" width="5.00390625" style="0" customWidth="1"/>
    <col min="25" max="25" width="4.75390625" style="0" customWidth="1"/>
  </cols>
  <sheetData>
    <row r="1" spans="1:25" ht="27.75" customHeight="1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24.7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35</v>
      </c>
      <c r="M2" s="17"/>
      <c r="N2" s="17"/>
      <c r="O2" s="17"/>
      <c r="P2" s="17"/>
      <c r="Q2" s="18" t="s">
        <v>37</v>
      </c>
      <c r="R2" s="19"/>
      <c r="S2" s="19"/>
      <c r="T2" s="19"/>
      <c r="U2" s="19"/>
      <c r="V2" s="19"/>
      <c r="W2" s="19"/>
      <c r="X2" s="19"/>
      <c r="Y2" s="11"/>
    </row>
    <row r="3" spans="1:25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9" customFormat="1" ht="58.5" customHeight="1">
      <c r="A4" s="22" t="s">
        <v>0</v>
      </c>
      <c r="B4" s="22" t="s">
        <v>14</v>
      </c>
      <c r="C4" s="22"/>
      <c r="D4" s="22"/>
      <c r="E4" s="22"/>
      <c r="F4" s="22" t="s">
        <v>15</v>
      </c>
      <c r="G4" s="22"/>
      <c r="H4" s="22"/>
      <c r="I4" s="22"/>
      <c r="J4" s="22" t="s">
        <v>16</v>
      </c>
      <c r="K4" s="22"/>
      <c r="L4" s="22"/>
      <c r="M4" s="22"/>
      <c r="N4" s="22" t="s">
        <v>9</v>
      </c>
      <c r="O4" s="22"/>
      <c r="P4" s="22"/>
      <c r="Q4" s="22"/>
      <c r="R4" s="22" t="s">
        <v>17</v>
      </c>
      <c r="S4" s="22"/>
      <c r="T4" s="22"/>
      <c r="U4" s="22"/>
      <c r="V4" s="21" t="s">
        <v>18</v>
      </c>
      <c r="W4" s="21" t="s">
        <v>12</v>
      </c>
      <c r="X4" s="21" t="s">
        <v>21</v>
      </c>
      <c r="Y4" s="21" t="s">
        <v>22</v>
      </c>
    </row>
    <row r="5" spans="1:25" s="9" customFormat="1" ht="11.25" customHeight="1">
      <c r="A5" s="22"/>
      <c r="B5" s="21" t="s">
        <v>11</v>
      </c>
      <c r="C5" s="22" t="s">
        <v>23</v>
      </c>
      <c r="D5" s="22"/>
      <c r="E5" s="21" t="s">
        <v>13</v>
      </c>
      <c r="F5" s="21" t="s">
        <v>11</v>
      </c>
      <c r="G5" s="22" t="s">
        <v>23</v>
      </c>
      <c r="H5" s="22"/>
      <c r="I5" s="21" t="s">
        <v>13</v>
      </c>
      <c r="J5" s="21" t="s">
        <v>11</v>
      </c>
      <c r="K5" s="22" t="s">
        <v>23</v>
      </c>
      <c r="L5" s="22"/>
      <c r="M5" s="21" t="s">
        <v>13</v>
      </c>
      <c r="N5" s="21" t="s">
        <v>11</v>
      </c>
      <c r="O5" s="22" t="s">
        <v>23</v>
      </c>
      <c r="P5" s="22"/>
      <c r="Q5" s="21" t="s">
        <v>13</v>
      </c>
      <c r="R5" s="21" t="s">
        <v>11</v>
      </c>
      <c r="S5" s="22" t="s">
        <v>23</v>
      </c>
      <c r="T5" s="22"/>
      <c r="U5" s="21" t="s">
        <v>13</v>
      </c>
      <c r="V5" s="21"/>
      <c r="W5" s="21"/>
      <c r="X5" s="21"/>
      <c r="Y5" s="21"/>
    </row>
    <row r="6" spans="1:25" s="9" customFormat="1" ht="65.25" customHeight="1">
      <c r="A6" s="22"/>
      <c r="B6" s="21"/>
      <c r="C6" s="8" t="s">
        <v>12</v>
      </c>
      <c r="D6" s="10" t="s">
        <v>34</v>
      </c>
      <c r="E6" s="21"/>
      <c r="F6" s="21"/>
      <c r="G6" s="8" t="s">
        <v>12</v>
      </c>
      <c r="H6" s="10" t="s">
        <v>33</v>
      </c>
      <c r="I6" s="21"/>
      <c r="J6" s="21"/>
      <c r="K6" s="8" t="s">
        <v>12</v>
      </c>
      <c r="L6" s="10" t="s">
        <v>34</v>
      </c>
      <c r="M6" s="21"/>
      <c r="N6" s="21"/>
      <c r="O6" s="8" t="s">
        <v>12</v>
      </c>
      <c r="P6" s="10" t="s">
        <v>34</v>
      </c>
      <c r="Q6" s="21"/>
      <c r="R6" s="21"/>
      <c r="S6" s="8" t="s">
        <v>12</v>
      </c>
      <c r="T6" s="10" t="s">
        <v>34</v>
      </c>
      <c r="U6" s="21"/>
      <c r="V6" s="21"/>
      <c r="W6" s="21"/>
      <c r="X6" s="21"/>
      <c r="Y6" s="21"/>
    </row>
    <row r="7" spans="1:27" ht="15" customHeight="1">
      <c r="A7" s="13" t="s">
        <v>1</v>
      </c>
      <c r="B7" s="15">
        <f>C7+D7</f>
        <v>1413</v>
      </c>
      <c r="C7" s="12">
        <v>1356</v>
      </c>
      <c r="D7" s="12">
        <v>57</v>
      </c>
      <c r="E7" s="1"/>
      <c r="F7" s="15">
        <f>G7+H7</f>
        <v>184</v>
      </c>
      <c r="G7" s="12">
        <v>179</v>
      </c>
      <c r="H7" s="12">
        <v>5</v>
      </c>
      <c r="I7" s="1"/>
      <c r="J7" s="15">
        <f>K7+L7</f>
        <v>560</v>
      </c>
      <c r="K7" s="12">
        <v>541</v>
      </c>
      <c r="L7" s="12">
        <v>19</v>
      </c>
      <c r="M7" s="1"/>
      <c r="N7" s="3">
        <f>O7+P7</f>
        <v>115</v>
      </c>
      <c r="O7" s="1">
        <v>104</v>
      </c>
      <c r="P7" s="1">
        <v>11</v>
      </c>
      <c r="Q7" s="1"/>
      <c r="R7" s="3">
        <f>S7+T7</f>
        <v>39</v>
      </c>
      <c r="S7" s="1">
        <v>37</v>
      </c>
      <c r="T7" s="1">
        <v>2</v>
      </c>
      <c r="U7" s="1"/>
      <c r="V7" s="3">
        <f>B7+F7+J7+N7+R7</f>
        <v>2311</v>
      </c>
      <c r="W7" s="1">
        <f>C7+G7+K7+O7+S7</f>
        <v>2217</v>
      </c>
      <c r="X7" s="1">
        <f>D7+H7+L7+P7+T7</f>
        <v>94</v>
      </c>
      <c r="Y7" s="1">
        <f>E7+I7+M7+Q7+U7</f>
        <v>0</v>
      </c>
      <c r="AA7" s="7"/>
    </row>
    <row r="8" spans="1:25" ht="15" customHeight="1">
      <c r="A8" s="13" t="s">
        <v>2</v>
      </c>
      <c r="B8" s="15">
        <f aca="true" t="shared" si="0" ref="B8:B23">C8+D8</f>
        <v>94</v>
      </c>
      <c r="C8" s="12">
        <v>93</v>
      </c>
      <c r="D8" s="12">
        <v>1</v>
      </c>
      <c r="E8" s="1"/>
      <c r="F8" s="3">
        <f aca="true" t="shared" si="1" ref="F8:F23">G8+H8</f>
        <v>22</v>
      </c>
      <c r="G8" s="1">
        <v>20</v>
      </c>
      <c r="H8" s="1">
        <v>2</v>
      </c>
      <c r="I8" s="1"/>
      <c r="J8" s="15">
        <f aca="true" t="shared" si="2" ref="J8:J23">K8+L8</f>
        <v>83</v>
      </c>
      <c r="K8" s="12">
        <v>83</v>
      </c>
      <c r="L8" s="12">
        <v>0</v>
      </c>
      <c r="M8" s="1"/>
      <c r="N8" s="3">
        <f aca="true" t="shared" si="3" ref="N8:N23">O8+P8</f>
        <v>2</v>
      </c>
      <c r="O8" s="1">
        <v>2</v>
      </c>
      <c r="P8" s="1">
        <v>0</v>
      </c>
      <c r="Q8" s="1"/>
      <c r="R8" s="3">
        <f aca="true" t="shared" si="4" ref="R8:R23">S8+T8</f>
        <v>8</v>
      </c>
      <c r="S8" s="1">
        <v>8</v>
      </c>
      <c r="T8" s="1">
        <v>0</v>
      </c>
      <c r="U8" s="1"/>
      <c r="V8" s="3">
        <f aca="true" t="shared" si="5" ref="V8:V23">B8+F8+J8+N8+R8</f>
        <v>209</v>
      </c>
      <c r="W8" s="1">
        <f aca="true" t="shared" si="6" ref="W8:W23">C8+G8+K8+O8+S8</f>
        <v>206</v>
      </c>
      <c r="X8" s="1">
        <f aca="true" t="shared" si="7" ref="X8:X23">D8+H8+L8+P8+T8</f>
        <v>3</v>
      </c>
      <c r="Y8" s="1">
        <f aca="true" t="shared" si="8" ref="Y8:Y15">E8+I8+M8+Q8+U8</f>
        <v>0</v>
      </c>
    </row>
    <row r="9" spans="1:25" ht="15" customHeight="1">
      <c r="A9" s="13" t="s">
        <v>3</v>
      </c>
      <c r="B9" s="3">
        <f t="shared" si="0"/>
        <v>15</v>
      </c>
      <c r="C9" s="12">
        <v>15</v>
      </c>
      <c r="D9" s="12">
        <v>0</v>
      </c>
      <c r="E9" s="1"/>
      <c r="F9" s="15">
        <f t="shared" si="1"/>
        <v>38</v>
      </c>
      <c r="G9" s="12">
        <v>34</v>
      </c>
      <c r="H9" s="12">
        <v>4</v>
      </c>
      <c r="I9" s="1"/>
      <c r="J9" s="3">
        <f t="shared" si="2"/>
        <v>11</v>
      </c>
      <c r="K9" s="1">
        <v>11</v>
      </c>
      <c r="L9" s="1">
        <v>0</v>
      </c>
      <c r="M9" s="1"/>
      <c r="N9" s="3">
        <f t="shared" si="3"/>
        <v>1</v>
      </c>
      <c r="O9" s="1">
        <v>1</v>
      </c>
      <c r="P9" s="1">
        <v>0</v>
      </c>
      <c r="Q9" s="1"/>
      <c r="R9" s="3">
        <f t="shared" si="4"/>
        <v>1</v>
      </c>
      <c r="S9" s="1">
        <v>1</v>
      </c>
      <c r="T9" s="1">
        <v>0</v>
      </c>
      <c r="U9" s="1"/>
      <c r="V9" s="3">
        <f t="shared" si="5"/>
        <v>66</v>
      </c>
      <c r="W9" s="1">
        <f t="shared" si="6"/>
        <v>62</v>
      </c>
      <c r="X9" s="1">
        <f t="shared" si="7"/>
        <v>4</v>
      </c>
      <c r="Y9" s="1">
        <f t="shared" si="8"/>
        <v>0</v>
      </c>
    </row>
    <row r="10" spans="1:25" ht="15" customHeight="1">
      <c r="A10" s="2" t="s">
        <v>4</v>
      </c>
      <c r="B10" s="3">
        <f t="shared" si="0"/>
        <v>22</v>
      </c>
      <c r="C10" s="1">
        <v>22</v>
      </c>
      <c r="D10" s="1">
        <v>0</v>
      </c>
      <c r="E10" s="1"/>
      <c r="F10" s="3">
        <f t="shared" si="1"/>
        <v>2</v>
      </c>
      <c r="G10" s="1">
        <v>2</v>
      </c>
      <c r="H10" s="1">
        <v>0</v>
      </c>
      <c r="I10" s="1"/>
      <c r="J10" s="3">
        <f t="shared" si="2"/>
        <v>22</v>
      </c>
      <c r="K10" s="1">
        <v>20</v>
      </c>
      <c r="L10" s="1">
        <v>2</v>
      </c>
      <c r="M10" s="1"/>
      <c r="N10" s="3">
        <f t="shared" si="3"/>
        <v>1</v>
      </c>
      <c r="O10" s="1">
        <v>1</v>
      </c>
      <c r="P10" s="1">
        <v>0</v>
      </c>
      <c r="Q10" s="1"/>
      <c r="R10" s="3">
        <f t="shared" si="4"/>
        <v>1</v>
      </c>
      <c r="S10" s="1">
        <v>1</v>
      </c>
      <c r="T10" s="1">
        <v>0</v>
      </c>
      <c r="U10" s="1"/>
      <c r="V10" s="3">
        <f t="shared" si="5"/>
        <v>48</v>
      </c>
      <c r="W10" s="1">
        <f t="shared" si="6"/>
        <v>46</v>
      </c>
      <c r="X10" s="1">
        <f t="shared" si="7"/>
        <v>2</v>
      </c>
      <c r="Y10" s="1">
        <f t="shared" si="8"/>
        <v>0</v>
      </c>
    </row>
    <row r="11" spans="1:25" ht="15" customHeight="1">
      <c r="A11" s="13" t="s">
        <v>24</v>
      </c>
      <c r="B11" s="3">
        <f t="shared" si="0"/>
        <v>0</v>
      </c>
      <c r="C11" s="1">
        <v>0</v>
      </c>
      <c r="D11" s="1">
        <v>0</v>
      </c>
      <c r="E11" s="1"/>
      <c r="F11" s="3">
        <f t="shared" si="1"/>
        <v>3</v>
      </c>
      <c r="G11" s="1">
        <v>3</v>
      </c>
      <c r="H11" s="1">
        <v>0</v>
      </c>
      <c r="I11" s="1"/>
      <c r="J11" s="15">
        <f t="shared" si="2"/>
        <v>5</v>
      </c>
      <c r="K11" s="12">
        <v>4</v>
      </c>
      <c r="L11" s="12">
        <v>1</v>
      </c>
      <c r="M11" s="1"/>
      <c r="N11" s="3">
        <f t="shared" si="3"/>
        <v>3</v>
      </c>
      <c r="O11" s="1">
        <v>3</v>
      </c>
      <c r="P11" s="1">
        <v>0</v>
      </c>
      <c r="Q11" s="1"/>
      <c r="R11" s="3">
        <f t="shared" si="4"/>
        <v>0</v>
      </c>
      <c r="S11" s="1">
        <v>0</v>
      </c>
      <c r="T11" s="1">
        <v>0</v>
      </c>
      <c r="U11" s="1"/>
      <c r="V11" s="3">
        <f t="shared" si="5"/>
        <v>11</v>
      </c>
      <c r="W11" s="1">
        <f t="shared" si="6"/>
        <v>10</v>
      </c>
      <c r="X11" s="1">
        <f t="shared" si="7"/>
        <v>1</v>
      </c>
      <c r="Y11" s="1">
        <f t="shared" si="8"/>
        <v>0</v>
      </c>
    </row>
    <row r="12" spans="1:25" ht="15" customHeight="1">
      <c r="A12" s="13" t="s">
        <v>5</v>
      </c>
      <c r="B12" s="15">
        <f t="shared" si="0"/>
        <v>149</v>
      </c>
      <c r="C12" s="12">
        <v>147</v>
      </c>
      <c r="D12" s="12">
        <v>2</v>
      </c>
      <c r="E12" s="1"/>
      <c r="F12" s="3">
        <f t="shared" si="1"/>
        <v>81</v>
      </c>
      <c r="G12" s="1">
        <v>80</v>
      </c>
      <c r="H12" s="1">
        <v>1</v>
      </c>
      <c r="I12" s="1"/>
      <c r="J12" s="3">
        <f t="shared" si="2"/>
        <v>51</v>
      </c>
      <c r="K12" s="1">
        <v>51</v>
      </c>
      <c r="L12" s="1">
        <v>0</v>
      </c>
      <c r="M12" s="1"/>
      <c r="N12" s="15">
        <f t="shared" si="3"/>
        <v>3</v>
      </c>
      <c r="O12" s="12">
        <v>3</v>
      </c>
      <c r="P12" s="12">
        <v>0</v>
      </c>
      <c r="Q12" s="1"/>
      <c r="R12" s="3">
        <f t="shared" si="4"/>
        <v>0</v>
      </c>
      <c r="S12" s="1">
        <v>0</v>
      </c>
      <c r="T12" s="1">
        <v>0</v>
      </c>
      <c r="U12" s="1"/>
      <c r="V12" s="3">
        <f t="shared" si="5"/>
        <v>284</v>
      </c>
      <c r="W12" s="1">
        <f t="shared" si="6"/>
        <v>281</v>
      </c>
      <c r="X12" s="1">
        <f t="shared" si="7"/>
        <v>3</v>
      </c>
      <c r="Y12" s="1">
        <f t="shared" si="8"/>
        <v>0</v>
      </c>
    </row>
    <row r="13" spans="1:25" ht="15" customHeight="1">
      <c r="A13" s="2" t="s">
        <v>8</v>
      </c>
      <c r="B13" s="3">
        <f t="shared" si="0"/>
        <v>4</v>
      </c>
      <c r="C13" s="1">
        <v>4</v>
      </c>
      <c r="D13" s="1">
        <v>0</v>
      </c>
      <c r="E13" s="1"/>
      <c r="F13" s="3">
        <f t="shared" si="1"/>
        <v>1</v>
      </c>
      <c r="G13" s="1">
        <v>1</v>
      </c>
      <c r="H13" s="1">
        <v>0</v>
      </c>
      <c r="I13" s="1"/>
      <c r="J13" s="3">
        <f t="shared" si="2"/>
        <v>4</v>
      </c>
      <c r="K13" s="1">
        <v>4</v>
      </c>
      <c r="L13" s="1">
        <v>0</v>
      </c>
      <c r="M13" s="1"/>
      <c r="N13" s="3">
        <f t="shared" si="3"/>
        <v>0</v>
      </c>
      <c r="O13" s="1">
        <v>0</v>
      </c>
      <c r="P13" s="1">
        <v>0</v>
      </c>
      <c r="Q13" s="1"/>
      <c r="R13" s="3">
        <f t="shared" si="4"/>
        <v>0</v>
      </c>
      <c r="S13" s="1">
        <v>0</v>
      </c>
      <c r="T13" s="1">
        <v>0</v>
      </c>
      <c r="U13" s="1"/>
      <c r="V13" s="3">
        <f t="shared" si="5"/>
        <v>9</v>
      </c>
      <c r="W13" s="1">
        <f t="shared" si="6"/>
        <v>9</v>
      </c>
      <c r="X13" s="1">
        <f t="shared" si="7"/>
        <v>0</v>
      </c>
      <c r="Y13" s="1">
        <f t="shared" si="8"/>
        <v>0</v>
      </c>
    </row>
    <row r="14" spans="1:25" ht="15" customHeight="1">
      <c r="A14" s="2" t="s">
        <v>25</v>
      </c>
      <c r="B14" s="3">
        <f t="shared" si="0"/>
        <v>5</v>
      </c>
      <c r="C14" s="1">
        <v>4</v>
      </c>
      <c r="D14" s="1">
        <v>1</v>
      </c>
      <c r="E14" s="1"/>
      <c r="F14" s="3">
        <f t="shared" si="1"/>
        <v>4</v>
      </c>
      <c r="G14" s="1">
        <v>2</v>
      </c>
      <c r="H14" s="1">
        <v>2</v>
      </c>
      <c r="I14" s="1"/>
      <c r="J14" s="3">
        <f t="shared" si="2"/>
        <v>4</v>
      </c>
      <c r="K14" s="1">
        <v>3</v>
      </c>
      <c r="L14" s="1">
        <v>1</v>
      </c>
      <c r="M14" s="1"/>
      <c r="N14" s="3">
        <f t="shared" si="3"/>
        <v>0</v>
      </c>
      <c r="O14" s="1">
        <v>0</v>
      </c>
      <c r="P14" s="1">
        <v>0</v>
      </c>
      <c r="Q14" s="1"/>
      <c r="R14" s="3">
        <f t="shared" si="4"/>
        <v>0</v>
      </c>
      <c r="S14" s="1">
        <v>0</v>
      </c>
      <c r="T14" s="1">
        <v>0</v>
      </c>
      <c r="U14" s="1"/>
      <c r="V14" s="3">
        <f t="shared" si="5"/>
        <v>13</v>
      </c>
      <c r="W14" s="1">
        <f t="shared" si="6"/>
        <v>9</v>
      </c>
      <c r="X14" s="1">
        <f t="shared" si="7"/>
        <v>4</v>
      </c>
      <c r="Y14" s="1">
        <f t="shared" si="8"/>
        <v>0</v>
      </c>
    </row>
    <row r="15" spans="1:25" ht="15" customHeight="1">
      <c r="A15" s="13" t="s">
        <v>7</v>
      </c>
      <c r="B15" s="3">
        <f t="shared" si="0"/>
        <v>14</v>
      </c>
      <c r="C15" s="1">
        <v>14</v>
      </c>
      <c r="D15" s="1">
        <v>0</v>
      </c>
      <c r="E15" s="1"/>
      <c r="F15" s="3">
        <f t="shared" si="1"/>
        <v>0</v>
      </c>
      <c r="G15" s="1">
        <v>0</v>
      </c>
      <c r="H15" s="1">
        <v>0</v>
      </c>
      <c r="I15" s="1"/>
      <c r="J15" s="15">
        <f t="shared" si="2"/>
        <v>7</v>
      </c>
      <c r="K15" s="12">
        <v>7</v>
      </c>
      <c r="L15" s="12">
        <v>0</v>
      </c>
      <c r="M15" s="1"/>
      <c r="N15" s="3">
        <f t="shared" si="3"/>
        <v>7</v>
      </c>
      <c r="O15" s="1">
        <v>7</v>
      </c>
      <c r="P15" s="1">
        <v>0</v>
      </c>
      <c r="Q15" s="1"/>
      <c r="R15" s="3">
        <f t="shared" si="4"/>
        <v>3</v>
      </c>
      <c r="S15" s="1">
        <v>0</v>
      </c>
      <c r="T15" s="1">
        <v>3</v>
      </c>
      <c r="U15" s="1"/>
      <c r="V15" s="3">
        <f t="shared" si="5"/>
        <v>31</v>
      </c>
      <c r="W15" s="1">
        <f t="shared" si="6"/>
        <v>28</v>
      </c>
      <c r="X15" s="1">
        <f t="shared" si="7"/>
        <v>3</v>
      </c>
      <c r="Y15" s="1">
        <f t="shared" si="8"/>
        <v>0</v>
      </c>
    </row>
    <row r="16" spans="1:25" ht="15" customHeight="1">
      <c r="A16" s="2" t="s">
        <v>10</v>
      </c>
      <c r="B16" s="3">
        <f t="shared" si="0"/>
        <v>2</v>
      </c>
      <c r="C16" s="1">
        <v>2</v>
      </c>
      <c r="D16" s="1">
        <v>0</v>
      </c>
      <c r="E16" s="1"/>
      <c r="F16" s="3">
        <f t="shared" si="1"/>
        <v>1</v>
      </c>
      <c r="G16" s="1">
        <v>1</v>
      </c>
      <c r="H16" s="1">
        <v>0</v>
      </c>
      <c r="I16" s="1"/>
      <c r="J16" s="3">
        <f t="shared" si="2"/>
        <v>2</v>
      </c>
      <c r="K16" s="1">
        <v>2</v>
      </c>
      <c r="L16" s="1">
        <v>0</v>
      </c>
      <c r="M16" s="1"/>
      <c r="N16" s="3">
        <f t="shared" si="3"/>
        <v>5</v>
      </c>
      <c r="O16" s="1">
        <v>5</v>
      </c>
      <c r="P16" s="1">
        <v>0</v>
      </c>
      <c r="Q16" s="1"/>
      <c r="R16" s="3">
        <f t="shared" si="4"/>
        <v>0</v>
      </c>
      <c r="S16" s="1">
        <v>0</v>
      </c>
      <c r="T16" s="1">
        <v>0</v>
      </c>
      <c r="U16" s="1"/>
      <c r="V16" s="3">
        <f t="shared" si="5"/>
        <v>10</v>
      </c>
      <c r="W16" s="1">
        <f t="shared" si="6"/>
        <v>10</v>
      </c>
      <c r="X16" s="1">
        <f t="shared" si="7"/>
        <v>0</v>
      </c>
      <c r="Y16" s="1">
        <f aca="true" t="shared" si="9" ref="Y16:Y21">E16+I16+M16+Q16+U16</f>
        <v>0</v>
      </c>
    </row>
    <row r="17" spans="1:25" ht="15" customHeight="1">
      <c r="A17" s="2" t="s">
        <v>26</v>
      </c>
      <c r="B17" s="3">
        <f t="shared" si="0"/>
        <v>3</v>
      </c>
      <c r="C17" s="1">
        <v>3</v>
      </c>
      <c r="D17" s="1">
        <v>0</v>
      </c>
      <c r="E17" s="1"/>
      <c r="F17" s="3">
        <f t="shared" si="1"/>
        <v>0</v>
      </c>
      <c r="G17" s="1">
        <v>0</v>
      </c>
      <c r="H17" s="1">
        <v>0</v>
      </c>
      <c r="I17" s="1"/>
      <c r="J17" s="3">
        <f t="shared" si="2"/>
        <v>8</v>
      </c>
      <c r="K17" s="1">
        <v>8</v>
      </c>
      <c r="L17" s="1">
        <v>0</v>
      </c>
      <c r="M17" s="1"/>
      <c r="N17" s="3">
        <f t="shared" si="3"/>
        <v>0</v>
      </c>
      <c r="O17" s="1">
        <v>0</v>
      </c>
      <c r="P17" s="1">
        <v>0</v>
      </c>
      <c r="Q17" s="1"/>
      <c r="R17" s="3">
        <f t="shared" si="4"/>
        <v>0</v>
      </c>
      <c r="S17" s="1">
        <v>0</v>
      </c>
      <c r="T17" s="1">
        <v>0</v>
      </c>
      <c r="U17" s="1"/>
      <c r="V17" s="3">
        <f t="shared" si="5"/>
        <v>11</v>
      </c>
      <c r="W17" s="1">
        <f t="shared" si="6"/>
        <v>11</v>
      </c>
      <c r="X17" s="1">
        <f t="shared" si="7"/>
        <v>0</v>
      </c>
      <c r="Y17" s="1">
        <f t="shared" si="9"/>
        <v>0</v>
      </c>
    </row>
    <row r="18" spans="1:25" ht="15" customHeight="1">
      <c r="A18" s="2" t="s">
        <v>27</v>
      </c>
      <c r="B18" s="3">
        <f t="shared" si="0"/>
        <v>9</v>
      </c>
      <c r="C18" s="1">
        <v>9</v>
      </c>
      <c r="D18" s="1">
        <v>0</v>
      </c>
      <c r="E18" s="1"/>
      <c r="F18" s="3">
        <f t="shared" si="1"/>
        <v>0</v>
      </c>
      <c r="G18" s="1">
        <v>0</v>
      </c>
      <c r="H18" s="1">
        <v>0</v>
      </c>
      <c r="I18" s="1"/>
      <c r="J18" s="3">
        <f t="shared" si="2"/>
        <v>3</v>
      </c>
      <c r="K18" s="1">
        <v>3</v>
      </c>
      <c r="L18" s="1">
        <v>0</v>
      </c>
      <c r="M18" s="1"/>
      <c r="N18" s="3">
        <f t="shared" si="3"/>
        <v>0</v>
      </c>
      <c r="O18" s="1">
        <v>0</v>
      </c>
      <c r="P18" s="1">
        <v>0</v>
      </c>
      <c r="Q18" s="1"/>
      <c r="R18" s="3">
        <f t="shared" si="4"/>
        <v>0</v>
      </c>
      <c r="S18" s="1">
        <v>0</v>
      </c>
      <c r="T18" s="1">
        <v>0</v>
      </c>
      <c r="U18" s="1"/>
      <c r="V18" s="3">
        <f t="shared" si="5"/>
        <v>12</v>
      </c>
      <c r="W18" s="1">
        <f t="shared" si="6"/>
        <v>12</v>
      </c>
      <c r="X18" s="1">
        <f t="shared" si="7"/>
        <v>0</v>
      </c>
      <c r="Y18" s="1">
        <f t="shared" si="9"/>
        <v>0</v>
      </c>
    </row>
    <row r="19" spans="1:25" ht="15" customHeight="1">
      <c r="A19" s="4" t="s">
        <v>28</v>
      </c>
      <c r="B19" s="3">
        <f t="shared" si="0"/>
        <v>2</v>
      </c>
      <c r="C19" s="1">
        <v>2</v>
      </c>
      <c r="D19" s="1">
        <v>0</v>
      </c>
      <c r="E19" s="1"/>
      <c r="F19" s="3">
        <f t="shared" si="1"/>
        <v>0</v>
      </c>
      <c r="G19" s="1">
        <v>0</v>
      </c>
      <c r="H19" s="1">
        <v>0</v>
      </c>
      <c r="I19" s="1"/>
      <c r="J19" s="3">
        <f t="shared" si="2"/>
        <v>1</v>
      </c>
      <c r="K19" s="1">
        <v>1</v>
      </c>
      <c r="L19" s="1">
        <v>0</v>
      </c>
      <c r="M19" s="1"/>
      <c r="N19" s="3">
        <f t="shared" si="3"/>
        <v>0</v>
      </c>
      <c r="O19" s="1">
        <v>0</v>
      </c>
      <c r="P19" s="1">
        <v>0</v>
      </c>
      <c r="Q19" s="1"/>
      <c r="R19" s="3">
        <f t="shared" si="4"/>
        <v>0</v>
      </c>
      <c r="S19" s="1">
        <v>0</v>
      </c>
      <c r="T19" s="1">
        <v>0</v>
      </c>
      <c r="U19" s="1"/>
      <c r="V19" s="3">
        <f t="shared" si="5"/>
        <v>3</v>
      </c>
      <c r="W19" s="1">
        <f t="shared" si="6"/>
        <v>3</v>
      </c>
      <c r="X19" s="1">
        <f t="shared" si="7"/>
        <v>0</v>
      </c>
      <c r="Y19" s="1">
        <f t="shared" si="9"/>
        <v>0</v>
      </c>
    </row>
    <row r="20" spans="1:25" ht="15" customHeight="1">
      <c r="A20" s="4" t="s">
        <v>6</v>
      </c>
      <c r="B20" s="3">
        <f t="shared" si="0"/>
        <v>6</v>
      </c>
      <c r="C20" s="1">
        <v>6</v>
      </c>
      <c r="D20" s="1">
        <v>0</v>
      </c>
      <c r="E20" s="1"/>
      <c r="F20" s="3">
        <f t="shared" si="1"/>
        <v>1</v>
      </c>
      <c r="G20" s="1">
        <v>1</v>
      </c>
      <c r="H20" s="1">
        <v>0</v>
      </c>
      <c r="I20" s="1"/>
      <c r="J20" s="15">
        <f t="shared" si="2"/>
        <v>4</v>
      </c>
      <c r="K20" s="12">
        <v>4</v>
      </c>
      <c r="L20" s="12">
        <v>0</v>
      </c>
      <c r="M20" s="1"/>
      <c r="N20" s="3">
        <f t="shared" si="3"/>
        <v>0</v>
      </c>
      <c r="O20" s="1">
        <v>0</v>
      </c>
      <c r="P20" s="1">
        <v>0</v>
      </c>
      <c r="Q20" s="1"/>
      <c r="R20" s="3">
        <f t="shared" si="4"/>
        <v>0</v>
      </c>
      <c r="S20" s="1">
        <v>0</v>
      </c>
      <c r="T20" s="1">
        <v>0</v>
      </c>
      <c r="U20" s="1"/>
      <c r="V20" s="3">
        <f t="shared" si="5"/>
        <v>11</v>
      </c>
      <c r="W20" s="1">
        <f t="shared" si="6"/>
        <v>11</v>
      </c>
      <c r="X20" s="1">
        <f t="shared" si="7"/>
        <v>0</v>
      </c>
      <c r="Y20" s="1">
        <f t="shared" si="9"/>
        <v>0</v>
      </c>
    </row>
    <row r="21" spans="1:25" ht="15" customHeight="1">
      <c r="A21" s="4" t="s">
        <v>29</v>
      </c>
      <c r="B21" s="3">
        <f t="shared" si="0"/>
        <v>5</v>
      </c>
      <c r="C21" s="1">
        <v>5</v>
      </c>
      <c r="D21" s="1">
        <v>0</v>
      </c>
      <c r="E21" s="1"/>
      <c r="F21" s="3">
        <f t="shared" si="1"/>
        <v>1</v>
      </c>
      <c r="G21" s="1">
        <v>1</v>
      </c>
      <c r="H21" s="1">
        <v>0</v>
      </c>
      <c r="I21" s="1"/>
      <c r="J21" s="3">
        <f t="shared" si="2"/>
        <v>0</v>
      </c>
      <c r="K21" s="1">
        <v>0</v>
      </c>
      <c r="L21" s="1">
        <v>0</v>
      </c>
      <c r="M21" s="1"/>
      <c r="N21" s="3">
        <f t="shared" si="3"/>
        <v>0</v>
      </c>
      <c r="O21" s="1">
        <v>0</v>
      </c>
      <c r="P21" s="1">
        <v>0</v>
      </c>
      <c r="Q21" s="1"/>
      <c r="R21" s="3">
        <f t="shared" si="4"/>
        <v>0</v>
      </c>
      <c r="S21" s="1">
        <v>0</v>
      </c>
      <c r="T21" s="1">
        <v>0</v>
      </c>
      <c r="U21" s="1"/>
      <c r="V21" s="3">
        <f t="shared" si="5"/>
        <v>6</v>
      </c>
      <c r="W21" s="1">
        <f t="shared" si="6"/>
        <v>6</v>
      </c>
      <c r="X21" s="1">
        <f t="shared" si="7"/>
        <v>0</v>
      </c>
      <c r="Y21" s="1">
        <f t="shared" si="9"/>
        <v>0</v>
      </c>
    </row>
    <row r="22" spans="1:25" ht="15" customHeight="1">
      <c r="A22" s="4" t="s">
        <v>30</v>
      </c>
      <c r="B22" s="3">
        <f t="shared" si="0"/>
        <v>3</v>
      </c>
      <c r="C22" s="1">
        <v>3</v>
      </c>
      <c r="D22" s="1">
        <v>0</v>
      </c>
      <c r="E22" s="1"/>
      <c r="F22" s="3">
        <f t="shared" si="1"/>
        <v>0</v>
      </c>
      <c r="G22" s="1">
        <v>0</v>
      </c>
      <c r="H22" s="1">
        <v>0</v>
      </c>
      <c r="I22" s="1"/>
      <c r="J22" s="3">
        <f t="shared" si="2"/>
        <v>0</v>
      </c>
      <c r="K22" s="1">
        <v>0</v>
      </c>
      <c r="L22" s="1">
        <v>0</v>
      </c>
      <c r="M22" s="1"/>
      <c r="N22" s="3">
        <f t="shared" si="3"/>
        <v>0</v>
      </c>
      <c r="O22" s="1">
        <v>0</v>
      </c>
      <c r="P22" s="1">
        <v>0</v>
      </c>
      <c r="Q22" s="1"/>
      <c r="R22" s="3">
        <f t="shared" si="4"/>
        <v>0</v>
      </c>
      <c r="S22" s="1">
        <v>0</v>
      </c>
      <c r="T22" s="1">
        <v>0</v>
      </c>
      <c r="U22" s="1"/>
      <c r="V22" s="3">
        <f t="shared" si="5"/>
        <v>3</v>
      </c>
      <c r="W22" s="1">
        <f t="shared" si="6"/>
        <v>3</v>
      </c>
      <c r="X22" s="1">
        <f t="shared" si="7"/>
        <v>0</v>
      </c>
      <c r="Y22" s="1">
        <f>E22+I22+M22+Q22+U22</f>
        <v>0</v>
      </c>
    </row>
    <row r="23" spans="1:25" ht="15" customHeight="1">
      <c r="A23" s="14" t="s">
        <v>19</v>
      </c>
      <c r="B23" s="15">
        <f t="shared" si="0"/>
        <v>17</v>
      </c>
      <c r="C23" s="12">
        <v>17</v>
      </c>
      <c r="D23" s="12">
        <v>0</v>
      </c>
      <c r="E23" s="1"/>
      <c r="F23" s="3">
        <f t="shared" si="1"/>
        <v>18</v>
      </c>
      <c r="G23" s="5">
        <v>18</v>
      </c>
      <c r="H23" s="6">
        <v>0</v>
      </c>
      <c r="I23" s="1"/>
      <c r="J23" s="15">
        <f t="shared" si="2"/>
        <v>65</v>
      </c>
      <c r="K23" s="12">
        <v>65</v>
      </c>
      <c r="L23" s="12">
        <v>0</v>
      </c>
      <c r="M23" s="1"/>
      <c r="N23" s="3">
        <f t="shared" si="3"/>
        <v>7</v>
      </c>
      <c r="O23" s="1">
        <v>7</v>
      </c>
      <c r="P23" s="1">
        <v>0</v>
      </c>
      <c r="Q23" s="1"/>
      <c r="R23" s="3">
        <f t="shared" si="4"/>
        <v>0</v>
      </c>
      <c r="S23" s="1">
        <v>0</v>
      </c>
      <c r="T23" s="1">
        <v>0</v>
      </c>
      <c r="U23" s="1"/>
      <c r="V23" s="3">
        <f t="shared" si="5"/>
        <v>107</v>
      </c>
      <c r="W23" s="1">
        <f t="shared" si="6"/>
        <v>107</v>
      </c>
      <c r="X23" s="1">
        <f t="shared" si="7"/>
        <v>0</v>
      </c>
      <c r="Y23" s="1">
        <f>E23+I23+M23+Q23+U23</f>
        <v>0</v>
      </c>
    </row>
    <row r="24" spans="1:25" ht="18" customHeight="1">
      <c r="A24" s="2" t="s">
        <v>20</v>
      </c>
      <c r="B24" s="3">
        <f>C24+D24</f>
        <v>1763</v>
      </c>
      <c r="C24" s="1">
        <f>SUM(C7:C23)</f>
        <v>1702</v>
      </c>
      <c r="D24" s="1">
        <f>SUM(D7:D23)</f>
        <v>61</v>
      </c>
      <c r="E24" s="1">
        <f aca="true" t="shared" si="10" ref="E24:U24">SUM(E7:E23)</f>
        <v>0</v>
      </c>
      <c r="F24" s="3">
        <f>SUM(F7:F23)</f>
        <v>356</v>
      </c>
      <c r="G24" s="1">
        <f>SUM(G7:G23)</f>
        <v>342</v>
      </c>
      <c r="H24" s="1">
        <f>SUM(H7:H23)</f>
        <v>14</v>
      </c>
      <c r="I24" s="1">
        <f t="shared" si="10"/>
        <v>0</v>
      </c>
      <c r="J24" s="3">
        <f>SUM(J7:J23)</f>
        <v>830</v>
      </c>
      <c r="K24" s="1">
        <f>SUM(K7:K23)</f>
        <v>807</v>
      </c>
      <c r="L24" s="1">
        <f>SUM(L7:L23)</f>
        <v>23</v>
      </c>
      <c r="M24" s="1">
        <f t="shared" si="10"/>
        <v>0</v>
      </c>
      <c r="N24" s="3">
        <f t="shared" si="10"/>
        <v>144</v>
      </c>
      <c r="O24" s="1">
        <f t="shared" si="10"/>
        <v>133</v>
      </c>
      <c r="P24" s="1">
        <f t="shared" si="10"/>
        <v>11</v>
      </c>
      <c r="Q24" s="1">
        <f t="shared" si="10"/>
        <v>0</v>
      </c>
      <c r="R24" s="3">
        <f t="shared" si="10"/>
        <v>52</v>
      </c>
      <c r="S24" s="1">
        <f t="shared" si="10"/>
        <v>47</v>
      </c>
      <c r="T24" s="1">
        <f t="shared" si="10"/>
        <v>5</v>
      </c>
      <c r="U24" s="1">
        <f t="shared" si="10"/>
        <v>0</v>
      </c>
      <c r="V24" s="3">
        <f>B24+F24+J24+N24+R24</f>
        <v>3145</v>
      </c>
      <c r="W24" s="1">
        <f>SUM(W7:W23)</f>
        <v>3031</v>
      </c>
      <c r="X24" s="1">
        <f>SUM(X7:X23)</f>
        <v>114</v>
      </c>
      <c r="Y24" s="1">
        <f>SUM(Y7:Y23)</f>
        <v>0</v>
      </c>
    </row>
    <row r="26" spans="1:25" ht="56.25" customHeight="1">
      <c r="A26" s="20" t="s">
        <v>36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</sheetData>
  <sheetProtection/>
  <mergeCells count="30">
    <mergeCell ref="B5:B6"/>
    <mergeCell ref="C5:D5"/>
    <mergeCell ref="F5:F6"/>
    <mergeCell ref="J5:J6"/>
    <mergeCell ref="A26:Y26"/>
    <mergeCell ref="Y4:Y6"/>
    <mergeCell ref="V4:V6"/>
    <mergeCell ref="W4:W6"/>
    <mergeCell ref="S5:T5"/>
    <mergeCell ref="A4:A6"/>
    <mergeCell ref="B4:E4"/>
    <mergeCell ref="F4:I4"/>
    <mergeCell ref="J4:M4"/>
    <mergeCell ref="I5:I6"/>
    <mergeCell ref="K5:L5"/>
    <mergeCell ref="N5:N6"/>
    <mergeCell ref="E5:E6"/>
    <mergeCell ref="O5:P5"/>
    <mergeCell ref="R5:R6"/>
    <mergeCell ref="G5:H5"/>
    <mergeCell ref="M5:M6"/>
    <mergeCell ref="A1:Y1"/>
    <mergeCell ref="A2:K2"/>
    <mergeCell ref="L2:P2"/>
    <mergeCell ref="Q2:X2"/>
    <mergeCell ref="X4:X6"/>
    <mergeCell ref="N4:Q4"/>
    <mergeCell ref="R4:U4"/>
    <mergeCell ref="U5:U6"/>
    <mergeCell ref="Q5:Q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 о  поступивших  в  Департамент  государственного жилищного надзора Республики Марий Эл обращениях </dc:title>
  <dc:subject/>
  <dc:creator>Kostromin</dc:creator>
  <cp:keywords/>
  <dc:description/>
  <cp:lastModifiedBy>Администратор</cp:lastModifiedBy>
  <cp:lastPrinted>2016-11-02T10:08:04Z</cp:lastPrinted>
  <dcterms:created xsi:type="dcterms:W3CDTF">2014-02-20T06:08:35Z</dcterms:created>
  <dcterms:modified xsi:type="dcterms:W3CDTF">2016-11-02T10:10:56Z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XXJ7TYMEEKJ2-6066-7</vt:lpwstr>
  </property>
  <property fmtid="{D5CDD505-2E9C-101B-9397-08002B2CF9AE}" pid="4" name="_dlc_DocIdItemGu">
    <vt:lpwstr>5e378bbf-253e-48a5-9f57-db4602031018</vt:lpwstr>
  </property>
  <property fmtid="{D5CDD505-2E9C-101B-9397-08002B2CF9AE}" pid="5" name="_dlc_DocIdU">
    <vt:lpwstr>https://vip.gov.mari.ru/dgzhn/_layouts/DocIdRedir.aspx?ID=XXJ7TYMEEKJ2-6066-7, XXJ7TYMEEKJ2-6066-7</vt:lpwstr>
  </property>
  <property fmtid="{D5CDD505-2E9C-101B-9397-08002B2CF9AE}" pid="6" name="Описан">
    <vt:lpwstr>с  1 января  по  1  ноября  2016 года</vt:lpwstr>
  </property>
</Properties>
</file>