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<sst xmlns="http://schemas.openxmlformats.org/spreadsheetml/2006/main" count="344" uniqueCount="249">
  <si>
    <t xml:space="preserve">Реестр муниципального имущества Советского муниципального района на 01.01.2024г- недвижимое имущество</t>
  </si>
  <si>
    <t xml:space="preserve">№ п/п</t>
  </si>
  <si>
    <t xml:space="preserve">Дата включения в реестр</t>
  </si>
  <si>
    <t xml:space="preserve">Адрес (местоположение)</t>
  </si>
  <si>
    <t xml:space="preserve">Наименование объекта</t>
  </si>
  <si>
    <t xml:space="preserve">Балансовая\первоначальная стоимость , руб.</t>
  </si>
  <si>
    <t xml:space="preserve">Остаточная стоимость на дату расчета (руб.)</t>
  </si>
  <si>
    <t xml:space="preserve">Начисленная амортизация (руб.)</t>
  </si>
  <si>
    <t xml:space="preserve">Документ, подтверждающий право владения</t>
  </si>
  <si>
    <t xml:space="preserve">Кадастровый номер</t>
  </si>
  <si>
    <t xml:space="preserve">Основание включения в реестр</t>
  </si>
  <si>
    <t xml:space="preserve">Площадь, кв.м.</t>
  </si>
  <si>
    <t xml:space="preserve">Протяженность, м</t>
  </si>
  <si>
    <t xml:space="preserve">16.03.2023</t>
  </si>
  <si>
    <t xml:space="preserve">Марий Эл Респ., Советский р-н, пгт Советский, ул. Ломоносова, д. 6</t>
  </si>
  <si>
    <t xml:space="preserve">Здание учебного центра</t>
  </si>
  <si>
    <t xml:space="preserve">12:08:1200114:45</t>
  </si>
  <si>
    <t xml:space="preserve">Постановление № 102 от 08.02.2023</t>
  </si>
  <si>
    <t xml:space="preserve">01.01.2013</t>
  </si>
  <si>
    <t xml:space="preserve">Марий Эл Респ, Советский р-н,  в районе поселка Голубой</t>
  </si>
  <si>
    <t xml:space="preserve">Полигон твердых бытовых отходов</t>
  </si>
  <si>
    <t xml:space="preserve">ДА №6 от 26.12.2008г. - ООО "СоветскКоммунКомплект"</t>
  </si>
  <si>
    <t xml:space="preserve">12:08:0000000:438_</t>
  </si>
  <si>
    <t xml:space="preserve">Свидетельство о госрегистрации права № 12-МР 476823 от 18.06.2010 г.</t>
  </si>
  <si>
    <t xml:space="preserve">06.05.2010</t>
  </si>
  <si>
    <t xml:space="preserve">Марий Эл Респ, Советский р-н, пгт Советский, ул Пушкина, д.7</t>
  </si>
  <si>
    <t xml:space="preserve">Забор детского сада</t>
  </si>
  <si>
    <t xml:space="preserve">Постановление №287 от 16.05.2008г.</t>
  </si>
  <si>
    <t xml:space="preserve">26.12.2008</t>
  </si>
  <si>
    <t xml:space="preserve">Марий Эл Респ, пгт.Советский, Садовая, 12</t>
  </si>
  <si>
    <t xml:space="preserve">Здание столовой (незавершенная реконструкция)</t>
  </si>
  <si>
    <t xml:space="preserve">ДА №7 от 26.12.2008г.- "ИнвестКоммунСтрой"</t>
  </si>
  <si>
    <t xml:space="preserve">Постановление № 561 от 18.09.2008 г.</t>
  </si>
  <si>
    <t xml:space="preserve">01.01.2012</t>
  </si>
  <si>
    <t xml:space="preserve">Марий Эл Респ, Советский р-н, пгт.Советский, ул.Свободы,  за домом 5</t>
  </si>
  <si>
    <t xml:space="preserve">Нежилое помещение  под гараж</t>
  </si>
  <si>
    <t xml:space="preserve">Договор БП МИ №1 от 23.11.2015г. - Министерство сельского хоз-ва и продовольствия РМЭ</t>
  </si>
  <si>
    <t xml:space="preserve">Договор № 3 от 23.01.2012 г.</t>
  </si>
  <si>
    <t xml:space="preserve">27.07.2010</t>
  </si>
  <si>
    <t xml:space="preserve">Марий Эл Респ,Советский р-н, д.Михайловка, ул.Дружбы от д.3</t>
  </si>
  <si>
    <t xml:space="preserve">Здание нежилое - Очистные сооружения (Михайловка)</t>
  </si>
  <si>
    <t xml:space="preserve">12:08:0900201:0526</t>
  </si>
  <si>
    <t xml:space="preserve">Распоряжение № 704 от 05.08.2009 г.</t>
  </si>
  <si>
    <t xml:space="preserve">26.07.2010</t>
  </si>
  <si>
    <t xml:space="preserve">Марий Эл Респ, п.Советский</t>
  </si>
  <si>
    <t xml:space="preserve">Пилорамма, 1993г</t>
  </si>
  <si>
    <t xml:space="preserve">Постановление № 362а от 15.06.2009 г.</t>
  </si>
  <si>
    <t xml:space="preserve">Марий Эл Респ, Советский р-н, пгт Советский, ул Первомайская, д.4 Б</t>
  </si>
  <si>
    <t xml:space="preserve">Здание гаража</t>
  </si>
  <si>
    <t xml:space="preserve">Договор БП МИ №2  от 11.01.2009г. на неопред.срок, ГГУ РМЭ "Комплексный центр соцобслуж</t>
  </si>
  <si>
    <t xml:space="preserve">12:08:1200114:49__</t>
  </si>
  <si>
    <t xml:space="preserve">Постановление №400  от 22.06.2007г</t>
  </si>
  <si>
    <t xml:space="preserve">03.08.2016</t>
  </si>
  <si>
    <t xml:space="preserve">Марий Эл Респ, Советский р-н, п.Советский, ул.Советская, 39</t>
  </si>
  <si>
    <t xml:space="preserve">Здание гаража- отдела культуры </t>
  </si>
  <si>
    <t xml:space="preserve">Договор БП №4 от 26.08.2016г. ОО Местной администрации - Отдел культуры, физической культуры и спорт</t>
  </si>
  <si>
    <t xml:space="preserve">Постановление № 195 от 29.07.2016 г.</t>
  </si>
  <si>
    <t xml:space="preserve">01.12.2016</t>
  </si>
  <si>
    <t xml:space="preserve">Марий Эл Респ, Советский р-н, п.Советский, ул.Советская, за домом №34</t>
  </si>
  <si>
    <t xml:space="preserve">Здание гаража - за домом №34</t>
  </si>
  <si>
    <t xml:space="preserve">Постановление № 341 от 29.11.2016 г.</t>
  </si>
  <si>
    <t xml:space="preserve">23.12.2016</t>
  </si>
  <si>
    <t xml:space="preserve">Марий Эл Респ, Советский р-н, д.Средний Кадам, ул.Молодежная, 4</t>
  </si>
  <si>
    <t xml:space="preserve">Спортивный зал</t>
  </si>
  <si>
    <t xml:space="preserve">Договор БП №19 от 22.12.2016г.МОУ "Кадамская основная общеобразовательная школа"</t>
  </si>
  <si>
    <t xml:space="preserve">Постановление № 370 от 21.12.2016 г.</t>
  </si>
  <si>
    <t xml:space="preserve">14.06.2011</t>
  </si>
  <si>
    <t xml:space="preserve">Марий Эл Респ, Советский р-н, п.Советский, ул.Шоссейная, д.2 А</t>
  </si>
  <si>
    <t xml:space="preserve">Изгородь - ЖЭУ</t>
  </si>
  <si>
    <t xml:space="preserve">ДА №1 от 07.11.2011г. ООО "Жилищная эксплуатация"</t>
  </si>
  <si>
    <t xml:space="preserve">__:__:_______:____</t>
  </si>
  <si>
    <t xml:space="preserve">Постановление № 327 от 16.05.2011 г.</t>
  </si>
  <si>
    <t xml:space="preserve">07.08.2009</t>
  </si>
  <si>
    <t xml:space="preserve">Марий Эл Респ, пгт.Советский, ул.Садовая,12</t>
  </si>
  <si>
    <t xml:space="preserve">Здание гаража (1)</t>
  </si>
  <si>
    <t xml:space="preserve">21.09.2016</t>
  </si>
  <si>
    <t xml:space="preserve">Марий Эл Респ, Советский р-н, д.Люперсола, ул.Павлова, 98</t>
  </si>
  <si>
    <t xml:space="preserve">Хозяйственный сарай</t>
  </si>
  <si>
    <t xml:space="preserve">Договор БП №3 от 28.06.2019г. МБОО "Шуарсолинская начальная  школа"</t>
  </si>
  <si>
    <t xml:space="preserve">Постановление № 192 от 01.07.2016 г.</t>
  </si>
  <si>
    <t xml:space="preserve">10.06.2011</t>
  </si>
  <si>
    <t xml:space="preserve">Марий Эл Респ, Советский р-н, п.Советский, ул.Шоссейная, 2 А</t>
  </si>
  <si>
    <t xml:space="preserve">Контора - ЖЭУ</t>
  </si>
  <si>
    <t xml:space="preserve">Марий Эл  Респ, Советский  р-н, д.Кугенер, ул.Центральная, 15</t>
  </si>
  <si>
    <t xml:space="preserve">Кугенерская библиотека</t>
  </si>
  <si>
    <t xml:space="preserve">Постановление № 197 от 29.07.2016 г.</t>
  </si>
  <si>
    <t xml:space="preserve">Марий Эл Респ, Советский р-н, п.Советский, ул.Шоссейная</t>
  </si>
  <si>
    <t xml:space="preserve">Воздушная линия ВЛ-0,4 кВ  - ЖЭУ</t>
  </si>
  <si>
    <t xml:space="preserve">Столярный цех - ЖЭУ</t>
  </si>
  <si>
    <t xml:space="preserve">Марий Эл Респ, Советский р-н, п.Солнечный , ул.Солнечная, 2</t>
  </si>
  <si>
    <t xml:space="preserve">Одногрупповая веранда</t>
  </si>
  <si>
    <t xml:space="preserve">Договор БП №7 от 26.08.2016г. МДОУ   детский сад "Малыш" п.Солнечный</t>
  </si>
  <si>
    <t xml:space="preserve">Постановление № 187 от 29.07.2016 г.</t>
  </si>
  <si>
    <t xml:space="preserve">Марий Эл Респ, Советский р-н, п.Солнечный, ул.Солнечная, 2</t>
  </si>
  <si>
    <t xml:space="preserve">Двухгрупповая веранда</t>
  </si>
  <si>
    <t xml:space="preserve">Марий Эл Респ, Советский р-н, п.Советский, ул.Свободы, 15б</t>
  </si>
  <si>
    <t xml:space="preserve">Нежилое здание -  МБДОО детский сад  "Кораблик"  п.Советский</t>
  </si>
  <si>
    <t xml:space="preserve">Договор БП №11 от 07.09.2016г. МБД ОО "Детский сад №2 "Кораблик"</t>
  </si>
  <si>
    <t xml:space="preserve">12:08:1200113:633_</t>
  </si>
  <si>
    <t xml:space="preserve">Постановление № 189 от 29.07.2016 г.</t>
  </si>
  <si>
    <t xml:space="preserve">Марий Эл Респ, Советский р-н, п.Советский, ул.Свободы, д.6</t>
  </si>
  <si>
    <t xml:space="preserve">Часть помещения 1 этажа школы (пристрой)</t>
  </si>
  <si>
    <t xml:space="preserve"> Договор БП №5 от 26.08.2016г. ОО МА "Отдел образования и по делам молодежи</t>
  </si>
  <si>
    <t xml:space="preserve">12:08:1200113:626_</t>
  </si>
  <si>
    <t xml:space="preserve">Постановление № 194 от 29.07.2016 г.</t>
  </si>
  <si>
    <t xml:space="preserve">Марий Эл Респ, Советский р-н, п.Советский, ул.Советская, 34</t>
  </si>
  <si>
    <t xml:space="preserve">Здание административное РОО</t>
  </si>
  <si>
    <t xml:space="preserve">Договор БП №5 от 26.08.2016г. ОО МА "Отдел образования и по делам млодежи</t>
  </si>
  <si>
    <t xml:space="preserve">Марий Эл Респ, Советскийр-н, д.Средний Кадам, ул.Молодежная, 4</t>
  </si>
  <si>
    <t xml:space="preserve">Здание гаража- мастерская</t>
  </si>
  <si>
    <t xml:space="preserve">Договор БП №19 от 22.12.2016г. МОУ "Кадамская основная общеобразовательная школа"</t>
  </si>
  <si>
    <t xml:space="preserve">29.12.2016</t>
  </si>
  <si>
    <t xml:space="preserve">Марий Эл Респ, Советский р-н, п.Советский, ул.Победы, 18б</t>
  </si>
  <si>
    <t xml:space="preserve">Здание нежилое -МОУ "Советская средняя общеобразовательная школа №2"</t>
  </si>
  <si>
    <t xml:space="preserve">Договор БП №21 от 30.12.2016г. МОУ "Советская средняя общеобразовательная школа №2"</t>
  </si>
  <si>
    <t xml:space="preserve">12:08:1200117:108_</t>
  </si>
  <si>
    <t xml:space="preserve">Постановление № 362 от 16.12.2016 г.</t>
  </si>
  <si>
    <t xml:space="preserve">Марий Эл Респ, Советский р-н, д.Средний Кадам, ул.Молодежня, 38</t>
  </si>
  <si>
    <t xml:space="preserve">Здание Кадамского дома культуры</t>
  </si>
  <si>
    <t xml:space="preserve">Договор БП № 4 от 28.06.2019г . МУК "ЦКС"Советского района РМЭ</t>
  </si>
  <si>
    <t xml:space="preserve">Постановление № 196 от 29.07.2016 г.</t>
  </si>
  <si>
    <t xml:space="preserve">Марий Эл Респ, Советский р-н, п.Солнечный</t>
  </si>
  <si>
    <t xml:space="preserve">Подъездная дорога 424/ЙО/120/3К-О</t>
  </si>
  <si>
    <t xml:space="preserve">12:08:0000000:1487</t>
  </si>
  <si>
    <t xml:space="preserve">Свидетельстов о госрегистрации права от 19.03.2014г. 12-МР №917557</t>
  </si>
  <si>
    <t xml:space="preserve">05.12.2019</t>
  </si>
  <si>
    <t xml:space="preserve">Марий Эл Респ, Советский р-н, пгт.Советский, ул.Свердлова, 8</t>
  </si>
  <si>
    <t xml:space="preserve">Автомобильная дорога Подъезд к д.Энерсола</t>
  </si>
  <si>
    <t xml:space="preserve">12:08:0000000:1921</t>
  </si>
  <si>
    <t xml:space="preserve">Постановление № 562 от 24.10.2019 г.</t>
  </si>
  <si>
    <t xml:space="preserve">29.08.2018</t>
  </si>
  <si>
    <t xml:space="preserve">Марий Эл Респ, Советский р-н, д.Яштародо</t>
  </si>
  <si>
    <t xml:space="preserve">Дорога автомобильная  Подъезд к д.Яштародо</t>
  </si>
  <si>
    <t xml:space="preserve">12:08:0000000:1895</t>
  </si>
  <si>
    <t xml:space="preserve">Постановление № 435 от 30.07.2018 г.</t>
  </si>
  <si>
    <t xml:space="preserve">Здание нежилое  РОО</t>
  </si>
  <si>
    <t xml:space="preserve">14.12.2016</t>
  </si>
  <si>
    <t xml:space="preserve">Марий Эл Респ, Советский р-н, п.Советский, ул.Свердлова, 8</t>
  </si>
  <si>
    <t xml:space="preserve">Административное нежилое здание, 2-х этажный (подземных этажей - 1)</t>
  </si>
  <si>
    <t xml:space="preserve">Договор БП МИ -  №12 от 27.12.2012г.- Центр. избир. коми. РМЭ-для размещения ГАЗ "Выборы"-50кв.м.</t>
  </si>
  <si>
    <t xml:space="preserve">12:08:1200126:145_</t>
  </si>
  <si>
    <t xml:space="preserve">Постановление № 339 от 29.11.2016 г.</t>
  </si>
  <si>
    <t xml:space="preserve">Марий Эл Респ, Советский р-н, п.Советский, ул.Пушкина, 7</t>
  </si>
  <si>
    <t xml:space="preserve">Нежилое здание - детский сад  №7 "Светлячок"  п.Советский</t>
  </si>
  <si>
    <t xml:space="preserve">Договор БП №12 от 07.09.2016г.МДОУ "Детский сад  №7  "Светлячок" п.Советский</t>
  </si>
  <si>
    <t xml:space="preserve">12:08:1200122:86__</t>
  </si>
  <si>
    <t xml:space="preserve">Постановление № 186 от 29.07.2016 г.</t>
  </si>
  <si>
    <t xml:space="preserve">Марий Эл Респ,  Советский р-н, д.Кельмаксола, ул.Школьная, 4</t>
  </si>
  <si>
    <t xml:space="preserve">Договор БП №18 от 22.12.2016г.МОУ "Кельмаксолинская  средняя общеобразовательная школа"</t>
  </si>
  <si>
    <t xml:space="preserve">Постановление № 369 от 21.12.2016 г.</t>
  </si>
  <si>
    <t xml:space="preserve">МАрий Эл Респ, Советский р-н, д.Люперсола, ул.Павлова, 98</t>
  </si>
  <si>
    <t xml:space="preserve">Блок учебного гаража</t>
  </si>
  <si>
    <t xml:space="preserve">Договор БП №6 от 26.08.2017г. МОУ "Шуарсолинская начальная  школа"</t>
  </si>
  <si>
    <t xml:space="preserve">Постановление № 192 от 29.07.2016 г.</t>
  </si>
  <si>
    <t xml:space="preserve">01.01.2008</t>
  </si>
  <si>
    <t xml:space="preserve">Марий Эл Респ, Советский р-н, пгт.Советский, ул.Маяковского, 15 Б</t>
  </si>
  <si>
    <t xml:space="preserve">Нежилые помещения - комнаты на 1 этаже в здании, литер А, помещения №1, 2, 5-11, 14-16, 19-23</t>
  </si>
  <si>
    <t xml:space="preserve">Договор № 27 от 09.01.2008 г.</t>
  </si>
  <si>
    <t xml:space="preserve">06.06.2011</t>
  </si>
  <si>
    <t xml:space="preserve">Марий  Эл Респ, Советский р-н, п.Советский, ул.Шоссейная, д.2 , корп. А</t>
  </si>
  <si>
    <t xml:space="preserve">Газовая котельная - ЖЭУ</t>
  </si>
  <si>
    <t xml:space="preserve">Марий ЭлРесп, п.Советский, ул.Садовая, д.12</t>
  </si>
  <si>
    <t xml:space="preserve">Напольный склад (2)</t>
  </si>
  <si>
    <t xml:space="preserve">Марий Эл Респ, Советский р-н, д.Тапшер, ул.Тапшер, 12</t>
  </si>
  <si>
    <t xml:space="preserve">Здание Тапшерского сельского клуба</t>
  </si>
  <si>
    <t xml:space="preserve">Договор БП № 2 от 26.08.2016г . МУК "ЦКС"Советского района РМЭ</t>
  </si>
  <si>
    <t xml:space="preserve">Комбинированное хранилище</t>
  </si>
  <si>
    <t xml:space="preserve">Марий Эл Респ, Советский р-н, д.Кельмаксола, ул.Школьная, 4</t>
  </si>
  <si>
    <t xml:space="preserve">Здание нежилое- МОУ "Кельмаксолинская средняя школа"</t>
  </si>
  <si>
    <t xml:space="preserve">Договор БП №23 от 30.12.2016г.  МОУ "Кельмаксолинская средняя общеобразовательная школа"</t>
  </si>
  <si>
    <t xml:space="preserve">12:08:0520101:167_</t>
  </si>
  <si>
    <t xml:space="preserve">Постановление № 364 от 19.12.2016 г.</t>
  </si>
  <si>
    <t xml:space="preserve">Здание нежилое - МБОО "Шуарсолинская начальная школа"</t>
  </si>
  <si>
    <t xml:space="preserve">Договор БП №13 от 07.09.2016г.МОУ "Шуарсолинская начальная  школа"</t>
  </si>
  <si>
    <t xml:space="preserve">12:08:0810101:251_</t>
  </si>
  <si>
    <t xml:space="preserve">Здание гаража на  5 автомашин -ЖЭУ</t>
  </si>
  <si>
    <t xml:space="preserve">18.10.2011</t>
  </si>
  <si>
    <t xml:space="preserve">Марий Эл Респ., Советский р-н, п.Советский, ул.Свободы, д.6</t>
  </si>
  <si>
    <t xml:space="preserve">Здание школы №1 (пристрой), 1-2 этажи</t>
  </si>
  <si>
    <t xml:space="preserve">Постановление № 481 от 01.08.2011 г.</t>
  </si>
  <si>
    <t xml:space="preserve">Марий Эл Респ, Советский р-н, д.Михайловка, ул.Дружбы, 11</t>
  </si>
  <si>
    <t xml:space="preserve">Нежилое здание - детский сад "Улыбка" д.Михайловка</t>
  </si>
  <si>
    <t xml:space="preserve">Договор БП №20 от 28.12.2016г  МДОУ ДС "Улыбка"</t>
  </si>
  <si>
    <t xml:space="preserve">12:08:0900201:128_</t>
  </si>
  <si>
    <t xml:space="preserve">Постановление № 353 от 13.12.2016 г.</t>
  </si>
  <si>
    <t xml:space="preserve">12.01.2009</t>
  </si>
  <si>
    <t xml:space="preserve">Нежилое помещение литер А1, №3,4 на 1 этаже в здании</t>
  </si>
  <si>
    <t xml:space="preserve">Договор № 30 от 12.01.2009 г.</t>
  </si>
  <si>
    <t xml:space="preserve">28.09.2010</t>
  </si>
  <si>
    <t xml:space="preserve">Марий Эл Респ, Советский р-н, п.Советский, на территории очистных сооружений</t>
  </si>
  <si>
    <t xml:space="preserve">Здание котельной</t>
  </si>
  <si>
    <t xml:space="preserve">Постановление № 159 от 03.09.2010 г.</t>
  </si>
  <si>
    <t xml:space="preserve">Марий Эл Респ, Советский р-н, п.Советский, ул.Ломоносова, 8</t>
  </si>
  <si>
    <t xml:space="preserve">Здание Районной  дом культуры</t>
  </si>
  <si>
    <t xml:space="preserve">29.12.2020</t>
  </si>
  <si>
    <t xml:space="preserve">Марий Эл респ, Советский р-н, пгт.Советский</t>
  </si>
  <si>
    <t xml:space="preserve">Автомобильная дорога Подъезд к д.Прокопьево</t>
  </si>
  <si>
    <t xml:space="preserve">12:08:0000000:1967</t>
  </si>
  <si>
    <t xml:space="preserve">Постановление № 1 от 29.12.2020 г.</t>
  </si>
  <si>
    <t xml:space="preserve">Марий Эл Респ, Советский р-н,  Колянур мкр.Светлый, 10а</t>
  </si>
  <si>
    <t xml:space="preserve">Здание Колянурского сельского клуба</t>
  </si>
  <si>
    <t xml:space="preserve">Марий Эл Респ, п.Советский, ул.Садовая, 12</t>
  </si>
  <si>
    <t xml:space="preserve">Здание гаража (2)</t>
  </si>
  <si>
    <t xml:space="preserve">Постановление № 402 от 30.06.2009 г.</t>
  </si>
  <si>
    <t xml:space="preserve">Марий Эл Респ, Советский р-н, д.Кельмаксола, ул.Ермакова, 2</t>
  </si>
  <si>
    <t xml:space="preserve">Нежилое здание - МДОУ  детский сад  "Шонанпыл"  д.Кельмаксола</t>
  </si>
  <si>
    <t xml:space="preserve">Договор БП №11а от 07.09.2016г. МДОУ детский сад "Шонанпыл" д.Кельмаксола</t>
  </si>
  <si>
    <t xml:space="preserve">12:08:0520101:172_</t>
  </si>
  <si>
    <t xml:space="preserve">Постановление № 188 от 29.07.2016 г.</t>
  </si>
  <si>
    <t xml:space="preserve">26.12.2016</t>
  </si>
  <si>
    <t xml:space="preserve">Марий Эл Респ, Советский р-н, д.Средний Кадам, ул. Молодежная, 4</t>
  </si>
  <si>
    <t xml:space="preserve">Здание нежилое - МОУ "Кадамская средняя общеобразовательная школа"</t>
  </si>
  <si>
    <t xml:space="preserve">Договор БП №22 от 30.12.2016г. МОУ "Кадамская основная общеобразовательная школа"</t>
  </si>
  <si>
    <t xml:space="preserve">12:08:1230102:252_</t>
  </si>
  <si>
    <t xml:space="preserve">Постановление № 363 от 19.12.2016 г.</t>
  </si>
  <si>
    <t xml:space="preserve">Нежилое здание - МДОУ детский сад "Малыш"   п.Солнечный</t>
  </si>
  <si>
    <t xml:space="preserve">Договор БП №14 от 07.09.2016г.МДОУ   детский сад "Малыш" п.Солнечный</t>
  </si>
  <si>
    <t xml:space="preserve">12:08:1210101:1348</t>
  </si>
  <si>
    <t xml:space="preserve">Марий Эл Респ, Советский р-н, д.Михайловка, ул.Зеленая, 4а</t>
  </si>
  <si>
    <t xml:space="preserve">Здание Михайловского дома культуры</t>
  </si>
  <si>
    <t xml:space="preserve">Здание гаража-  ЖЭУ</t>
  </si>
  <si>
    <t xml:space="preserve">Марий Эл Респ, Советский р-н, д.Кукмарь, ул. Верхняя, 8</t>
  </si>
  <si>
    <t xml:space="preserve">Здание Кукмаринского сельского дома культуры</t>
  </si>
  <si>
    <t xml:space="preserve">Марий Эл Респ, Советский р-н, с.Ронга, ул.Центральная, 2</t>
  </si>
  <si>
    <t xml:space="preserve">Здание Ронгинского дома культуры</t>
  </si>
  <si>
    <t xml:space="preserve">Марий Эл Респ, Советский р-н, п.Советский, ул.Зеленая, 5</t>
  </si>
  <si>
    <t xml:space="preserve">Здание ДЮСШ- ул.Зеленая, 5</t>
  </si>
  <si>
    <t xml:space="preserve">Договор БП №10 от 07.09.2016г.МБООДО "Советская детско-юношеская спортивная школа"</t>
  </si>
  <si>
    <t xml:space="preserve">12:08:1200126:108_</t>
  </si>
  <si>
    <t xml:space="preserve">Постановление № 191 от 29.07.2016 г.</t>
  </si>
  <si>
    <t xml:space="preserve">25.12.2023</t>
  </si>
  <si>
    <t xml:space="preserve">Марий Эл Респ., Советский р-н, пгт Советский, ул. Советская, д. 39, помещ. 6</t>
  </si>
  <si>
    <t xml:space="preserve">Административные помещения</t>
  </si>
  <si>
    <t xml:space="preserve">12:08:1200125:1009</t>
  </si>
  <si>
    <t xml:space="preserve">Постановление № 543 от 24.08.2021</t>
  </si>
  <si>
    <t xml:space="preserve">Марий Эл Респ, Советский р-н,  д.Средний Кадам, ул.Молодежная, 2</t>
  </si>
  <si>
    <t xml:space="preserve">Нежилое здание - детский сад "Матрешка"  д.Средний Кадам</t>
  </si>
  <si>
    <t xml:space="preserve">Договор БП №17а от 21.12.2016г.МДОУ   детский сад "Матрешка" д.Средний Кадам</t>
  </si>
  <si>
    <t xml:space="preserve">12:08:1230102:217_</t>
  </si>
  <si>
    <t xml:space="preserve">Постановление № 342 от 06.12.2016 г.</t>
  </si>
  <si>
    <t xml:space="preserve">Проходная - ЖЭУ</t>
  </si>
  <si>
    <t xml:space="preserve">Марий Эл Респ, Советский р-н, п.Голубой, ул.Мира, 8</t>
  </si>
  <si>
    <t xml:space="preserve">Здание Голубовского дома культуры</t>
  </si>
  <si>
    <t xml:space="preserve">12:08:0400101:195</t>
  </si>
  <si>
    <t xml:space="preserve">Здание склада - теплицы</t>
  </si>
  <si>
    <t xml:space="preserve">Помещение  2 этажа здания школы</t>
  </si>
  <si>
    <t xml:space="preserve">Договор БП №1 от 01.06.2016г. Межмуниципальный отдел МВД РФ в п.Советский</t>
  </si>
  <si>
    <t xml:space="preserve">Марий Эл Респ, Советский р-н, п.Ургакш, ул.Новая, 2</t>
  </si>
  <si>
    <t xml:space="preserve">Здание Ургакшского  дома культуры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</si>
</sst>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0.00"/>
  </numFmts>
  <fonts count="8">
    <font>
      <sz val="1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Times New Roman"/>
      <family val="0"/>
      <charset val="1"/>
    </font>
    <font>
      <sz val="8"/>
      <name val="Times New Roman"/>
      <family val="0"/>
      <charset val="1"/>
    </font>
    <font>
      <sz val="8"/>
      <name val="Calibri"/>
      <family val="2"/>
      <charset val="1"/>
    </font>
    <font>
      <b val="true"/>
      <sz val="11"/>
      <name val="Times New Roman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9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4" activeCellId="0" sqref="D4"/>
    </sheetView>
  </sheetViews>
  <sheetFormatPr defaultRowHeight="13.8" zeroHeight="false" outlineLevelRow="0" outlineLevelCol="0"/>
  <cols>
    <col collapsed="false" customWidth="true" hidden="false" outlineLevel="0" max="1" min="1" style="1" width="4.3"/>
    <col collapsed="false" customWidth="true" hidden="false" outlineLevel="0" max="2" min="2" style="2" width="9.59"/>
    <col collapsed="false" customWidth="true" hidden="false" outlineLevel="0" max="3" min="3" style="3" width="16.39"/>
    <col collapsed="false" customWidth="true" hidden="false" outlineLevel="0" max="4" min="4" style="3" width="15"/>
    <col collapsed="false" customWidth="true" hidden="false" outlineLevel="0" max="5" min="5" style="4" width="12.5"/>
    <col collapsed="false" customWidth="true" hidden="false" outlineLevel="0" max="6" min="6" style="4" width="10.41"/>
    <col collapsed="false" customWidth="true" hidden="false" outlineLevel="0" max="7" min="7" style="4" width="9.72"/>
    <col collapsed="false" customWidth="true" hidden="false" outlineLevel="0" max="8" min="8" style="3" width="19.45"/>
    <col collapsed="false" customWidth="true" hidden="false" outlineLevel="0" max="9" min="9" style="2" width="14.72"/>
    <col collapsed="false" customWidth="true" hidden="false" outlineLevel="0" max="10" min="10" style="3" width="18.61"/>
    <col collapsed="false" customWidth="true" hidden="false" outlineLevel="0" max="11" min="11" style="4" width="9.86"/>
    <col collapsed="false" customWidth="true" hidden="false" outlineLevel="0" max="12" min="12" style="4" width="7.64"/>
    <col collapsed="false" customWidth="true" hidden="false" outlineLevel="0" max="1021" min="13" style="5" width="8.51"/>
    <col collapsed="false" customWidth="true" hidden="false" outlineLevel="0" max="1025" min="1022" style="0" width="8.51"/>
  </cols>
  <sheetData>
    <row r="1" s="9" customFormat="true" ht="12.8" hidden="false" customHeight="true" outlineLevel="0" collapsed="false">
      <c r="A1" s="6"/>
      <c r="B1" s="6"/>
      <c r="C1" s="7"/>
      <c r="D1" s="7"/>
      <c r="E1" s="8"/>
      <c r="F1" s="8"/>
      <c r="G1" s="8"/>
      <c r="H1" s="7"/>
      <c r="I1" s="6"/>
      <c r="J1" s="7"/>
      <c r="K1" s="8"/>
      <c r="L1" s="8"/>
      <c r="AMH1" s="0"/>
      <c r="AMI1" s="0"/>
      <c r="AMJ1" s="0"/>
    </row>
    <row r="2" s="9" customFormat="true" ht="12.8" hidden="false" customHeight="true" outlineLevel="0" collapsed="false">
      <c r="A2" s="6"/>
      <c r="B2" s="6"/>
      <c r="C2" s="10" t="s">
        <v>0</v>
      </c>
      <c r="D2" s="10"/>
      <c r="E2" s="10"/>
      <c r="F2" s="10"/>
      <c r="G2" s="10"/>
      <c r="H2" s="10"/>
      <c r="I2" s="10"/>
      <c r="J2" s="10"/>
      <c r="K2" s="8"/>
      <c r="L2" s="8"/>
      <c r="AMH2" s="0"/>
      <c r="AMI2" s="0"/>
      <c r="AMJ2" s="0"/>
    </row>
    <row r="3" s="13" customFormat="true" ht="45" hidden="false" customHeight="true" outlineLevel="0" collapsed="false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2" t="s">
        <v>11</v>
      </c>
      <c r="L3" s="12" t="s">
        <v>12</v>
      </c>
      <c r="AMH3" s="0"/>
      <c r="AMI3" s="0"/>
      <c r="AMJ3" s="0"/>
    </row>
    <row r="4" customFormat="false" ht="37.5" hidden="false" customHeight="false" outlineLevel="0" collapsed="false">
      <c r="A4" s="14" t="n">
        <v>1</v>
      </c>
      <c r="B4" s="15" t="s">
        <v>13</v>
      </c>
      <c r="C4" s="16" t="s">
        <v>14</v>
      </c>
      <c r="D4" s="16" t="s">
        <v>15</v>
      </c>
      <c r="E4" s="17" t="n">
        <v>107000</v>
      </c>
      <c r="F4" s="17" t="n">
        <v>0</v>
      </c>
      <c r="G4" s="17" t="n">
        <f aca="false">E4-F4</f>
        <v>107000</v>
      </c>
      <c r="H4" s="16"/>
      <c r="I4" s="15" t="s">
        <v>16</v>
      </c>
      <c r="J4" s="16" t="s">
        <v>17</v>
      </c>
      <c r="K4" s="17" t="n">
        <v>198.1</v>
      </c>
      <c r="L4" s="17"/>
    </row>
    <row r="5" customFormat="false" ht="37.5" hidden="false" customHeight="false" outlineLevel="0" collapsed="false">
      <c r="A5" s="14" t="n">
        <v>2</v>
      </c>
      <c r="B5" s="15" t="s">
        <v>18</v>
      </c>
      <c r="C5" s="16" t="s">
        <v>19</v>
      </c>
      <c r="D5" s="16" t="s">
        <v>20</v>
      </c>
      <c r="E5" s="17" t="n">
        <v>1</v>
      </c>
      <c r="F5" s="17" t="n">
        <v>0</v>
      </c>
      <c r="G5" s="17" t="n">
        <f aca="false">E5-F5</f>
        <v>1</v>
      </c>
      <c r="H5" s="16" t="s">
        <v>21</v>
      </c>
      <c r="I5" s="15" t="s">
        <v>22</v>
      </c>
      <c r="J5" s="16" t="s">
        <v>23</v>
      </c>
      <c r="K5" s="17" t="n">
        <v>35000</v>
      </c>
      <c r="L5" s="17"/>
    </row>
    <row r="6" customFormat="false" ht="37.5" hidden="false" customHeight="false" outlineLevel="0" collapsed="false">
      <c r="A6" s="14" t="n">
        <v>3</v>
      </c>
      <c r="B6" s="15" t="s">
        <v>24</v>
      </c>
      <c r="C6" s="16" t="s">
        <v>25</v>
      </c>
      <c r="D6" s="16" t="s">
        <v>26</v>
      </c>
      <c r="E6" s="17" t="n">
        <v>90615.72</v>
      </c>
      <c r="F6" s="17" t="n">
        <v>0</v>
      </c>
      <c r="G6" s="17" t="n">
        <f aca="false">E6-F6</f>
        <v>90615.72</v>
      </c>
      <c r="H6" s="16"/>
      <c r="I6" s="15"/>
      <c r="J6" s="16" t="s">
        <v>27</v>
      </c>
      <c r="K6" s="17" t="n">
        <v>0</v>
      </c>
      <c r="L6" s="17"/>
    </row>
    <row r="7" customFormat="false" ht="28.5" hidden="false" customHeight="false" outlineLevel="0" collapsed="false">
      <c r="A7" s="14" t="n">
        <v>4</v>
      </c>
      <c r="B7" s="15" t="s">
        <v>28</v>
      </c>
      <c r="C7" s="16" t="s">
        <v>29</v>
      </c>
      <c r="D7" s="16" t="s">
        <v>30</v>
      </c>
      <c r="E7" s="17" t="n">
        <v>656106.9</v>
      </c>
      <c r="F7" s="17" t="n">
        <v>0</v>
      </c>
      <c r="G7" s="17" t="n">
        <f aca="false">E7-F7</f>
        <v>656106.9</v>
      </c>
      <c r="H7" s="16" t="s">
        <v>31</v>
      </c>
      <c r="I7" s="15"/>
      <c r="J7" s="16" t="s">
        <v>32</v>
      </c>
      <c r="K7" s="17" t="n">
        <v>0</v>
      </c>
      <c r="L7" s="17"/>
    </row>
    <row r="8" customFormat="false" ht="46.5" hidden="false" customHeight="false" outlineLevel="0" collapsed="false">
      <c r="A8" s="14" t="n">
        <v>5</v>
      </c>
      <c r="B8" s="15" t="s">
        <v>33</v>
      </c>
      <c r="C8" s="16" t="s">
        <v>34</v>
      </c>
      <c r="D8" s="16" t="s">
        <v>35</v>
      </c>
      <c r="E8" s="17" t="n">
        <v>1</v>
      </c>
      <c r="F8" s="17" t="n">
        <v>0</v>
      </c>
      <c r="G8" s="17" t="n">
        <f aca="false">E8-F8</f>
        <v>1</v>
      </c>
      <c r="H8" s="16" t="s">
        <v>36</v>
      </c>
      <c r="I8" s="15"/>
      <c r="J8" s="16" t="s">
        <v>37</v>
      </c>
      <c r="K8" s="17" t="n">
        <v>17.4</v>
      </c>
      <c r="L8" s="17"/>
    </row>
    <row r="9" customFormat="false" ht="37.5" hidden="false" customHeight="false" outlineLevel="0" collapsed="false">
      <c r="A9" s="14" t="n">
        <v>6</v>
      </c>
      <c r="B9" s="15" t="s">
        <v>38</v>
      </c>
      <c r="C9" s="16" t="s">
        <v>39</v>
      </c>
      <c r="D9" s="16" t="s">
        <v>40</v>
      </c>
      <c r="E9" s="17" t="n">
        <v>511000</v>
      </c>
      <c r="F9" s="17" t="n">
        <v>0</v>
      </c>
      <c r="G9" s="17" t="n">
        <f aca="false">E9-F9</f>
        <v>511000</v>
      </c>
      <c r="H9" s="16"/>
      <c r="I9" s="15" t="s">
        <v>41</v>
      </c>
      <c r="J9" s="16" t="s">
        <v>42</v>
      </c>
      <c r="K9" s="17" t="n">
        <v>117.4</v>
      </c>
      <c r="L9" s="17"/>
    </row>
    <row r="10" customFormat="false" ht="19.5" hidden="false" customHeight="false" outlineLevel="0" collapsed="false">
      <c r="A10" s="14" t="n">
        <v>7</v>
      </c>
      <c r="B10" s="15" t="s">
        <v>43</v>
      </c>
      <c r="C10" s="16" t="s">
        <v>44</v>
      </c>
      <c r="D10" s="16" t="s">
        <v>45</v>
      </c>
      <c r="E10" s="17" t="n">
        <v>8333</v>
      </c>
      <c r="F10" s="17" t="n">
        <v>0</v>
      </c>
      <c r="G10" s="17" t="n">
        <f aca="false">E10-F10</f>
        <v>8333</v>
      </c>
      <c r="H10" s="16"/>
      <c r="I10" s="15"/>
      <c r="J10" s="16" t="s">
        <v>46</v>
      </c>
      <c r="K10" s="17" t="n">
        <v>0</v>
      </c>
      <c r="L10" s="17"/>
    </row>
    <row r="11" customFormat="false" ht="46.5" hidden="false" customHeight="false" outlineLevel="0" collapsed="false">
      <c r="A11" s="14" t="n">
        <v>8</v>
      </c>
      <c r="B11" s="15" t="s">
        <v>24</v>
      </c>
      <c r="C11" s="16" t="s">
        <v>47</v>
      </c>
      <c r="D11" s="16" t="s">
        <v>48</v>
      </c>
      <c r="E11" s="17" t="n">
        <v>890140.44</v>
      </c>
      <c r="F11" s="17" t="n">
        <v>0</v>
      </c>
      <c r="G11" s="17" t="n">
        <f aca="false">E11-F11</f>
        <v>890140.44</v>
      </c>
      <c r="H11" s="16" t="s">
        <v>49</v>
      </c>
      <c r="I11" s="15" t="s">
        <v>50</v>
      </c>
      <c r="J11" s="16" t="s">
        <v>51</v>
      </c>
      <c r="K11" s="17" t="n">
        <v>128.9</v>
      </c>
      <c r="L11" s="17"/>
    </row>
    <row r="12" customFormat="false" ht="46.5" hidden="false" customHeight="false" outlineLevel="0" collapsed="false">
      <c r="A12" s="14" t="n">
        <v>9</v>
      </c>
      <c r="B12" s="15" t="s">
        <v>52</v>
      </c>
      <c r="C12" s="16" t="s">
        <v>53</v>
      </c>
      <c r="D12" s="16" t="s">
        <v>54</v>
      </c>
      <c r="E12" s="17" t="n">
        <v>13940.44</v>
      </c>
      <c r="F12" s="17" t="n">
        <v>0</v>
      </c>
      <c r="G12" s="17" t="n">
        <f aca="false">E12-F12</f>
        <v>13940.44</v>
      </c>
      <c r="H12" s="16" t="s">
        <v>55</v>
      </c>
      <c r="I12" s="15"/>
      <c r="J12" s="16" t="s">
        <v>56</v>
      </c>
      <c r="K12" s="17" t="n">
        <v>71.5</v>
      </c>
      <c r="L12" s="17"/>
    </row>
    <row r="13" customFormat="false" ht="46.5" hidden="false" customHeight="false" outlineLevel="0" collapsed="false">
      <c r="A13" s="14" t="n">
        <v>10</v>
      </c>
      <c r="B13" s="15" t="s">
        <v>57</v>
      </c>
      <c r="C13" s="16" t="s">
        <v>58</v>
      </c>
      <c r="D13" s="16" t="s">
        <v>59</v>
      </c>
      <c r="E13" s="17" t="n">
        <v>68001.44</v>
      </c>
      <c r="F13" s="17" t="n">
        <v>0</v>
      </c>
      <c r="G13" s="17" t="n">
        <f aca="false">E13-F13</f>
        <v>68001.44</v>
      </c>
      <c r="H13" s="16"/>
      <c r="I13" s="15"/>
      <c r="J13" s="16" t="s">
        <v>60</v>
      </c>
      <c r="K13" s="17" t="n">
        <v>40.86</v>
      </c>
      <c r="L13" s="17"/>
    </row>
    <row r="14" customFormat="false" ht="46.5" hidden="false" customHeight="false" outlineLevel="0" collapsed="false">
      <c r="A14" s="14" t="n">
        <v>11</v>
      </c>
      <c r="B14" s="15" t="s">
        <v>61</v>
      </c>
      <c r="C14" s="16" t="s">
        <v>62</v>
      </c>
      <c r="D14" s="16" t="s">
        <v>63</v>
      </c>
      <c r="E14" s="17" t="n">
        <v>93096.12</v>
      </c>
      <c r="F14" s="17" t="n">
        <v>0</v>
      </c>
      <c r="G14" s="17" t="n">
        <f aca="false">E14-F14</f>
        <v>93096.12</v>
      </c>
      <c r="H14" s="16" t="s">
        <v>64</v>
      </c>
      <c r="I14" s="15"/>
      <c r="J14" s="16" t="s">
        <v>65</v>
      </c>
      <c r="K14" s="17" t="n">
        <v>468</v>
      </c>
      <c r="L14" s="17"/>
    </row>
    <row r="15" customFormat="false" ht="37.5" hidden="false" customHeight="false" outlineLevel="0" collapsed="false">
      <c r="A15" s="14" t="n">
        <v>12</v>
      </c>
      <c r="B15" s="15" t="s">
        <v>66</v>
      </c>
      <c r="C15" s="16" t="s">
        <v>67</v>
      </c>
      <c r="D15" s="16" t="s">
        <v>68</v>
      </c>
      <c r="E15" s="17" t="n">
        <v>60139.1</v>
      </c>
      <c r="F15" s="17" t="n">
        <v>0</v>
      </c>
      <c r="G15" s="17" t="n">
        <f aca="false">E15-F15</f>
        <v>60139.1</v>
      </c>
      <c r="H15" s="16" t="s">
        <v>69</v>
      </c>
      <c r="I15" s="15" t="s">
        <v>70</v>
      </c>
      <c r="J15" s="16" t="s">
        <v>71</v>
      </c>
      <c r="K15" s="17" t="n">
        <v>0</v>
      </c>
      <c r="L15" s="17"/>
    </row>
    <row r="16" customFormat="false" ht="28.5" hidden="false" customHeight="false" outlineLevel="0" collapsed="false">
      <c r="A16" s="14" t="n">
        <v>13</v>
      </c>
      <c r="B16" s="15" t="s">
        <v>72</v>
      </c>
      <c r="C16" s="16" t="s">
        <v>73</v>
      </c>
      <c r="D16" s="16" t="s">
        <v>74</v>
      </c>
      <c r="E16" s="17" t="n">
        <v>119392</v>
      </c>
      <c r="F16" s="17" t="n">
        <v>0</v>
      </c>
      <c r="G16" s="17" t="n">
        <f aca="false">E16-F16</f>
        <v>119392</v>
      </c>
      <c r="H16" s="16"/>
      <c r="I16" s="15"/>
      <c r="J16" s="16" t="s">
        <v>46</v>
      </c>
      <c r="K16" s="17" t="n">
        <v>0</v>
      </c>
      <c r="L16" s="17"/>
    </row>
    <row r="17" customFormat="false" ht="37.5" hidden="false" customHeight="false" outlineLevel="0" collapsed="false">
      <c r="A17" s="14" t="n">
        <v>14</v>
      </c>
      <c r="B17" s="15" t="s">
        <v>75</v>
      </c>
      <c r="C17" s="16" t="s">
        <v>76</v>
      </c>
      <c r="D17" s="16" t="s">
        <v>77</v>
      </c>
      <c r="E17" s="17" t="n">
        <v>25821.12</v>
      </c>
      <c r="F17" s="17" t="n">
        <v>0</v>
      </c>
      <c r="G17" s="17" t="n">
        <f aca="false">E17-F17</f>
        <v>25821.12</v>
      </c>
      <c r="H17" s="16" t="s">
        <v>78</v>
      </c>
      <c r="I17" s="15"/>
      <c r="J17" s="16" t="s">
        <v>79</v>
      </c>
      <c r="K17" s="17" t="n">
        <v>0</v>
      </c>
      <c r="L17" s="17"/>
    </row>
    <row r="18" customFormat="false" ht="37.5" hidden="false" customHeight="false" outlineLevel="0" collapsed="false">
      <c r="A18" s="14" t="n">
        <v>15</v>
      </c>
      <c r="B18" s="15" t="s">
        <v>80</v>
      </c>
      <c r="C18" s="16" t="s">
        <v>81</v>
      </c>
      <c r="D18" s="16" t="s">
        <v>82</v>
      </c>
      <c r="E18" s="17" t="n">
        <v>21450.17</v>
      </c>
      <c r="F18" s="17" t="n">
        <v>0</v>
      </c>
      <c r="G18" s="17" t="n">
        <f aca="false">E18-F18</f>
        <v>21450.17</v>
      </c>
      <c r="H18" s="16" t="s">
        <v>69</v>
      </c>
      <c r="I18" s="15"/>
      <c r="J18" s="16" t="s">
        <v>71</v>
      </c>
      <c r="K18" s="17" t="n">
        <v>297.8</v>
      </c>
      <c r="L18" s="17"/>
    </row>
    <row r="19" customFormat="false" ht="37.5" hidden="false" customHeight="false" outlineLevel="0" collapsed="false">
      <c r="A19" s="14" t="n">
        <v>16</v>
      </c>
      <c r="B19" s="15" t="s">
        <v>52</v>
      </c>
      <c r="C19" s="16" t="s">
        <v>83</v>
      </c>
      <c r="D19" s="16" t="s">
        <v>84</v>
      </c>
      <c r="E19" s="17" t="n">
        <v>52196.04</v>
      </c>
      <c r="F19" s="17" t="n">
        <v>0</v>
      </c>
      <c r="G19" s="17" t="n">
        <f aca="false">E19-F19</f>
        <v>52196.04</v>
      </c>
      <c r="H19" s="16"/>
      <c r="I19" s="15"/>
      <c r="J19" s="16" t="s">
        <v>85</v>
      </c>
      <c r="K19" s="17" t="n">
        <v>170</v>
      </c>
      <c r="L19" s="17"/>
    </row>
    <row r="20" customFormat="false" ht="37.5" hidden="false" customHeight="false" outlineLevel="0" collapsed="false">
      <c r="A20" s="14" t="n">
        <v>17</v>
      </c>
      <c r="B20" s="15" t="s">
        <v>66</v>
      </c>
      <c r="C20" s="16" t="s">
        <v>86</v>
      </c>
      <c r="D20" s="16" t="s">
        <v>87</v>
      </c>
      <c r="E20" s="17" t="n">
        <v>88930.67</v>
      </c>
      <c r="F20" s="17" t="n">
        <v>0</v>
      </c>
      <c r="G20" s="17" t="n">
        <f aca="false">E20-F20</f>
        <v>88930.67</v>
      </c>
      <c r="H20" s="16" t="s">
        <v>69</v>
      </c>
      <c r="I20" s="15"/>
      <c r="J20" s="16" t="s">
        <v>71</v>
      </c>
      <c r="K20" s="17" t="n">
        <v>0</v>
      </c>
      <c r="L20" s="17"/>
    </row>
    <row r="21" customFormat="false" ht="37.5" hidden="false" customHeight="false" outlineLevel="0" collapsed="false">
      <c r="A21" s="14" t="n">
        <v>18</v>
      </c>
      <c r="B21" s="15" t="s">
        <v>66</v>
      </c>
      <c r="C21" s="16" t="s">
        <v>67</v>
      </c>
      <c r="D21" s="16" t="s">
        <v>88</v>
      </c>
      <c r="E21" s="17" t="n">
        <v>20255.54</v>
      </c>
      <c r="F21" s="17" t="n">
        <v>0</v>
      </c>
      <c r="G21" s="17" t="n">
        <f aca="false">E21-F21</f>
        <v>20255.54</v>
      </c>
      <c r="H21" s="16" t="s">
        <v>69</v>
      </c>
      <c r="I21" s="15"/>
      <c r="J21" s="16" t="s">
        <v>71</v>
      </c>
      <c r="K21" s="17" t="n">
        <v>93.3</v>
      </c>
      <c r="L21" s="17"/>
    </row>
    <row r="22" customFormat="false" ht="37.5" hidden="false" customHeight="false" outlineLevel="0" collapsed="false">
      <c r="A22" s="14" t="n">
        <v>19</v>
      </c>
      <c r="B22" s="15" t="s">
        <v>75</v>
      </c>
      <c r="C22" s="16" t="s">
        <v>89</v>
      </c>
      <c r="D22" s="16" t="s">
        <v>90</v>
      </c>
      <c r="E22" s="17" t="n">
        <v>103159.09</v>
      </c>
      <c r="F22" s="17" t="n">
        <v>0</v>
      </c>
      <c r="G22" s="17" t="n">
        <f aca="false">E22-F22</f>
        <v>103159.09</v>
      </c>
      <c r="H22" s="16" t="s">
        <v>91</v>
      </c>
      <c r="I22" s="15"/>
      <c r="J22" s="16" t="s">
        <v>92</v>
      </c>
      <c r="K22" s="17" t="n">
        <v>0</v>
      </c>
      <c r="L22" s="17"/>
    </row>
    <row r="23" customFormat="false" ht="37.5" hidden="false" customHeight="false" outlineLevel="0" collapsed="false">
      <c r="A23" s="14" t="n">
        <v>20</v>
      </c>
      <c r="B23" s="15" t="s">
        <v>75</v>
      </c>
      <c r="C23" s="16" t="s">
        <v>93</v>
      </c>
      <c r="D23" s="16" t="s">
        <v>94</v>
      </c>
      <c r="E23" s="17" t="n">
        <v>275090.91</v>
      </c>
      <c r="F23" s="17" t="n">
        <v>112524.41</v>
      </c>
      <c r="G23" s="17" t="n">
        <f aca="false">E23-F23</f>
        <v>162566.5</v>
      </c>
      <c r="H23" s="16" t="s">
        <v>91</v>
      </c>
      <c r="I23" s="15"/>
      <c r="J23" s="16" t="s">
        <v>92</v>
      </c>
      <c r="K23" s="17" t="n">
        <v>0</v>
      </c>
      <c r="L23" s="17"/>
    </row>
    <row r="24" customFormat="false" ht="37.5" hidden="false" customHeight="false" outlineLevel="0" collapsed="false">
      <c r="A24" s="14" t="n">
        <v>21</v>
      </c>
      <c r="B24" s="15" t="s">
        <v>75</v>
      </c>
      <c r="C24" s="16" t="s">
        <v>95</v>
      </c>
      <c r="D24" s="16" t="s">
        <v>96</v>
      </c>
      <c r="E24" s="17" t="n">
        <v>57966266.5</v>
      </c>
      <c r="F24" s="17" t="n">
        <v>50091312.73</v>
      </c>
      <c r="G24" s="17" t="n">
        <f aca="false">E24-F24</f>
        <v>7874953.77</v>
      </c>
      <c r="H24" s="16" t="s">
        <v>97</v>
      </c>
      <c r="I24" s="15" t="s">
        <v>98</v>
      </c>
      <c r="J24" s="16" t="s">
        <v>99</v>
      </c>
      <c r="K24" s="17" t="n">
        <v>1669.4</v>
      </c>
      <c r="L24" s="17"/>
    </row>
    <row r="25" customFormat="false" ht="37.5" hidden="false" customHeight="false" outlineLevel="0" collapsed="false">
      <c r="A25" s="14" t="n">
        <v>22</v>
      </c>
      <c r="B25" s="15" t="s">
        <v>52</v>
      </c>
      <c r="C25" s="16" t="s">
        <v>100</v>
      </c>
      <c r="D25" s="16" t="s">
        <v>101</v>
      </c>
      <c r="E25" s="17" t="n">
        <v>595799.55</v>
      </c>
      <c r="F25" s="17" t="n">
        <v>114982.35</v>
      </c>
      <c r="G25" s="17" t="n">
        <f aca="false">E25-F25</f>
        <v>480817.2</v>
      </c>
      <c r="H25" s="16" t="s">
        <v>102</v>
      </c>
      <c r="I25" s="15" t="s">
        <v>103</v>
      </c>
      <c r="J25" s="16" t="s">
        <v>104</v>
      </c>
      <c r="K25" s="17" t="n">
        <v>225</v>
      </c>
      <c r="L25" s="17"/>
    </row>
    <row r="26" customFormat="false" ht="37.5" hidden="false" customHeight="false" outlineLevel="0" collapsed="false">
      <c r="A26" s="14" t="n">
        <v>23</v>
      </c>
      <c r="B26" s="15" t="s">
        <v>52</v>
      </c>
      <c r="C26" s="16" t="s">
        <v>105</v>
      </c>
      <c r="D26" s="16" t="s">
        <v>106</v>
      </c>
      <c r="E26" s="17" t="n">
        <v>2396546.88</v>
      </c>
      <c r="F26" s="17" t="n">
        <v>1412134.84</v>
      </c>
      <c r="G26" s="17" t="n">
        <f aca="false">E26-F26</f>
        <v>984412.04</v>
      </c>
      <c r="H26" s="16" t="s">
        <v>107</v>
      </c>
      <c r="I26" s="15"/>
      <c r="J26" s="16" t="s">
        <v>104</v>
      </c>
      <c r="K26" s="17" t="n">
        <v>467</v>
      </c>
      <c r="L26" s="17"/>
    </row>
    <row r="27" customFormat="false" ht="46.5" hidden="false" customHeight="false" outlineLevel="0" collapsed="false">
      <c r="A27" s="14" t="n">
        <v>24</v>
      </c>
      <c r="B27" s="15" t="s">
        <v>61</v>
      </c>
      <c r="C27" s="16" t="s">
        <v>108</v>
      </c>
      <c r="D27" s="16" t="s">
        <v>109</v>
      </c>
      <c r="E27" s="17" t="n">
        <v>45254.04</v>
      </c>
      <c r="F27" s="17" t="n">
        <v>27946.12</v>
      </c>
      <c r="G27" s="17" t="n">
        <f aca="false">E27-F27</f>
        <v>17307.92</v>
      </c>
      <c r="H27" s="16" t="s">
        <v>110</v>
      </c>
      <c r="I27" s="15"/>
      <c r="J27" s="16" t="s">
        <v>65</v>
      </c>
      <c r="K27" s="17" t="n">
        <v>351</v>
      </c>
      <c r="L27" s="17"/>
    </row>
    <row r="28" customFormat="false" ht="46.5" hidden="false" customHeight="false" outlineLevel="0" collapsed="false">
      <c r="A28" s="14" t="n">
        <v>25</v>
      </c>
      <c r="B28" s="15" t="s">
        <v>111</v>
      </c>
      <c r="C28" s="16" t="s">
        <v>112</v>
      </c>
      <c r="D28" s="16" t="s">
        <v>113</v>
      </c>
      <c r="E28" s="17" t="n">
        <v>7686812.64</v>
      </c>
      <c r="F28" s="17" t="n">
        <v>3927302.62</v>
      </c>
      <c r="G28" s="17" t="n">
        <f aca="false">E28-F28</f>
        <v>3759510.02</v>
      </c>
      <c r="H28" s="16" t="s">
        <v>114</v>
      </c>
      <c r="I28" s="15" t="s">
        <v>115</v>
      </c>
      <c r="J28" s="16" t="s">
        <v>116</v>
      </c>
      <c r="K28" s="17" t="n">
        <v>3402.1</v>
      </c>
      <c r="L28" s="17"/>
    </row>
    <row r="29" customFormat="false" ht="37.5" hidden="false" customHeight="false" outlineLevel="0" collapsed="false">
      <c r="A29" s="14" t="n">
        <v>26</v>
      </c>
      <c r="B29" s="15" t="s">
        <v>52</v>
      </c>
      <c r="C29" s="16" t="s">
        <v>117</v>
      </c>
      <c r="D29" s="16" t="s">
        <v>118</v>
      </c>
      <c r="E29" s="17" t="n">
        <v>290794.92</v>
      </c>
      <c r="F29" s="17" t="n">
        <v>106953.89</v>
      </c>
      <c r="G29" s="17" t="n">
        <f aca="false">E29-F29</f>
        <v>183841.03</v>
      </c>
      <c r="H29" s="16" t="s">
        <v>119</v>
      </c>
      <c r="I29" s="15"/>
      <c r="J29" s="16" t="s">
        <v>120</v>
      </c>
      <c r="K29" s="17" t="n">
        <v>424</v>
      </c>
      <c r="L29" s="17"/>
    </row>
    <row r="30" customFormat="false" ht="37.5" hidden="false" customHeight="false" outlineLevel="0" collapsed="false">
      <c r="A30" s="14" t="n">
        <v>27</v>
      </c>
      <c r="B30" s="15" t="s">
        <v>24</v>
      </c>
      <c r="C30" s="16" t="s">
        <v>121</v>
      </c>
      <c r="D30" s="16" t="s">
        <v>122</v>
      </c>
      <c r="E30" s="17" t="n">
        <v>1475350</v>
      </c>
      <c r="F30" s="17" t="n">
        <v>1296592.8</v>
      </c>
      <c r="G30" s="17" t="n">
        <f aca="false">E30-F30</f>
        <v>178757.2</v>
      </c>
      <c r="H30" s="16"/>
      <c r="I30" s="15" t="s">
        <v>123</v>
      </c>
      <c r="J30" s="16" t="s">
        <v>124</v>
      </c>
      <c r="K30" s="17" t="n">
        <v>0</v>
      </c>
      <c r="L30" s="17" t="n">
        <v>4957</v>
      </c>
    </row>
    <row r="31" customFormat="false" ht="37.5" hidden="false" customHeight="false" outlineLevel="0" collapsed="false">
      <c r="A31" s="14" t="n">
        <v>28</v>
      </c>
      <c r="B31" s="15" t="s">
        <v>125</v>
      </c>
      <c r="C31" s="16" t="s">
        <v>126</v>
      </c>
      <c r="D31" s="16" t="s">
        <v>127</v>
      </c>
      <c r="E31" s="17" t="n">
        <v>25529863.31</v>
      </c>
      <c r="F31" s="17" t="n">
        <v>22908230</v>
      </c>
      <c r="G31" s="17" t="n">
        <f aca="false">E31-F31</f>
        <v>2621633.31</v>
      </c>
      <c r="H31" s="16"/>
      <c r="I31" s="15" t="s">
        <v>128</v>
      </c>
      <c r="J31" s="16" t="s">
        <v>129</v>
      </c>
      <c r="K31" s="17" t="n">
        <v>7425</v>
      </c>
      <c r="L31" s="17" t="n">
        <v>1650</v>
      </c>
    </row>
    <row r="32" customFormat="false" ht="37.5" hidden="false" customHeight="false" outlineLevel="0" collapsed="false">
      <c r="A32" s="14" t="n">
        <v>29</v>
      </c>
      <c r="B32" s="15" t="s">
        <v>130</v>
      </c>
      <c r="C32" s="16" t="s">
        <v>131</v>
      </c>
      <c r="D32" s="16" t="s">
        <v>132</v>
      </c>
      <c r="E32" s="17" t="n">
        <v>38939838.09</v>
      </c>
      <c r="F32" s="17" t="n">
        <v>36605259.24</v>
      </c>
      <c r="G32" s="17" t="n">
        <f aca="false">E32-F32</f>
        <v>2334578.85</v>
      </c>
      <c r="H32" s="16"/>
      <c r="I32" s="15" t="s">
        <v>133</v>
      </c>
      <c r="J32" s="16" t="s">
        <v>134</v>
      </c>
      <c r="K32" s="17" t="n">
        <v>0</v>
      </c>
      <c r="L32" s="17" t="n">
        <v>1955</v>
      </c>
    </row>
    <row r="33" customFormat="false" ht="37.5" hidden="false" customHeight="false" outlineLevel="0" collapsed="false">
      <c r="A33" s="14" t="n">
        <v>30</v>
      </c>
      <c r="B33" s="15" t="s">
        <v>52</v>
      </c>
      <c r="C33" s="16" t="s">
        <v>105</v>
      </c>
      <c r="D33" s="16" t="s">
        <v>135</v>
      </c>
      <c r="E33" s="17" t="n">
        <v>2019164.16</v>
      </c>
      <c r="F33" s="17" t="n">
        <v>945081.64</v>
      </c>
      <c r="G33" s="17" t="n">
        <f aca="false">E33-F33</f>
        <v>1074082.52</v>
      </c>
      <c r="H33" s="16" t="s">
        <v>107</v>
      </c>
      <c r="I33" s="15"/>
      <c r="J33" s="16" t="s">
        <v>104</v>
      </c>
      <c r="K33" s="17" t="n">
        <v>335.4</v>
      </c>
      <c r="L33" s="17"/>
    </row>
    <row r="34" customFormat="false" ht="46.5" hidden="false" customHeight="false" outlineLevel="0" collapsed="false">
      <c r="A34" s="14" t="n">
        <v>31</v>
      </c>
      <c r="B34" s="15" t="s">
        <v>136</v>
      </c>
      <c r="C34" s="16" t="s">
        <v>137</v>
      </c>
      <c r="D34" s="16" t="s">
        <v>138</v>
      </c>
      <c r="E34" s="17" t="n">
        <v>8050266.13</v>
      </c>
      <c r="F34" s="17" t="n">
        <v>4545742.04</v>
      </c>
      <c r="G34" s="17" t="n">
        <f aca="false">E34-F34</f>
        <v>3504524.09</v>
      </c>
      <c r="H34" s="16" t="s">
        <v>139</v>
      </c>
      <c r="I34" s="15" t="s">
        <v>140</v>
      </c>
      <c r="J34" s="16" t="s">
        <v>141</v>
      </c>
      <c r="K34" s="17" t="n">
        <v>1328.6</v>
      </c>
      <c r="L34" s="17"/>
    </row>
    <row r="35" customFormat="false" ht="37.5" hidden="false" customHeight="false" outlineLevel="0" collapsed="false">
      <c r="A35" s="14" t="n">
        <v>32</v>
      </c>
      <c r="B35" s="15" t="s">
        <v>75</v>
      </c>
      <c r="C35" s="16" t="s">
        <v>142</v>
      </c>
      <c r="D35" s="16" t="s">
        <v>143</v>
      </c>
      <c r="E35" s="17" t="n">
        <v>42085738.45</v>
      </c>
      <c r="F35" s="17" t="n">
        <v>29400296.63</v>
      </c>
      <c r="G35" s="17" t="n">
        <f aca="false">E35-F35</f>
        <v>12685441.82</v>
      </c>
      <c r="H35" s="16" t="s">
        <v>144</v>
      </c>
      <c r="I35" s="15" t="s">
        <v>145</v>
      </c>
      <c r="J35" s="16" t="s">
        <v>146</v>
      </c>
      <c r="K35" s="17" t="n">
        <v>1293.2</v>
      </c>
      <c r="L35" s="17"/>
    </row>
    <row r="36" customFormat="false" ht="46.5" hidden="false" customHeight="false" outlineLevel="0" collapsed="false">
      <c r="A36" s="14" t="n">
        <v>33</v>
      </c>
      <c r="B36" s="15" t="s">
        <v>61</v>
      </c>
      <c r="C36" s="16" t="s">
        <v>147</v>
      </c>
      <c r="D36" s="16" t="s">
        <v>48</v>
      </c>
      <c r="E36" s="17" t="n">
        <v>532122.77</v>
      </c>
      <c r="F36" s="17" t="n">
        <v>286587.04</v>
      </c>
      <c r="G36" s="17" t="n">
        <f aca="false">E36-F36</f>
        <v>245535.73</v>
      </c>
      <c r="H36" s="16" t="s">
        <v>148</v>
      </c>
      <c r="I36" s="15"/>
      <c r="J36" s="16" t="s">
        <v>149</v>
      </c>
      <c r="K36" s="17" t="n">
        <v>361.8</v>
      </c>
      <c r="L36" s="17"/>
    </row>
    <row r="37" customFormat="false" ht="37.5" hidden="false" customHeight="false" outlineLevel="0" collapsed="false">
      <c r="A37" s="14" t="n">
        <v>34</v>
      </c>
      <c r="B37" s="15" t="s">
        <v>75</v>
      </c>
      <c r="C37" s="16" t="s">
        <v>150</v>
      </c>
      <c r="D37" s="16" t="s">
        <v>151</v>
      </c>
      <c r="E37" s="17" t="n">
        <v>1115992.8</v>
      </c>
      <c r="F37" s="17" t="n">
        <v>344121.41</v>
      </c>
      <c r="G37" s="17" t="n">
        <f aca="false">E37-F37</f>
        <v>771871.39</v>
      </c>
      <c r="H37" s="16" t="s">
        <v>152</v>
      </c>
      <c r="I37" s="15"/>
      <c r="J37" s="16" t="s">
        <v>153</v>
      </c>
      <c r="K37" s="17" t="n">
        <v>0</v>
      </c>
      <c r="L37" s="17"/>
    </row>
    <row r="38" customFormat="false" ht="46.5" hidden="false" customHeight="false" outlineLevel="0" collapsed="false">
      <c r="A38" s="14" t="n">
        <v>35</v>
      </c>
      <c r="B38" s="15" t="s">
        <v>154</v>
      </c>
      <c r="C38" s="16" t="s">
        <v>155</v>
      </c>
      <c r="D38" s="16" t="s">
        <v>156</v>
      </c>
      <c r="E38" s="17" t="n">
        <v>536267.43</v>
      </c>
      <c r="F38" s="17" t="n">
        <v>513380.67</v>
      </c>
      <c r="G38" s="17" t="n">
        <f aca="false">E38-F38</f>
        <v>22886.7600000001</v>
      </c>
      <c r="H38" s="16"/>
      <c r="I38" s="15"/>
      <c r="J38" s="16" t="s">
        <v>157</v>
      </c>
      <c r="K38" s="17" t="n">
        <v>240.2</v>
      </c>
      <c r="L38" s="17"/>
    </row>
    <row r="39" customFormat="false" ht="46.5" hidden="false" customHeight="false" outlineLevel="0" collapsed="false">
      <c r="A39" s="14" t="n">
        <v>36</v>
      </c>
      <c r="B39" s="15" t="s">
        <v>158</v>
      </c>
      <c r="C39" s="16" t="s">
        <v>159</v>
      </c>
      <c r="D39" s="16" t="s">
        <v>160</v>
      </c>
      <c r="E39" s="17" t="n">
        <v>29960.72</v>
      </c>
      <c r="F39" s="17" t="n">
        <v>15357.5</v>
      </c>
      <c r="G39" s="17" t="n">
        <f aca="false">E39-F39</f>
        <v>14603.22</v>
      </c>
      <c r="H39" s="16" t="s">
        <v>69</v>
      </c>
      <c r="I39" s="15"/>
      <c r="J39" s="16" t="s">
        <v>71</v>
      </c>
      <c r="K39" s="17" t="n">
        <v>22.8</v>
      </c>
      <c r="L39" s="17"/>
    </row>
    <row r="40" customFormat="false" ht="28.5" hidden="false" customHeight="false" outlineLevel="0" collapsed="false">
      <c r="A40" s="14" t="n">
        <v>37</v>
      </c>
      <c r="B40" s="15" t="s">
        <v>43</v>
      </c>
      <c r="C40" s="16" t="s">
        <v>161</v>
      </c>
      <c r="D40" s="16" t="s">
        <v>162</v>
      </c>
      <c r="E40" s="17" t="n">
        <v>183586.56</v>
      </c>
      <c r="F40" s="17" t="n">
        <v>73457.7</v>
      </c>
      <c r="G40" s="17" t="n">
        <f aca="false">E40-F40</f>
        <v>110128.86</v>
      </c>
      <c r="H40" s="16"/>
      <c r="I40" s="15"/>
      <c r="J40" s="16" t="s">
        <v>46</v>
      </c>
      <c r="K40" s="17" t="n">
        <v>113.4</v>
      </c>
      <c r="L40" s="17"/>
    </row>
    <row r="41" customFormat="false" ht="37.5" hidden="false" customHeight="false" outlineLevel="0" collapsed="false">
      <c r="A41" s="14" t="n">
        <v>38</v>
      </c>
      <c r="B41" s="15" t="s">
        <v>52</v>
      </c>
      <c r="C41" s="16" t="s">
        <v>163</v>
      </c>
      <c r="D41" s="16" t="s">
        <v>164</v>
      </c>
      <c r="E41" s="17" t="n">
        <v>556848.24</v>
      </c>
      <c r="F41" s="17" t="n">
        <v>213531.07</v>
      </c>
      <c r="G41" s="17" t="n">
        <f aca="false">E41-F41</f>
        <v>343317.17</v>
      </c>
      <c r="H41" s="16" t="s">
        <v>165</v>
      </c>
      <c r="I41" s="15"/>
      <c r="J41" s="16" t="s">
        <v>120</v>
      </c>
      <c r="K41" s="17" t="n">
        <v>270</v>
      </c>
      <c r="L41" s="17"/>
    </row>
    <row r="42" customFormat="false" ht="37.5" hidden="false" customHeight="false" outlineLevel="0" collapsed="false">
      <c r="A42" s="14" t="n">
        <v>39</v>
      </c>
      <c r="B42" s="15" t="s">
        <v>75</v>
      </c>
      <c r="C42" s="16" t="s">
        <v>76</v>
      </c>
      <c r="D42" s="16" t="s">
        <v>166</v>
      </c>
      <c r="E42" s="17" t="n">
        <v>261101.88</v>
      </c>
      <c r="F42" s="17" t="n">
        <v>19077.03</v>
      </c>
      <c r="G42" s="17" t="n">
        <f aca="false">E42-F42</f>
        <v>242024.85</v>
      </c>
      <c r="H42" s="16" t="s">
        <v>152</v>
      </c>
      <c r="I42" s="15"/>
      <c r="J42" s="16" t="s">
        <v>153</v>
      </c>
      <c r="K42" s="17" t="n">
        <v>0</v>
      </c>
      <c r="L42" s="17"/>
    </row>
    <row r="43" customFormat="false" ht="46.5" hidden="false" customHeight="false" outlineLevel="0" collapsed="false">
      <c r="A43" s="14" t="n">
        <v>40</v>
      </c>
      <c r="B43" s="15" t="s">
        <v>61</v>
      </c>
      <c r="C43" s="16" t="s">
        <v>167</v>
      </c>
      <c r="D43" s="16" t="s">
        <v>168</v>
      </c>
      <c r="E43" s="17" t="n">
        <v>9695277.17</v>
      </c>
      <c r="F43" s="17" t="n">
        <v>5224359.94</v>
      </c>
      <c r="G43" s="17" t="n">
        <f aca="false">E43-F43</f>
        <v>4470917.23</v>
      </c>
      <c r="H43" s="16" t="s">
        <v>169</v>
      </c>
      <c r="I43" s="15" t="s">
        <v>170</v>
      </c>
      <c r="J43" s="16" t="s">
        <v>171</v>
      </c>
      <c r="K43" s="17" t="n">
        <v>2434.7</v>
      </c>
      <c r="L43" s="17"/>
    </row>
    <row r="44" customFormat="false" ht="37.5" hidden="false" customHeight="false" outlineLevel="0" collapsed="false">
      <c r="A44" s="14" t="n">
        <v>41</v>
      </c>
      <c r="B44" s="15" t="s">
        <v>75</v>
      </c>
      <c r="C44" s="16" t="s">
        <v>76</v>
      </c>
      <c r="D44" s="16" t="s">
        <v>172</v>
      </c>
      <c r="E44" s="17" t="n">
        <v>8017924.2</v>
      </c>
      <c r="F44" s="17" t="n">
        <v>5213079.18</v>
      </c>
      <c r="G44" s="17" t="n">
        <f aca="false">E44-F44</f>
        <v>2804845.02</v>
      </c>
      <c r="H44" s="16" t="s">
        <v>173</v>
      </c>
      <c r="I44" s="15" t="s">
        <v>174</v>
      </c>
      <c r="J44" s="16" t="s">
        <v>153</v>
      </c>
      <c r="K44" s="17" t="n">
        <v>3001.1</v>
      </c>
      <c r="L44" s="17"/>
    </row>
    <row r="45" customFormat="false" ht="37.5" hidden="false" customHeight="false" outlineLevel="0" collapsed="false">
      <c r="A45" s="14" t="n">
        <v>42</v>
      </c>
      <c r="B45" s="15" t="s">
        <v>80</v>
      </c>
      <c r="C45" s="16" t="s">
        <v>81</v>
      </c>
      <c r="D45" s="16" t="s">
        <v>175</v>
      </c>
      <c r="E45" s="17" t="n">
        <v>157800</v>
      </c>
      <c r="F45" s="17" t="n">
        <v>93112.32</v>
      </c>
      <c r="G45" s="17" t="n">
        <f aca="false">E45-F45</f>
        <v>64687.68</v>
      </c>
      <c r="H45" s="16" t="s">
        <v>69</v>
      </c>
      <c r="I45" s="15"/>
      <c r="J45" s="16" t="s">
        <v>71</v>
      </c>
      <c r="K45" s="17" t="n">
        <v>272</v>
      </c>
      <c r="L45" s="17"/>
    </row>
    <row r="46" customFormat="false" ht="37.5" hidden="false" customHeight="false" outlineLevel="0" collapsed="false">
      <c r="A46" s="14" t="n">
        <v>43</v>
      </c>
      <c r="B46" s="15" t="s">
        <v>176</v>
      </c>
      <c r="C46" s="16" t="s">
        <v>177</v>
      </c>
      <c r="D46" s="16" t="s">
        <v>178</v>
      </c>
      <c r="E46" s="17" t="n">
        <v>4715097.04</v>
      </c>
      <c r="F46" s="17" t="n">
        <v>1529614.12</v>
      </c>
      <c r="G46" s="17" t="n">
        <f aca="false">E46-F46</f>
        <v>3185482.92</v>
      </c>
      <c r="H46" s="16"/>
      <c r="I46" s="15"/>
      <c r="J46" s="16" t="s">
        <v>179</v>
      </c>
      <c r="K46" s="17" t="n">
        <v>1765</v>
      </c>
      <c r="L46" s="17"/>
    </row>
    <row r="47" customFormat="false" ht="37.5" hidden="false" customHeight="false" outlineLevel="0" collapsed="false">
      <c r="A47" s="14" t="n">
        <v>44</v>
      </c>
      <c r="B47" s="15" t="s">
        <v>111</v>
      </c>
      <c r="C47" s="16" t="s">
        <v>180</v>
      </c>
      <c r="D47" s="16" t="s">
        <v>181</v>
      </c>
      <c r="E47" s="17" t="n">
        <v>3295308.12</v>
      </c>
      <c r="F47" s="17" t="n">
        <v>1692240.97</v>
      </c>
      <c r="G47" s="17" t="n">
        <f aca="false">E47-F47</f>
        <v>1603067.15</v>
      </c>
      <c r="H47" s="16" t="s">
        <v>182</v>
      </c>
      <c r="I47" s="15" t="s">
        <v>183</v>
      </c>
      <c r="J47" s="16" t="s">
        <v>184</v>
      </c>
      <c r="K47" s="17" t="n">
        <v>1186.6</v>
      </c>
      <c r="L47" s="17"/>
    </row>
    <row r="48" customFormat="false" ht="37.5" hidden="false" customHeight="false" outlineLevel="0" collapsed="false">
      <c r="A48" s="14" t="n">
        <v>45</v>
      </c>
      <c r="B48" s="15" t="s">
        <v>185</v>
      </c>
      <c r="C48" s="16" t="s">
        <v>155</v>
      </c>
      <c r="D48" s="16" t="s">
        <v>186</v>
      </c>
      <c r="E48" s="17" t="n">
        <v>36056.97</v>
      </c>
      <c r="F48" s="17" t="n">
        <v>31798.93</v>
      </c>
      <c r="G48" s="17" t="n">
        <f aca="false">E48-F48</f>
        <v>4258.04</v>
      </c>
      <c r="H48" s="16"/>
      <c r="I48" s="15"/>
      <c r="J48" s="16" t="s">
        <v>187</v>
      </c>
      <c r="K48" s="17" t="n">
        <v>14.9</v>
      </c>
      <c r="L48" s="17"/>
    </row>
    <row r="49" customFormat="false" ht="46.5" hidden="false" customHeight="false" outlineLevel="0" collapsed="false">
      <c r="A49" s="14" t="n">
        <v>46</v>
      </c>
      <c r="B49" s="15" t="s">
        <v>188</v>
      </c>
      <c r="C49" s="16" t="s">
        <v>189</v>
      </c>
      <c r="D49" s="16" t="s">
        <v>190</v>
      </c>
      <c r="E49" s="17" t="n">
        <v>42494.37</v>
      </c>
      <c r="F49" s="17" t="n">
        <v>11007.61</v>
      </c>
      <c r="G49" s="17" t="n">
        <f aca="false">E49-F49</f>
        <v>31486.76</v>
      </c>
      <c r="H49" s="16"/>
      <c r="I49" s="15"/>
      <c r="J49" s="16" t="s">
        <v>191</v>
      </c>
      <c r="K49" s="17" t="n">
        <v>0</v>
      </c>
      <c r="L49" s="17"/>
    </row>
    <row r="50" customFormat="false" ht="37.5" hidden="false" customHeight="false" outlineLevel="0" collapsed="false">
      <c r="A50" s="14" t="n">
        <v>47</v>
      </c>
      <c r="B50" s="15" t="s">
        <v>52</v>
      </c>
      <c r="C50" s="16" t="s">
        <v>192</v>
      </c>
      <c r="D50" s="16" t="s">
        <v>193</v>
      </c>
      <c r="E50" s="17" t="n">
        <v>2639847.66</v>
      </c>
      <c r="F50" s="17" t="n">
        <v>800520.53</v>
      </c>
      <c r="G50" s="17" t="n">
        <f aca="false">E50-F50</f>
        <v>1839327.13</v>
      </c>
      <c r="H50" s="16" t="s">
        <v>119</v>
      </c>
      <c r="I50" s="15"/>
      <c r="J50" s="16" t="s">
        <v>120</v>
      </c>
      <c r="K50" s="17" t="n">
        <v>1095.2</v>
      </c>
      <c r="L50" s="17"/>
    </row>
    <row r="51" customFormat="false" ht="28.5" hidden="false" customHeight="false" outlineLevel="0" collapsed="false">
      <c r="A51" s="14" t="n">
        <v>48</v>
      </c>
      <c r="B51" s="15" t="s">
        <v>194</v>
      </c>
      <c r="C51" s="16" t="s">
        <v>195</v>
      </c>
      <c r="D51" s="16" t="s">
        <v>196</v>
      </c>
      <c r="E51" s="17" t="n">
        <v>35955944.03</v>
      </c>
      <c r="F51" s="17" t="n">
        <v>34823331.79</v>
      </c>
      <c r="G51" s="17" t="n">
        <f aca="false">E51-F51</f>
        <v>1132612.24</v>
      </c>
      <c r="H51" s="16"/>
      <c r="I51" s="15" t="s">
        <v>197</v>
      </c>
      <c r="J51" s="16" t="s">
        <v>198</v>
      </c>
      <c r="K51" s="17" t="n">
        <v>0</v>
      </c>
      <c r="L51" s="17" t="n">
        <v>1550</v>
      </c>
    </row>
    <row r="52" customFormat="false" ht="37.5" hidden="false" customHeight="false" outlineLevel="0" collapsed="false">
      <c r="A52" s="14" t="n">
        <v>49</v>
      </c>
      <c r="B52" s="15" t="s">
        <v>52</v>
      </c>
      <c r="C52" s="16" t="s">
        <v>199</v>
      </c>
      <c r="D52" s="16" t="s">
        <v>200</v>
      </c>
      <c r="E52" s="17" t="n">
        <v>181956.84</v>
      </c>
      <c r="F52" s="17" t="n">
        <v>77757.71</v>
      </c>
      <c r="G52" s="17" t="n">
        <f aca="false">E52-F52</f>
        <v>104199.13</v>
      </c>
      <c r="H52" s="16" t="s">
        <v>165</v>
      </c>
      <c r="I52" s="15"/>
      <c r="J52" s="16" t="s">
        <v>120</v>
      </c>
      <c r="K52" s="17" t="n">
        <v>209</v>
      </c>
      <c r="L52" s="17"/>
    </row>
    <row r="53" customFormat="false" ht="28.5" hidden="false" customHeight="false" outlineLevel="0" collapsed="false">
      <c r="A53" s="14" t="n">
        <v>50</v>
      </c>
      <c r="B53" s="15" t="s">
        <v>43</v>
      </c>
      <c r="C53" s="16" t="s">
        <v>201</v>
      </c>
      <c r="D53" s="16" t="s">
        <v>202</v>
      </c>
      <c r="E53" s="17" t="n">
        <v>94529.07</v>
      </c>
      <c r="F53" s="17" t="n">
        <v>64108.15</v>
      </c>
      <c r="G53" s="17" t="n">
        <f aca="false">E53-F53</f>
        <v>30420.92</v>
      </c>
      <c r="H53" s="16"/>
      <c r="I53" s="15"/>
      <c r="J53" s="16" t="s">
        <v>203</v>
      </c>
      <c r="K53" s="17" t="n">
        <v>0</v>
      </c>
      <c r="L53" s="17"/>
    </row>
    <row r="54" customFormat="false" ht="37.5" hidden="false" customHeight="false" outlineLevel="0" collapsed="false">
      <c r="A54" s="14" t="n">
        <v>51</v>
      </c>
      <c r="B54" s="15" t="s">
        <v>75</v>
      </c>
      <c r="C54" s="16" t="s">
        <v>204</v>
      </c>
      <c r="D54" s="16" t="s">
        <v>205</v>
      </c>
      <c r="E54" s="17" t="n">
        <v>3411030.48</v>
      </c>
      <c r="F54" s="17" t="n">
        <v>2045066.09</v>
      </c>
      <c r="G54" s="17" t="n">
        <f aca="false">E54-F54</f>
        <v>1365964.39</v>
      </c>
      <c r="H54" s="16" t="s">
        <v>206</v>
      </c>
      <c r="I54" s="15" t="s">
        <v>207</v>
      </c>
      <c r="J54" s="16" t="s">
        <v>208</v>
      </c>
      <c r="K54" s="17" t="n">
        <v>872.9</v>
      </c>
      <c r="L54" s="17"/>
    </row>
    <row r="55" customFormat="false" ht="46.5" hidden="false" customHeight="false" outlineLevel="0" collapsed="false">
      <c r="A55" s="14" t="n">
        <v>52</v>
      </c>
      <c r="B55" s="15" t="s">
        <v>209</v>
      </c>
      <c r="C55" s="16" t="s">
        <v>210</v>
      </c>
      <c r="D55" s="16" t="s">
        <v>211</v>
      </c>
      <c r="E55" s="17" t="n">
        <v>8722840.36</v>
      </c>
      <c r="F55" s="17" t="n">
        <v>5382168.2</v>
      </c>
      <c r="G55" s="17" t="n">
        <f aca="false">E55-F55</f>
        <v>3340672.16</v>
      </c>
      <c r="H55" s="16" t="s">
        <v>212</v>
      </c>
      <c r="I55" s="15" t="s">
        <v>213</v>
      </c>
      <c r="J55" s="16" t="s">
        <v>214</v>
      </c>
      <c r="K55" s="17" t="n">
        <v>3433.2</v>
      </c>
      <c r="L55" s="17"/>
    </row>
    <row r="56" customFormat="false" ht="37.5" hidden="false" customHeight="false" outlineLevel="0" collapsed="false">
      <c r="A56" s="14" t="n">
        <v>53</v>
      </c>
      <c r="B56" s="15" t="s">
        <v>75</v>
      </c>
      <c r="C56" s="16" t="s">
        <v>93</v>
      </c>
      <c r="D56" s="16" t="s">
        <v>215</v>
      </c>
      <c r="E56" s="17" t="n">
        <v>3266565.12</v>
      </c>
      <c r="F56" s="17" t="n">
        <v>1022977.07</v>
      </c>
      <c r="G56" s="17" t="n">
        <f aca="false">E56-F56</f>
        <v>2243588.05</v>
      </c>
      <c r="H56" s="16" t="s">
        <v>216</v>
      </c>
      <c r="I56" s="15" t="s">
        <v>217</v>
      </c>
      <c r="J56" s="16" t="s">
        <v>92</v>
      </c>
      <c r="K56" s="17" t="n">
        <v>840.5</v>
      </c>
      <c r="L56" s="17"/>
    </row>
    <row r="57" customFormat="false" ht="37.5" hidden="false" customHeight="false" outlineLevel="0" collapsed="false">
      <c r="A57" s="14" t="n">
        <v>54</v>
      </c>
      <c r="B57" s="15" t="s">
        <v>52</v>
      </c>
      <c r="C57" s="16" t="s">
        <v>218</v>
      </c>
      <c r="D57" s="16" t="s">
        <v>219</v>
      </c>
      <c r="E57" s="17" t="n">
        <v>1366920.36</v>
      </c>
      <c r="F57" s="17" t="n">
        <v>581299.38</v>
      </c>
      <c r="G57" s="17" t="n">
        <f aca="false">E57-F57</f>
        <v>785620.98</v>
      </c>
      <c r="H57" s="16" t="s">
        <v>119</v>
      </c>
      <c r="I57" s="15"/>
      <c r="J57" s="16" t="s">
        <v>120</v>
      </c>
      <c r="K57" s="17" t="n">
        <v>450</v>
      </c>
      <c r="L57" s="17"/>
    </row>
    <row r="58" customFormat="false" ht="37.5" hidden="false" customHeight="false" outlineLevel="0" collapsed="false">
      <c r="A58" s="14" t="n">
        <v>55</v>
      </c>
      <c r="B58" s="15" t="s">
        <v>80</v>
      </c>
      <c r="C58" s="16" t="s">
        <v>81</v>
      </c>
      <c r="D58" s="16" t="s">
        <v>220</v>
      </c>
      <c r="E58" s="17" t="n">
        <v>27304.22</v>
      </c>
      <c r="F58" s="17" t="n">
        <v>16183.76</v>
      </c>
      <c r="G58" s="17" t="n">
        <f aca="false">E58-F58</f>
        <v>11120.46</v>
      </c>
      <c r="H58" s="16" t="s">
        <v>69</v>
      </c>
      <c r="I58" s="15"/>
      <c r="J58" s="16" t="s">
        <v>71</v>
      </c>
      <c r="K58" s="17" t="n">
        <v>272.4</v>
      </c>
      <c r="L58" s="17"/>
    </row>
    <row r="59" customFormat="false" ht="37.5" hidden="false" customHeight="false" outlineLevel="0" collapsed="false">
      <c r="A59" s="14" t="n">
        <v>56</v>
      </c>
      <c r="B59" s="15" t="s">
        <v>52</v>
      </c>
      <c r="C59" s="16" t="s">
        <v>221</v>
      </c>
      <c r="D59" s="16" t="s">
        <v>222</v>
      </c>
      <c r="E59" s="17" t="n">
        <v>613769.52</v>
      </c>
      <c r="F59" s="17" t="n">
        <v>193753.95</v>
      </c>
      <c r="G59" s="17" t="n">
        <f aca="false">E59-F59</f>
        <v>420015.57</v>
      </c>
      <c r="H59" s="16" t="s">
        <v>119</v>
      </c>
      <c r="I59" s="15"/>
      <c r="J59" s="16" t="s">
        <v>120</v>
      </c>
      <c r="K59" s="17" t="n">
        <v>466</v>
      </c>
      <c r="L59" s="17"/>
    </row>
    <row r="60" customFormat="false" ht="37.5" hidden="false" customHeight="false" outlineLevel="0" collapsed="false">
      <c r="A60" s="14" t="n">
        <v>57</v>
      </c>
      <c r="B60" s="15" t="s">
        <v>52</v>
      </c>
      <c r="C60" s="16" t="s">
        <v>223</v>
      </c>
      <c r="D60" s="16" t="s">
        <v>224</v>
      </c>
      <c r="E60" s="17" t="n">
        <v>2470191.36</v>
      </c>
      <c r="F60" s="17" t="n">
        <v>1053361.54</v>
      </c>
      <c r="G60" s="17" t="n">
        <f aca="false">E60-F60</f>
        <v>1416829.82</v>
      </c>
      <c r="H60" s="16" t="s">
        <v>119</v>
      </c>
      <c r="I60" s="15"/>
      <c r="J60" s="16" t="s">
        <v>120</v>
      </c>
      <c r="K60" s="17" t="n">
        <v>820</v>
      </c>
      <c r="L60" s="17"/>
    </row>
    <row r="61" customFormat="false" ht="46.5" hidden="false" customHeight="false" outlineLevel="0" collapsed="false">
      <c r="A61" s="14" t="n">
        <v>58</v>
      </c>
      <c r="B61" s="15" t="s">
        <v>75</v>
      </c>
      <c r="C61" s="16" t="s">
        <v>225</v>
      </c>
      <c r="D61" s="16" t="s">
        <v>226</v>
      </c>
      <c r="E61" s="17" t="n">
        <v>5636187.96</v>
      </c>
      <c r="F61" s="17" t="n">
        <v>3054440</v>
      </c>
      <c r="G61" s="17" t="n">
        <f aca="false">E61-F61</f>
        <v>2581747.96</v>
      </c>
      <c r="H61" s="16" t="s">
        <v>227</v>
      </c>
      <c r="I61" s="15" t="s">
        <v>228</v>
      </c>
      <c r="J61" s="16" t="s">
        <v>229</v>
      </c>
      <c r="K61" s="17" t="n">
        <v>525.5</v>
      </c>
      <c r="L61" s="17"/>
    </row>
    <row r="62" customFormat="false" ht="46.5" hidden="false" customHeight="false" outlineLevel="0" collapsed="false">
      <c r="A62" s="14" t="n">
        <v>59</v>
      </c>
      <c r="B62" s="15" t="s">
        <v>230</v>
      </c>
      <c r="C62" s="16" t="s">
        <v>231</v>
      </c>
      <c r="D62" s="16" t="s">
        <v>232</v>
      </c>
      <c r="E62" s="17" t="n">
        <v>77569.32</v>
      </c>
      <c r="F62" s="17" t="n">
        <v>41640.89</v>
      </c>
      <c r="G62" s="17" t="n">
        <f aca="false">E62-F62</f>
        <v>35928.43</v>
      </c>
      <c r="H62" s="16"/>
      <c r="I62" s="15" t="s">
        <v>233</v>
      </c>
      <c r="J62" s="16" t="s">
        <v>234</v>
      </c>
      <c r="K62" s="17" t="n">
        <v>99.5</v>
      </c>
      <c r="L62" s="17"/>
    </row>
    <row r="63" customFormat="false" ht="37.5" hidden="false" customHeight="false" outlineLevel="0" collapsed="false">
      <c r="A63" s="14" t="n">
        <v>60</v>
      </c>
      <c r="B63" s="15" t="s">
        <v>136</v>
      </c>
      <c r="C63" s="16" t="s">
        <v>235</v>
      </c>
      <c r="D63" s="16" t="s">
        <v>236</v>
      </c>
      <c r="E63" s="17" t="n">
        <v>1330163.64</v>
      </c>
      <c r="F63" s="17" t="n">
        <v>607145.86</v>
      </c>
      <c r="G63" s="17" t="n">
        <f aca="false">E63-F63</f>
        <v>723017.78</v>
      </c>
      <c r="H63" s="16" t="s">
        <v>237</v>
      </c>
      <c r="I63" s="15" t="s">
        <v>238</v>
      </c>
      <c r="J63" s="16" t="s">
        <v>239</v>
      </c>
      <c r="K63" s="17" t="n">
        <v>959.7</v>
      </c>
      <c r="L63" s="17"/>
    </row>
    <row r="64" customFormat="false" ht="37.5" hidden="false" customHeight="false" outlineLevel="0" collapsed="false">
      <c r="A64" s="14" t="n">
        <v>61</v>
      </c>
      <c r="B64" s="15" t="s">
        <v>66</v>
      </c>
      <c r="C64" s="16" t="s">
        <v>81</v>
      </c>
      <c r="D64" s="16" t="s">
        <v>240</v>
      </c>
      <c r="E64" s="17" t="n">
        <v>256174.47</v>
      </c>
      <c r="F64" s="17" t="n">
        <v>162161.89</v>
      </c>
      <c r="G64" s="17" t="n">
        <f aca="false">E64-F64</f>
        <v>94012.58</v>
      </c>
      <c r="H64" s="16" t="s">
        <v>69</v>
      </c>
      <c r="I64" s="15"/>
      <c r="J64" s="16" t="s">
        <v>71</v>
      </c>
      <c r="K64" s="17" t="n">
        <v>22</v>
      </c>
      <c r="L64" s="17"/>
    </row>
    <row r="65" customFormat="false" ht="37.5" hidden="false" customHeight="false" outlineLevel="0" collapsed="false">
      <c r="A65" s="14" t="n">
        <v>62</v>
      </c>
      <c r="B65" s="15" t="s">
        <v>52</v>
      </c>
      <c r="C65" s="16" t="s">
        <v>241</v>
      </c>
      <c r="D65" s="16" t="s">
        <v>242</v>
      </c>
      <c r="E65" s="17" t="n">
        <v>163849.92</v>
      </c>
      <c r="F65" s="17" t="n">
        <v>71072.18</v>
      </c>
      <c r="G65" s="17" t="n">
        <f aca="false">E65-F65</f>
        <v>92777.74</v>
      </c>
      <c r="H65" s="16" t="s">
        <v>119</v>
      </c>
      <c r="I65" s="15" t="s">
        <v>243</v>
      </c>
      <c r="J65" s="16" t="s">
        <v>120</v>
      </c>
      <c r="K65" s="17" t="n">
        <v>677.7</v>
      </c>
      <c r="L65" s="17"/>
    </row>
    <row r="66" customFormat="false" ht="46.5" hidden="false" customHeight="false" outlineLevel="0" collapsed="false">
      <c r="A66" s="14" t="n">
        <v>63</v>
      </c>
      <c r="B66" s="15" t="s">
        <v>61</v>
      </c>
      <c r="C66" s="16" t="s">
        <v>167</v>
      </c>
      <c r="D66" s="16" t="s">
        <v>244</v>
      </c>
      <c r="E66" s="17" t="n">
        <v>308631.22</v>
      </c>
      <c r="F66" s="17" t="n">
        <v>165209.07</v>
      </c>
      <c r="G66" s="17" t="n">
        <f aca="false">E66-F66</f>
        <v>143422.15</v>
      </c>
      <c r="H66" s="16" t="s">
        <v>148</v>
      </c>
      <c r="I66" s="15"/>
      <c r="J66" s="16" t="s">
        <v>149</v>
      </c>
      <c r="K66" s="17" t="n">
        <v>179.3</v>
      </c>
      <c r="L66" s="17"/>
    </row>
    <row r="67" customFormat="false" ht="37.5" hidden="false" customHeight="false" outlineLevel="0" collapsed="false">
      <c r="A67" s="14" t="n">
        <v>64</v>
      </c>
      <c r="B67" s="15" t="s">
        <v>52</v>
      </c>
      <c r="C67" s="16" t="s">
        <v>177</v>
      </c>
      <c r="D67" s="16" t="s">
        <v>245</v>
      </c>
      <c r="E67" s="17" t="n">
        <v>230889.37</v>
      </c>
      <c r="F67" s="17" t="n">
        <v>54559.93</v>
      </c>
      <c r="G67" s="17" t="n">
        <f aca="false">E67-F67</f>
        <v>176329.44</v>
      </c>
      <c r="H67" s="16" t="s">
        <v>246</v>
      </c>
      <c r="I67" s="15"/>
      <c r="J67" s="16" t="s">
        <v>85</v>
      </c>
      <c r="K67" s="17" t="n">
        <v>84.7</v>
      </c>
      <c r="L67" s="17"/>
    </row>
    <row r="68" customFormat="false" ht="37.5" hidden="false" customHeight="false" outlineLevel="0" collapsed="false">
      <c r="A68" s="14" t="n">
        <v>65</v>
      </c>
      <c r="B68" s="15" t="s">
        <v>185</v>
      </c>
      <c r="C68" s="16" t="s">
        <v>247</v>
      </c>
      <c r="D68" s="16" t="s">
        <v>248</v>
      </c>
      <c r="E68" s="17" t="n">
        <v>3625507.08</v>
      </c>
      <c r="F68" s="17" t="n">
        <v>2133796.29</v>
      </c>
      <c r="G68" s="17" t="n">
        <f aca="false">E68-F68</f>
        <v>1491710.79</v>
      </c>
      <c r="H68" s="16" t="s">
        <v>119</v>
      </c>
      <c r="I68" s="15"/>
      <c r="J68" s="16" t="s">
        <v>120</v>
      </c>
      <c r="K68" s="17" t="n">
        <v>936</v>
      </c>
      <c r="L68" s="17"/>
    </row>
    <row r="69" customFormat="false" ht="13.8" hidden="false" customHeight="false" outlineLevel="0" collapsed="false">
      <c r="A69" s="14"/>
      <c r="B69" s="15"/>
      <c r="C69" s="16"/>
      <c r="D69" s="16"/>
      <c r="E69" s="17" t="n">
        <f aca="false">SUM(E4:E68)</f>
        <v>289842075.64</v>
      </c>
      <c r="F69" s="17" t="n">
        <f aca="false">SUM(F4:F68)</f>
        <v>219105639.08</v>
      </c>
      <c r="G69" s="17" t="n">
        <f aca="false">SUM(G4:G68)</f>
        <v>70736436.56</v>
      </c>
      <c r="H69" s="16"/>
      <c r="I69" s="15"/>
      <c r="J69" s="16"/>
      <c r="K69" s="17"/>
      <c r="L69" s="17"/>
    </row>
  </sheetData>
  <mergeCells count="1">
    <mergeCell ref="C2:J2"/>
  </mergeCells>
  <printOptions headings="false" gridLines="false" gridLinesSet="true" horizontalCentered="false" verticalCentered="false"/>
  <pageMargins left="0.0784722222222222" right="0.0395833333333333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2024-01-17T09:42:34Z</dcterms:modified>
  <cp:revision>5</cp:revision>
  <dc:subject/>
  <dc:title/>
</cp:coreProperties>
</file>