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0" windowWidth="16380" windowHeight="7350" activeTab="0"/>
  </bookViews>
  <sheets>
    <sheet name="НЕдвижимое" sheetId="1" r:id="rId1"/>
    <sheet name="Земля" sheetId="2" r:id="rId2"/>
    <sheet name="Движимое" sheetId="3" r:id="rId3"/>
  </sheets>
  <definedNames>
    <definedName name="Excel_BuiltIn_Print_Titles_1_1">'НЕдвижимое'!$9:$10</definedName>
    <definedName name="_xlnm.Print_Titles" localSheetId="2">'Движимое'!$10:$11</definedName>
    <definedName name="_xlnm.Print_Titles" localSheetId="0">'НЕдвижимое'!$9:$10</definedName>
    <definedName name="_xlnm.Print_Area" localSheetId="2">'Движимое'!$A$2:$H$30</definedName>
    <definedName name="_xlnm.Print_Area" localSheetId="1">'Земля'!$A$1:$J$47</definedName>
    <definedName name="_xlnm.Print_Area" localSheetId="0">'НЕдвижимое'!$A$5:$I$114</definedName>
  </definedNames>
  <calcPr fullCalcOnLoad="1"/>
</workbook>
</file>

<file path=xl/sharedStrings.xml><?xml version="1.0" encoding="utf-8"?>
<sst xmlns="http://schemas.openxmlformats.org/spreadsheetml/2006/main" count="1009" uniqueCount="720">
  <si>
    <t>Примечание</t>
  </si>
  <si>
    <t>Здание Ильинского СДК</t>
  </si>
  <si>
    <t>Здание (родник Малый Кугланур)</t>
  </si>
  <si>
    <t>Газопровод низкого давления д.Чирки</t>
  </si>
  <si>
    <t>МОУ "Шулкинская средняя общеобразовательная школа"</t>
  </si>
  <si>
    <t>Гараж</t>
  </si>
  <si>
    <t>Здание котельной д.Отары</t>
  </si>
  <si>
    <t>Здание Старокрещенского СДК</t>
  </si>
  <si>
    <t>Здание Каракшинского СДК</t>
  </si>
  <si>
    <t>Наименование недвижимого имущества</t>
  </si>
  <si>
    <t>Адрес (местоположение) недвижимого имущества</t>
  </si>
  <si>
    <t>Площадь, протяженность и/или иные параметры</t>
  </si>
  <si>
    <t>Кадастровая стоимость, руб.</t>
  </si>
  <si>
    <t>Правообладатель</t>
  </si>
  <si>
    <t>Кадастровый (или условный) номер</t>
  </si>
  <si>
    <t>18,8 кв.м.</t>
  </si>
  <si>
    <t>30,7 кв.м.</t>
  </si>
  <si>
    <t>Пост-е главы адм-и № 223 от 25.05.2007</t>
  </si>
  <si>
    <t>12:06:5301001:676</t>
  </si>
  <si>
    <t>2006,4 кв.м.</t>
  </si>
  <si>
    <t>12:06:2401001:189</t>
  </si>
  <si>
    <t>12:06:7501003:235</t>
  </si>
  <si>
    <t>1839,9 кв.м.</t>
  </si>
  <si>
    <t>12:06:4401002:109</t>
  </si>
  <si>
    <t>1281,2 кв.м.</t>
  </si>
  <si>
    <t>5937,9 кв.м.</t>
  </si>
  <si>
    <t>952,4 кв.м.</t>
  </si>
  <si>
    <t>12:06:7901002:248</t>
  </si>
  <si>
    <t>674,1 кв.м.</t>
  </si>
  <si>
    <t>1352,3 кв.м.</t>
  </si>
  <si>
    <t>2778,1 кв.м.</t>
  </si>
  <si>
    <t>12:06:1901001:275</t>
  </si>
  <si>
    <t>2303,4 кв.м.</t>
  </si>
  <si>
    <t>12:06:8501002:621</t>
  </si>
  <si>
    <t>1855,1 кв.м.</t>
  </si>
  <si>
    <t>12:06:8501002:622</t>
  </si>
  <si>
    <t>727 кв.м.</t>
  </si>
  <si>
    <t>136,2 кв.м.</t>
  </si>
  <si>
    <t>442,6 кв.м.</t>
  </si>
  <si>
    <t>12:06:2401002:153</t>
  </si>
  <si>
    <t>от д.Мари-Ернур до трассы Пуял-Великополье-Ильинка от СПК СХА Нива</t>
  </si>
  <si>
    <t>1,689 км</t>
  </si>
  <si>
    <t>2 км</t>
  </si>
  <si>
    <t>от д.Пуял до ферм от СПК СХА Нива</t>
  </si>
  <si>
    <t>от Мингосимущество</t>
  </si>
  <si>
    <t>100 куб.м.</t>
  </si>
  <si>
    <t>дорога от д.Мари-Ернур до трассы Пуял-Великополье-Ильинка от СПК СХА Нива</t>
  </si>
  <si>
    <t>дорога от д.Пуял до ферм от СПК СХА Нива</t>
  </si>
  <si>
    <t>12:06:2101003:30</t>
  </si>
  <si>
    <t>Пост-е адм-и № 385 от 27.11.2015</t>
  </si>
  <si>
    <t>140 кв.м.</t>
  </si>
  <si>
    <t>0,4 кв.м.</t>
  </si>
  <si>
    <t>30 кв.м.</t>
  </si>
  <si>
    <t>здание СДК д.Отары</t>
  </si>
  <si>
    <t>здание СДК д.Большой Кугланур</t>
  </si>
  <si>
    <t>2,13 км</t>
  </si>
  <si>
    <t xml:space="preserve">газопровод низкого давления д.Керды </t>
  </si>
  <si>
    <t xml:space="preserve">наружный распределительный газопровод низкого давления д.Малый Кугунур </t>
  </si>
  <si>
    <t>3049 п.м.</t>
  </si>
  <si>
    <t xml:space="preserve">газопровод по ул.Пролетарская, Пограничная, Водопроводная, Шкетана </t>
  </si>
  <si>
    <t>12,25 кв.м.</t>
  </si>
  <si>
    <t>Пост-е адм-и № 359 от 06.11.2015</t>
  </si>
  <si>
    <t>Пост-е адм-и № 366 от 16.11.2015</t>
  </si>
  <si>
    <t>144 кв.м.</t>
  </si>
  <si>
    <t>Пост-е адм-и № 413 от 11.12.2015</t>
  </si>
  <si>
    <t>53,6 кв.м.</t>
  </si>
  <si>
    <t xml:space="preserve">Гараж </t>
  </si>
  <si>
    <t>Квартира для детей-сирот</t>
  </si>
  <si>
    <t>Пост-е адм-и № 461 от 30.12.2015</t>
  </si>
  <si>
    <t>144 шт.</t>
  </si>
  <si>
    <t>№ п/п</t>
  </si>
  <si>
    <t>46,9 кв.м.</t>
  </si>
  <si>
    <t>Дорожные знаки</t>
  </si>
  <si>
    <t xml:space="preserve">1 шт. </t>
  </si>
  <si>
    <t>12:06:2401001:203</t>
  </si>
  <si>
    <t>6791 кв.м.</t>
  </si>
  <si>
    <t>по договору безвозмездного пользования МОУ "Великопольская средняя общеобразовательная школа"</t>
  </si>
  <si>
    <t>Пост. Адм. № 434 от 21.11.17 г.</t>
  </si>
  <si>
    <t>12:06:2401002:250</t>
  </si>
  <si>
    <t>от ЗАО ПЗ "Шойбулакский"</t>
  </si>
  <si>
    <t>78,7 кв.м.</t>
  </si>
  <si>
    <t>12:06:2401002:248</t>
  </si>
  <si>
    <t>Гараж легковых автомобилей, назначение:нежилое,  лит. А</t>
  </si>
  <si>
    <t>Решение собрания депутатов МО "Оршанскиий мун. р-н" № 247 от 20.12.17 г.</t>
  </si>
  <si>
    <t>312,9 кв.м.</t>
  </si>
  <si>
    <t>Помещение (МДОУ "Великопольский д/с "Изи мукш")</t>
  </si>
  <si>
    <t>12:06:0401010:44</t>
  </si>
  <si>
    <t>12:06:0401009:17</t>
  </si>
  <si>
    <t>12:06:0401002:33</t>
  </si>
  <si>
    <t>Решение собрания депутатов МО "Оршанскиий мун. р-н" № 260 от 31.01.18 г.</t>
  </si>
  <si>
    <t>Пост-е адм-и № 129 от 12.04.2018 г.</t>
  </si>
  <si>
    <t>Пост-е адм-и № 166 от 12.04.2018 г.</t>
  </si>
  <si>
    <t>Котельная д. Б-Кугланур</t>
  </si>
  <si>
    <t>Здание детского сада "Колобок"</t>
  </si>
  <si>
    <t>Здание детского сада "Родничок"</t>
  </si>
  <si>
    <t>Здание МОУ "Марковская ООШ"</t>
  </si>
  <si>
    <t>Здание МОУ "Лужбелякская ООШ"</t>
  </si>
  <si>
    <t>Здание "Изи мукш"</t>
  </si>
  <si>
    <t>Здание детского сада "Колокольчик"</t>
  </si>
  <si>
    <t>Здание детского сада "Теремок"</t>
  </si>
  <si>
    <t>608,5 кв.м.</t>
  </si>
  <si>
    <t>7800 м.</t>
  </si>
  <si>
    <t>Основание возникновения права</t>
  </si>
  <si>
    <t>1052,0 кв.м.</t>
  </si>
  <si>
    <t>12:06:6001008:163</t>
  </si>
  <si>
    <t>635,3 кв.м.</t>
  </si>
  <si>
    <t>792,5 кв.м.+312,9 кв.м.</t>
  </si>
  <si>
    <t>Пост-е адм-и № 147 от 12.04.2018 г.</t>
  </si>
  <si>
    <t>12:06:2401001:207</t>
  </si>
  <si>
    <t>не определена</t>
  </si>
  <si>
    <t>12:06:6001015:1770</t>
  </si>
  <si>
    <t>29,8 кв.м.</t>
  </si>
  <si>
    <t>№ 12-12/001-12/001/001/2016-7991/2  от 23.05.2016  (Собственность), Пост-е адм-и № 142 от 23.05.2016</t>
  </si>
  <si>
    <t>12:06:2401002:182 (инв. № 88:228:001:000009763)</t>
  </si>
  <si>
    <t>данные отсутствуют</t>
  </si>
  <si>
    <t>муниципального движимого имущества</t>
  </si>
  <si>
    <t xml:space="preserve"> муниципального недвижимого имущества</t>
  </si>
  <si>
    <t>12:06:3501002:4</t>
  </si>
  <si>
    <t>МТУ Росимущество в Республике Мордовия, Республике Марий Эл, Чувашской Республике и Пензенской области Распоряжениие от 29.06.2018 г. № 128-рз "О безвозмездной передаче ЗУ, находящ-ся в соб-тии РФ, в мун.соб-ть МО "Орш. м.р."</t>
  </si>
  <si>
    <t>Пост-е адм-и № 293 от 23.07.2018 г.</t>
  </si>
  <si>
    <t>835,7 кв.м.</t>
  </si>
  <si>
    <t>25 кв.м.</t>
  </si>
  <si>
    <t>Постановление администрации МО "Орш. мун. р-н" от 23.07.2018 г. № 295 "Об изъятии муниципального имущества"</t>
  </si>
  <si>
    <t>494,8 кв.м.</t>
  </si>
  <si>
    <t>Нежилые помещения 2 этажа  ЦДТ</t>
  </si>
  <si>
    <t>Нежилые помещения 1 этажа  РОО</t>
  </si>
  <si>
    <t>502,3 кв.м.</t>
  </si>
  <si>
    <t>12:06:6001008:241</t>
  </si>
  <si>
    <t>Постановление администрации МО "Орш. мун. р-н" от 23.07.2018 г. № 296 "Об изъятии муниципального имущества"</t>
  </si>
  <si>
    <t>Нежилые помещения (помещения здания школы)</t>
  </si>
  <si>
    <t>12:06:6001015:1745</t>
  </si>
  <si>
    <t>305,6 кв.м.</t>
  </si>
  <si>
    <t>Помещение, назначение: нежилое помещение, этаж: подвал, номера на поэтажном плане: 1-24</t>
  </si>
  <si>
    <t>Постановление «Об изъятии в муниципальную собственность здания стоматологической поликлиники у Оршанской МСО» №126-а от 07.05.1996 г., выдан администрацией Оршанского района РМЭ</t>
  </si>
  <si>
    <t>Реш.Собр. депутатов "ГП Оршанка" №137 от 07.09.2018 г.</t>
  </si>
  <si>
    <t xml:space="preserve"> 12:06:6001010:480</t>
  </si>
  <si>
    <t>Решение Собрания депутатов МО "Оршанский муниципальный район" от 12.09.2018 г. №305</t>
  </si>
  <si>
    <t>Земельный участок,                   № 12:06:6001010:480, Оршанский р-н, пгт. Оршанка, ул. Гагарина, 1054 кв.м.</t>
  </si>
  <si>
    <t xml:space="preserve"> Земельный участок, категория земель: земли населенных пунктов, раз. использ.: для обслуживания здания (Котельной)</t>
  </si>
  <si>
    <t>Земельный участок, категория земель: земли населенных пунктов, раз. использ.: для обслуживания здания (Гаража легковых автомобилей)</t>
  </si>
  <si>
    <t xml:space="preserve"> Земельный участок, категория земель: земли населенных пунктов, раз. использ.: для обслуживания здания </t>
  </si>
  <si>
    <t>Земельный участок,                   № 12:06:0401010:44 (РНФИ П11120000087), Оршанский район, в северо-западной части кадастрового квартала, 15683,0 кв.м. для расширения нефтеперерабатывающего завода</t>
  </si>
  <si>
    <t>Земельный участок                   № 12:06:0401009:17 (РНФИ П11120000077), Оршанский район, в юго-восточной части кадастрового квартала, 15072,0 кв.м. для расширения нефтеперерабатывающего завода</t>
  </si>
  <si>
    <t>Земельный участок                        № 12:06:0401002:33 (РНФИ П11120000080), Оршанский район, в юго-восточной части кадастрового квартала, 73322,0 кв.м. для расширения нефтеперерабатывающего завода</t>
  </si>
  <si>
    <t>по договору безвозмездного пользования  МОУ "Старокрещенская ООШ"</t>
  </si>
  <si>
    <t>по договору безвозмездного пользования МОУ "Большеоршинская ООШ"</t>
  </si>
  <si>
    <t>по договору безвозмездного пользования  МОУ "Лужбелякская ООШ"</t>
  </si>
  <si>
    <t>по договору безвозмездного пользования МОУ "Шулкинская средняя общеобразовательная школа"</t>
  </si>
  <si>
    <t>по договору безвозмездного пользования МОУ "Оршанская СОШ"</t>
  </si>
  <si>
    <t>по договору безвозмездного пользования д/с  "Изи мукш"</t>
  </si>
  <si>
    <t>по договору безвозмездного пользования Муниципальное дошкольное образовательное учреждение детский сад "Березка"</t>
  </si>
  <si>
    <t>по договору безвозмездного пользования МДОУ "Теремок"</t>
  </si>
  <si>
    <t>по договору безвозмездного пользования МДОУ "Оршанский д/с "Колокольчик"</t>
  </si>
  <si>
    <t>по договору безвозмездного пользования МДОУ "Оршанский д/с "Родничок"</t>
  </si>
  <si>
    <t>по договору безвозмездного пользования МДОУ "Оршанский д/с "Колобок"</t>
  </si>
  <si>
    <t>по договору безвозмездного пользования МУК "Централизованная клубная система" МО "Оршанский муниципальный район"</t>
  </si>
  <si>
    <t>по договору безвозмездного пользования  МУК "Централизованная клубная система" МО "Оршанский муниципальный район"</t>
  </si>
  <si>
    <t>по договору безвозмездного пользования МОУ "Упшинская ООШ"</t>
  </si>
  <si>
    <t>по договору безвозмездного пользования МУДО "Центр детского творчества им.Г.С. Чесноковой"</t>
  </si>
  <si>
    <t>по договору безвозмездного пользования МУ "Отдел образования и по делам молодежи" администрации МО "Оршанский муниципальный район"</t>
  </si>
  <si>
    <t>Земельный участок                        № 12:06:8301001:245                 категория земель:земли населенных пунктов, резрешенное использование: для размещения опор ЛЭП-0,4 кВ и трансформаторных подстанций</t>
  </si>
  <si>
    <t>Пункт 3 ст. 3.1 ФЗ "О введении в действие Земельного кодекса РФ от 25.10.2001 №137-ФЗ"</t>
  </si>
  <si>
    <t>12:06:8301001:245</t>
  </si>
  <si>
    <t>Земельный участок                        № 12:06:7701002:62                 категория земель:земли сельскохозяйственного назначения, резрешенное использование: для нужд энергетики</t>
  </si>
  <si>
    <t>12:06:7701002:62</t>
  </si>
  <si>
    <t>Договор №21 безвоз. польз. от 27.11.2018 г. МОУ "Марковская ООШ"</t>
  </si>
  <si>
    <t>Здание школы МОУ "Большеоршинская ООШ"</t>
  </si>
  <si>
    <t>Постановление администрации МО "Орш. мун. р-н" от 29.06.2018 г. № 264 "О принятии в муниципальную соб-ть"</t>
  </si>
  <si>
    <t>Здание школы МОУ "Старокрещенская ООШ"</t>
  </si>
  <si>
    <t>Здание МОУ "Великопольская средняя общеобразовательная школа"</t>
  </si>
  <si>
    <t>Здание школы МОУ "Оршанская СОШ"</t>
  </si>
  <si>
    <t>Здание Муниципальное дошкольное образовательное учреждение детский сад "Березка"</t>
  </si>
  <si>
    <t>№ 12:06:6001015:550-12/032/2019-2  от 27.05.2019  (Собственность), Пост-е адм-и № 199 от 27.05.2019 г.</t>
  </si>
  <si>
    <t>Республика Марий Эл, Оршанский район, пгт. Оршанка, ул. Крупина, д.23, кв.24</t>
  </si>
  <si>
    <t>12:06:6001015:550</t>
  </si>
  <si>
    <t xml:space="preserve">33,6 кв.м. </t>
  </si>
  <si>
    <t>№ 12:06:6001015:1323-12/060/2019-2  от 27.05.2019  (Собственность), Пост-е адм-и № 199 от 27.05.2019 г.</t>
  </si>
  <si>
    <t>Республика Марий Эл, Оршанский район, пгт. Оршанка, ул. Гагарина, д.9а, кв.41</t>
  </si>
  <si>
    <t>12:06:6001015:1323</t>
  </si>
  <si>
    <t xml:space="preserve">33,2 кв.м. </t>
  </si>
  <si>
    <t>Республика Марий Эл, Оршанский район, пгт. Оршанка, ул. Советская, д. 109</t>
  </si>
  <si>
    <t>12:06:7501003:416</t>
  </si>
  <si>
    <t>Акт государственной приемочной комиссии о приемке законченного строительством объекта в эксплуатацию от 29.10.1987 г.</t>
  </si>
  <si>
    <t>Пост. Верховного Совета РФ "О разграничении гос.собс-ти в РФ на фед.собст-ть, госуд. Соб-ть республик в составе РФ…." № 3020-1 от 27.12.1991 г.</t>
  </si>
  <si>
    <t>Акт государственной приемочной комиссии о приемке законченного строительством объекта в эксплуатацию от 27.12.2001 г.</t>
  </si>
  <si>
    <t>Республика Марий Эл, Оршанский район, д. Отары, ул. Школьная, д. 95</t>
  </si>
  <si>
    <t>12:06:6101002:104</t>
  </si>
  <si>
    <t>1321,7 кв.м.</t>
  </si>
  <si>
    <t>оперативное управление МУК "Централизованная клубная система" МО "Оршанский муниципальный район"</t>
  </si>
  <si>
    <t>Республика Марий Эл, Оршанский район, пгт. Оршанка, ул. Пролетарская, д. 8</t>
  </si>
  <si>
    <t xml:space="preserve"> 12:06:6001016:464</t>
  </si>
  <si>
    <t>№ 12:06:6001016:464-12/001/2018-1  от 20.03.2018  (Собственность), Пост-е адм-и № 76 от 07.03.2007 г.</t>
  </si>
  <si>
    <t>№ 12:06:6001016:462-12/001/2018-1  от 20.03.2018  (Собственность), Пост-е адм-и № 76 от 07.03.2007 г.</t>
  </si>
  <si>
    <t xml:space="preserve"> 12:06:6001016:462</t>
  </si>
  <si>
    <t>№ 12:06:6001016:463 -12/001/2018-1  от 20.03.2018  (Собственность), Пост-е адм-и № 76 от 07.03.2007 г.</t>
  </si>
  <si>
    <t>Тепловая сеть</t>
  </si>
  <si>
    <t>Постановление ВС Марийской АССР "О разделении собственности Марийской ССР на республиканскую и муниципальную" от 25.12.1991 г. №236-III</t>
  </si>
  <si>
    <t>12:06:0000000:1352</t>
  </si>
  <si>
    <t>153 м.</t>
  </si>
  <si>
    <t>Пост-е Верховного Совета РФ от 27.12.1991 г. №3020-1</t>
  </si>
  <si>
    <t>Республика Марий Эл, Оршанский район, д. Марково, ул. Восточная, д. 9</t>
  </si>
  <si>
    <t>Акт государственной приемочной комиссии о приемке в эксплуатацию законченного строительством объекта от 13.09.1998 г.</t>
  </si>
  <si>
    <t>Республика Марий Эл, Оршанский район,с. Великополье, ул. Школьная, д. 24</t>
  </si>
  <si>
    <t>Разрешение на ввод объекта в эксплуатацию от 16.10.2015 г. № 12-510000-05-2015</t>
  </si>
  <si>
    <t>Расп. Прав. РМЭ от 19.10.2017 г. №452-р "О безвозмездной передаче имущества гос. собственности РМЭ в собственность МО"Оршанский муниципальный район", передаточный акт от 02.11.2017 г.</t>
  </si>
  <si>
    <t xml:space="preserve">Архивная выписка от 23.09.2014 г. №635 </t>
  </si>
  <si>
    <t>Республика Марий Эл, Оршанский район, д. Старое Крещено, ул. Зеленая, д. 2а</t>
  </si>
  <si>
    <t>Пост. Верховного Совета РФ от 27.12.1991 г. №3020-1</t>
  </si>
  <si>
    <t>Акт государственной приемочной комиссии о приемке законченного строительством объекта в эксплуатацию от 30.11.1993 г.</t>
  </si>
  <si>
    <t>Республика Марий Эл, Оршанский район, д. Большая Орша, ул. Школьная, д. 155а</t>
  </si>
  <si>
    <t xml:space="preserve">Архивная выписка от 28.10.2014 г. №713 </t>
  </si>
  <si>
    <t>Республика Марий Эл, Оршанский район, д. Лужбеляк, ул. Центральная, д. 53</t>
  </si>
  <si>
    <t>Республика Марий Эл, Оршанский район, д. Б. Кугланур, ул. Центральная, д. 33А</t>
  </si>
  <si>
    <t>Республика Марий Эл, Оршанский район,с. Шулка, ул. Микрорайон, д. 9</t>
  </si>
  <si>
    <t>Республика Марий Эл, Оршанский район, с. Шулка, ул. Микрорайон, д. 10</t>
  </si>
  <si>
    <t>Пост. главы администраци Оршанского муниц. р-на "О закреплении муниц. имущ-ва на праве оперативного управления за муниц. учреждениями" от 11.11.2008 г. №464</t>
  </si>
  <si>
    <t>Республика Марий Эл, Оршанский район, п. Оршанка, ул. Гагарина, д. 6</t>
  </si>
  <si>
    <t>Республика Марий Эл, Оршанский район, с. Великоплье, ул. Новая, д. 2</t>
  </si>
  <si>
    <t>Архивная выписка от 08.07.2011 №495 "Об утверждении акта гос. Комиссиии по приемке в эксплуатацию дет/сада и котельной в с. Шулка" №121 от 30.03.1976 г.</t>
  </si>
  <si>
    <t>Республика Марий Эл, Оршанский район, с. Шулка, ул. Зеленая, д. 12</t>
  </si>
  <si>
    <t>Акт государственной приемочной комиссии о приемке в эксплуатацию законченного строительством объекта от 30.12.1981 г.</t>
  </si>
  <si>
    <t>Республика Марий Эл, Оршанский район, д. Марково, ул. Восточная, д. 8</t>
  </si>
  <si>
    <t>Пост. "Об утверждениии перечня недвижимого и особо ценного иимущества, закрепленного за мунииципальными учреждениями МО "Оршанский муниципальный район" от 12.09.2011 г. №484</t>
  </si>
  <si>
    <t>Республика Марий Эл, Оршанский район, п. Оршанка, ул. Стахановская, д. 8</t>
  </si>
  <si>
    <t>Республика Марий Эл, Оршанский район, п. Оршанка, ул. Палантая, д. 4</t>
  </si>
  <si>
    <t>Республика Марий Эл, Оршанский район,п. Оршанка, ул. Крупина, д. 15 б</t>
  </si>
  <si>
    <t>Республика Марий Эл, Оршанский район, п. Оршанка, ул. Строителей, 9/2</t>
  </si>
  <si>
    <t>Республика Марий Эл, Оршанский район, п. Оршанка, ул. Пролетарская, д. 8</t>
  </si>
  <si>
    <t>Республика Марий Эл, Оршанский район, п. Оршанка, ул. Советская, д. 115</t>
  </si>
  <si>
    <t>Акт государственной приемочной комиссии о приемке в эксплуатацию законченного строительством объекта от 27.12.2001 г.</t>
  </si>
  <si>
    <t>Республика Марий Эл, Оршанский район, д.Отары ул.Центральная д.81</t>
  </si>
  <si>
    <t>Республика Марий Эл, Оршанский район, д.Большой Кугланур ул.Центральная 33 б</t>
  </si>
  <si>
    <t>Республика Марий Эл, Оршанский район, д. Ильинка, ул. Первомайская, д. 2</t>
  </si>
  <si>
    <t>Республика Марий Эл, Оршанский район, д. Ст. Крещено, ул. Волкова, д. 13</t>
  </si>
  <si>
    <t>Республика Марий Эл, Оршанский район, д. М.Каракша, ул. Школьная, д. 5Б</t>
  </si>
  <si>
    <t>Республика Марий Эл, Оршанский район, д. Б.Кугланур, ул. Центральная, д. 31а</t>
  </si>
  <si>
    <t>Республика Марий Эл, Оршанский район,п. Оршанка, ул. Строителей, 9/1</t>
  </si>
  <si>
    <t>Республика Марий Эл, Оршанский район, д. Малый Кугланур</t>
  </si>
  <si>
    <t>Республика Марий Эл, Оршанский район, д. Б.Кугланур, ул. Центральная, примерно в 98 м от д. 33а по направлению на северо-запад</t>
  </si>
  <si>
    <t>Республика Марий Эл, Оршанский район, с.Табашино ул.Школьная, примерно в 92 м от д. 18 по направлению</t>
  </si>
  <si>
    <t>Республика Марий Эл, Оршанский район, п. Хорошавинский, в западной части кадастрового квартала</t>
  </si>
  <si>
    <t>Республика Марий Эл, Оршанский район, д. Керды</t>
  </si>
  <si>
    <t>Республика Марий Эл, Оршанский район, д. М. Кугланур</t>
  </si>
  <si>
    <t xml:space="preserve">Республика Марий Эл, Оршанский район, ул. Пролетарская, Пограничная, Водопроводная, Шкетана </t>
  </si>
  <si>
    <t>Республика Марий Эл, Оршанский район, д. Чирки</t>
  </si>
  <si>
    <t>Республика Марий Эл, Оршанский район, с. Упша, ул. Первомайская,  д. 2А</t>
  </si>
  <si>
    <t>Республика Марий Эл, Оршанский район, п. Оршанка ул.Первомайская д.2 кв.48</t>
  </si>
  <si>
    <t>№ 12:06:6001016:266-12/060/2019-3  от 07.06.2019  (Собственность), Пост-е адм-и № 229 от 13.06.2019 г.</t>
  </si>
  <si>
    <t>Республика Марий Эл, Оршанский район, пгт. Оршанка, ул. Пограничная, д.1а, кв.8</t>
  </si>
  <si>
    <t>Республика Марий Эл, Оршанский район,  с. Великополье, ул. Новая, д.18а</t>
  </si>
  <si>
    <t xml:space="preserve">Республика Марий Эл, Оршанский район, п. Оршанка, ул. Строителей, д. 10 </t>
  </si>
  <si>
    <t xml:space="preserve">Республика Марий Эл, Оршанский район, пгт. Оршанка, ул. Советская, д. 107 </t>
  </si>
  <si>
    <t>12:06:6001016:266</t>
  </si>
  <si>
    <t>Республика Марий Эл, Оршанский район, пгт. Оршанка, ул. Гагарина, д.6</t>
  </si>
  <si>
    <t>Здание школы д. Б-Кугланур</t>
  </si>
  <si>
    <t>Пост. Верховного Совета РФ от 27.12.1991 г. №3020-1 (Постановление адмиистрации Оршанского района от 17.04.2009 г. №130 "О передаче муниципальной соб-ти")</t>
  </si>
  <si>
    <t>Земельный участок                        № 12:06:2101003:142                категория земель:земли населенных пунктов, резрешенное использование:коммунальное обслуживание</t>
  </si>
  <si>
    <t>Решение "О принятии имущества в соб-ть МО "Оршанский муниципальный район" от 22.05.2019 г. №365, передаточный акт от 22.05.19 г.; Решение "О внесении изм. в решение Собрания депутатов Орш. мун. р-на от 22.05.2019 г. "О принятии имущества в соб-ть МО "Оршанский муниципальный район" от 31.07.2019 г. №375, передаточный акт от 31.07.19 г.</t>
  </si>
  <si>
    <t>Республиика Марий Эл, Оршанский р-н, д. Большой Кугланур, ул. Центральная</t>
  </si>
  <si>
    <t xml:space="preserve">Муниципальное образование "Оршанский муниципальный район", собственность 12:06:2101003:142-12/062/2019-1 от 14.10.2019 г. </t>
  </si>
  <si>
    <t>145,2 кв.м.</t>
  </si>
  <si>
    <t xml:space="preserve">Республика Марий Эл, Оршанский район,с. Великоплье, ул. Школьная, д. 24 </t>
  </si>
  <si>
    <t>Нежилое помещение,этаж №1, пом. 4 (коридор)</t>
  </si>
  <si>
    <t>Республика Марий Эл, Оршанский р-н, с. Великополье, ул. Новая</t>
  </si>
  <si>
    <t>Республика Марий Эл, Оршанский р-н, в северо-западной части кадастрового квартала</t>
  </si>
  <si>
    <t>Республика Марий Эл, Оршанский р-н, с. Табашино,  в юго-восточной части кадастрового квартала</t>
  </si>
  <si>
    <t>Республика Марий Эл, Оршанский р-н, в юго-восточной части кадастрового квартала</t>
  </si>
  <si>
    <t xml:space="preserve">Республика Марий Эл, Оршанский р-н, п. Ильинка, (Старокрещенскмй с/с), ул. Пролетарская, д.17  </t>
  </si>
  <si>
    <t xml:space="preserve">Республика Марий Эл, Оршанский р-н, пгт. Оршанка, ул. Гагарина, участок 2Е </t>
  </si>
  <si>
    <t>Республика Марий Эл, Оршанский р-н, п. Хорошавинский, в западной части кадастрового квартала</t>
  </si>
  <si>
    <t>Республика Марий Эл, Оршанский р-н, с. Табашино, ул. Школьная, д. 18, примерно в 92 м. по направлению на юг</t>
  </si>
  <si>
    <t>Информационная вывеска "Оршанский муниципальный район и герб района"</t>
  </si>
  <si>
    <t>Администрация Оршанского муниципального района</t>
  </si>
  <si>
    <t>Пост-е адм-и № 123 от 01.04.20 г. "О передаче муниц. соб-ти"</t>
  </si>
  <si>
    <t>Информационная вывеска "Добро пожаловать"</t>
  </si>
  <si>
    <t>Информационная вывеска "Счастливого пути"</t>
  </si>
  <si>
    <t>Земельный участок                        № 12:06:6001019:4                 категория земель:земли населенных пунктов, резрешенное использование:для обслуживантя производственного здания</t>
  </si>
  <si>
    <t>Распоряжение от 12.05.2020 г. №169-р "О безвозмездной рередаче имущества гос. соб-ти РМЭ в муниц. соб-ть МО"Орш. муниц. р-н"</t>
  </si>
  <si>
    <t>12:06:6001019:4-12/062/2020-2 от 25.06.2020 г.</t>
  </si>
  <si>
    <t>Республиика Марий Эл, Оршанский р-н, пгт. Оршанка, ул. Советская, д. 8</t>
  </si>
  <si>
    <t xml:space="preserve"> 12:06:6001019:4    </t>
  </si>
  <si>
    <t>Административное здание</t>
  </si>
  <si>
    <t>Республика Марий Эл, Оршанский район, пгт. Оршанка, ул. Советская, д. 8</t>
  </si>
  <si>
    <t xml:space="preserve"> 12:06:6001019:114    </t>
  </si>
  <si>
    <t>132,6 кв.м.</t>
  </si>
  <si>
    <t xml:space="preserve"> 12:06:6001019:132    </t>
  </si>
  <si>
    <t>Лабораторное здание</t>
  </si>
  <si>
    <t>№ 12:06:6001015:407-12/062/2020-2  от 14.04.2020  (Собственность)</t>
  </si>
  <si>
    <t>Республика Марий Эл, Оршанский район, пгт. Оршанка, ул. Строителей, д. 10, кв.29</t>
  </si>
  <si>
    <t>12:06:6001015:407</t>
  </si>
  <si>
    <t>Республика Марий Эл, Оршанский район, д. Малая Каракша</t>
  </si>
  <si>
    <t xml:space="preserve"> Оршанского муниципального района Республики Марий Эл</t>
  </si>
  <si>
    <t>Республика Марий Эл, Оршанский район, с.  Табашино</t>
  </si>
  <si>
    <t>Оршанского муниципального района Республики Марий Эл</t>
  </si>
  <si>
    <t>Распоряжение от 15.10.2020 г. №466-р "О безвозмездной передаче имущества гос. соб-ти РМЭ в муниц. соб-ть МО"Орш. муниц. р-н"</t>
  </si>
  <si>
    <t>Распоряжение от 12.05.2020 г. №169-р "О безвозмездной передаче имущества гос. соб-ти РМЭ в муниц. соб-ть МО"Орш. муниц. р-н"</t>
  </si>
  <si>
    <t>Земельный участок                        № 12:06:1901002:96                категория земель:земли населенных пунктов, резрешенное использование:для обслуживантя производственного здания</t>
  </si>
  <si>
    <t>Республиика Марий Эл, Оршанский р-н, дер. Большая Орша, ул. Школьная, д. 110</t>
  </si>
  <si>
    <t xml:space="preserve"> 12:06:1901002:96    </t>
  </si>
  <si>
    <t>Постановление администрации Оршанского муниципального района от 21.08.2020 г. №344 "О принятии муниципальной собственности", от 17.11.2020 г. №493 "Об увеличении балансковой стоимости"</t>
  </si>
  <si>
    <t>Постановление администрации Оршанского муниципального района от 23.10.2020 г. №442 "О принятии муниципальной собственности", от 13.11.2020 г. №480 "Об увеличении балансковой стоимости"</t>
  </si>
  <si>
    <t>Автогрейдер ГС-14.02</t>
  </si>
  <si>
    <t>от администрации Оршанского р-на РМЭ</t>
  </si>
  <si>
    <t>Распоряжение администрации Оршанского р-на от 20 декабря 2013 г.  №  128-р "О передаче имущества в казну Оршанского муниципального района"</t>
  </si>
  <si>
    <t>Решение Оршанского районного суда РМЭ от 09.02.10 г.             дело №2-20-2010,                       вступило в силу 24.02.10 г.</t>
  </si>
  <si>
    <t>Республика Марий Эл, Оршанский район, пгт. Оршанка, ул. Крупина, д. 15, кв.2</t>
  </si>
  <si>
    <t>12:06:6001015:1202</t>
  </si>
  <si>
    <t xml:space="preserve">№ 12:06:6001015:1202-12/032/2020-4  от 17.11.2020  (Собственность) </t>
  </si>
  <si>
    <t>Республика Марий Эл, Оршанский район, пгт. Оршанка, ул. Крупина, д. 19, кв.74</t>
  </si>
  <si>
    <t>12:06:6001012:157</t>
  </si>
  <si>
    <t>Республика Марий Эл, Оршанский район, пгт. Оршанка, ул. Гагарина, д. 11А, кв.8</t>
  </si>
  <si>
    <t xml:space="preserve">№ 12:06:6001012:157-12/145/2020-5  от 25.11.2020  (Собственность)  </t>
  </si>
  <si>
    <t>пост. от 23.11.2020 г. №494 "О  муниципальной собственности"</t>
  </si>
  <si>
    <t>12:06:6001015:671</t>
  </si>
  <si>
    <t>№ 12:06:6001015:671-12/145/2020-3  от 30.11.2020  (Собственность)</t>
  </si>
  <si>
    <t>Трактор Беларус-82.1</t>
  </si>
  <si>
    <t>пост. от 2.12.2020 г. №511 "О  муниципальной собственности"</t>
  </si>
  <si>
    <t>Полуприцеп - цистерна тракторный ЛКТ-3,5П (поливочный)</t>
  </si>
  <si>
    <t>Прицеп - разбрасыватель песка Л-415</t>
  </si>
  <si>
    <t>КО-3 Оборотный отвал</t>
  </si>
  <si>
    <t>МК-4 Щеточное оборудование</t>
  </si>
  <si>
    <t>УАЗ-390945</t>
  </si>
  <si>
    <t>пост. от 9.12.2020 г. №534 "О  муниципальной собственности"</t>
  </si>
  <si>
    <t xml:space="preserve"> 12:06:0301002:309    </t>
  </si>
  <si>
    <t>81 м.</t>
  </si>
  <si>
    <t>12:06:1901002:96-12/062/2020-2 от 4.12.2020 г.</t>
  </si>
  <si>
    <t>Республика Марий Эл, Оршанский район, с. Великополье, ул. Школьная, д. 26</t>
  </si>
  <si>
    <t>258,3 кв.м.</t>
  </si>
  <si>
    <t>Пост-е Верховного Совета РФ от 27.12.1991 г. №3020-1 (Здание школы 2-х эт деревянное)</t>
  </si>
  <si>
    <t>956,1 кв.м.</t>
  </si>
  <si>
    <t>Раздел 1. Реестр</t>
  </si>
  <si>
    <t xml:space="preserve">Ограничения (обременения), основание, дата </t>
  </si>
  <si>
    <t>Оршанский муниципальный район Республики Марий Эл</t>
  </si>
  <si>
    <t>Ограничения (обременения), основание, дата</t>
  </si>
  <si>
    <t xml:space="preserve">№ 12:06:6001010:480-12/060/2019-6  от 01.02.2019  (Постоянное (бессрочное) пользование) </t>
  </si>
  <si>
    <t>12:06:3501001:50 (Здание (Нежилое здание, здание) 12:06:3501001:2 на ЗУ</t>
  </si>
  <si>
    <t>распоряж. Прав-ва РМЭ от 10.12.10 г. №781-р "О безвоз. передаче имущ."</t>
  </si>
  <si>
    <t>26 кв.м.</t>
  </si>
  <si>
    <t>Республика Марий Эл, Оршанский район, с. Табашино, ул. Школьная, д. 18</t>
  </si>
  <si>
    <t>460 кв.м.</t>
  </si>
  <si>
    <t xml:space="preserve">№ 12:06:6001015:1439-12/061/2021-2  от 30.03.2021  (Собственность) </t>
  </si>
  <si>
    <t xml:space="preserve">Республика Марий Эл, р-н. Оршанский, пгт. Оршанка, ул. Крупина, д. 15а, кв. 26 </t>
  </si>
  <si>
    <t xml:space="preserve"> 12:06:6001015:1439 </t>
  </si>
  <si>
    <t>Строительство очистных канализационных сооружений д. Малая КаракшаОршанского района Республики Марий Эл</t>
  </si>
  <si>
    <t>акт приема-передачи социально значимых объектов коммунальной инфраструктуры от 30.04.2021 г. от МУП "Оршанский водоканал"</t>
  </si>
  <si>
    <t>Республика Марий Эл, Оршанский район,</t>
  </si>
  <si>
    <t>Очистные сооружения, д. Каракша</t>
  </si>
  <si>
    <t>Водонапорная башня, ст. Табашино</t>
  </si>
  <si>
    <t>Буровая скважина, ст. Табашино</t>
  </si>
  <si>
    <t>Насосная станция, ст. Табашино</t>
  </si>
  <si>
    <t>Септик бетонный, ст. Табашино</t>
  </si>
  <si>
    <t>КНС (канализационная насосная станция), ст. Табашино</t>
  </si>
  <si>
    <t xml:space="preserve">Водопров. сеть, ст. Табашино
</t>
  </si>
  <si>
    <t xml:space="preserve">Канализац. сети, ст. Табашино
</t>
  </si>
  <si>
    <t xml:space="preserve">Республика Марий Эл, р-н. Оршанский, пгт. Оршанка, ул. Крупина, д. 23, кв. 4 </t>
  </si>
  <si>
    <t xml:space="preserve"> 12:06:6001015:524 </t>
  </si>
  <si>
    <t>№ 12:06:6001015:524-12/061/2021-6  от 08.06.2021  (Собственность)</t>
  </si>
  <si>
    <t>Земельный участок, категория земель: земли населенных пунктов; разрешенное использование: коммунальное обслуживание</t>
  </si>
  <si>
    <t>12:06:0701005:109</t>
  </si>
  <si>
    <t>12:06:2401001:429</t>
  </si>
  <si>
    <t>Здание Великопольской начальной школы (год постройки 1894)</t>
  </si>
  <si>
    <t>Республика Марий Эл, Оршанский р-н, д. Пуялка-Орлово</t>
  </si>
  <si>
    <t>12:06:0701005:109-12/053/2021-3 от 11.06.2021 г.</t>
  </si>
  <si>
    <t>от МУП "Оршанский водоканал"</t>
  </si>
  <si>
    <t xml:space="preserve">Прицеп тракторный 2 ПТС- 6 (8526) 
№ 4527 МЕ/12 (1991 г. выпуска)
</t>
  </si>
  <si>
    <t>Республика Марий Эл, Оршанский район, с. Табашино</t>
  </si>
  <si>
    <t>Очистные сооружения, с. Табашино</t>
  </si>
  <si>
    <t>Республика Марий Эл, Оршанский район, ст. Табашино</t>
  </si>
  <si>
    <t>Республика Марий Эл, Оршанский район,  ст. Табашино</t>
  </si>
  <si>
    <t>Пост. админ. Орш. мун. р-на от 30.04.2021 г. №178 "О передаче имущества муниц. собст-ти"</t>
  </si>
  <si>
    <t>Республика Марий Эл, Оршанский район, д. Б. Кугланур, ул. Центральная 33а (1990 года приобретения)</t>
  </si>
  <si>
    <t>118 м.</t>
  </si>
  <si>
    <t>12:06:4501002:473</t>
  </si>
  <si>
    <t>Решение Медведевского районного суда Республики Марий Эл от 12.10.2021 г. №2-2-218/2021</t>
  </si>
  <si>
    <t>Республика Марий Эл, Оршанский район, п. Хорошавинский</t>
  </si>
  <si>
    <t>12:06:8301001:323</t>
  </si>
  <si>
    <t>протяженностью 3217 м</t>
  </si>
  <si>
    <t>Очистные канализационные сооружения производительностью 80 куб.м. в с. Шулка Оршанского района Республики Марий Эл</t>
  </si>
  <si>
    <t>Разрешение на ввод объекта в эксплуатацию от 30.11.2021 г. №12-506000-12-2021</t>
  </si>
  <si>
    <t>Республика Марий Эл, Оршанский район, сельское поселение Шулкинское, с. Шулка, территория 1, строение 1 (ЗУ кад. №12:06:0701006:321)</t>
  </si>
  <si>
    <t>12:06:0701006:322</t>
  </si>
  <si>
    <t>213 м.</t>
  </si>
  <si>
    <t>Земельный участок                    РНФИ П1130003518, категория земель: Земли населённых пунктов, разрешенное использование:
Для размещения водозабора</t>
  </si>
  <si>
    <t xml:space="preserve">12:06:2101003:142    </t>
  </si>
  <si>
    <t>12:06:2401002:249</t>
  </si>
  <si>
    <t>1196 кв.м.</t>
  </si>
  <si>
    <t>Здание Отарского СДК (бывшая школа)</t>
  </si>
  <si>
    <t>№ 12:06:6001015:867-12/053/2022-4  от 16.03.2022  (Собственность)</t>
  </si>
  <si>
    <t xml:space="preserve">Республика Марий Эл, р-н. Оршанский, пгт. Оршанка, ул. Гагарина, д. 9, кв. 50 </t>
  </si>
  <si>
    <t xml:space="preserve"> 12:06:6001015:867 </t>
  </si>
  <si>
    <t>Нежилое помещение,этаж №2, пом.17 (коридор)</t>
  </si>
  <si>
    <t>Нежилое помещение,этаж №2, пом.13 (аренда рос.с/х банк)</t>
  </si>
  <si>
    <t>Нежилое помещение,этаж №2, пом.12 (кабинет)</t>
  </si>
  <si>
    <t xml:space="preserve"> 12:06:6001016:672</t>
  </si>
  <si>
    <t xml:space="preserve"> 12:06:6001016:674</t>
  </si>
  <si>
    <t xml:space="preserve"> 12:06:6001016:675</t>
  </si>
  <si>
    <t xml:space="preserve">Вывеска 400*600
</t>
  </si>
  <si>
    <t>Муниципальный контракт</t>
  </si>
  <si>
    <t>от Администрации Оршанского муниципального района Республики Марий Эл</t>
  </si>
  <si>
    <t>12:06:0000000:480 (погашен)</t>
  </si>
  <si>
    <t>Земельный участок, категория земель: земли населенных пунктов; разрешенное использование: для ведения личного подсобного хозяйства</t>
  </si>
  <si>
    <t>12:06:4301001:235-12/061/2022-5 от 14.07.2022 г.</t>
  </si>
  <si>
    <t>Республика Марий Эл, Оршанский р-н, с. Кучка, ул. Мансурова</t>
  </si>
  <si>
    <t>12:06:4301001:235</t>
  </si>
  <si>
    <t>2146,6 кв.м. (1349,7 + 796,9 кв.м. внес. изм. Пристрой пощеблока)</t>
  </si>
  <si>
    <t xml:space="preserve"> Земельный участок, категория земель: земли населенных пунктов, раз. использ.: под объекты общего пользования</t>
  </si>
  <si>
    <t>Республика Марий Эл, Оршанский р-н, с. Великополье, ул. Школьная</t>
  </si>
  <si>
    <t>Под зданием 12:06:2401001:429 культурное наследие</t>
  </si>
  <si>
    <t>Земельный участок, категория земель: земли населенных пунктов; разрешенное использование: Для размещения объектов социального и коммунально-бытового назначения</t>
  </si>
  <si>
    <t>Распоряжение Правительства Республики  Марий Эл от 24 ноября 2022 г. № 880-р «О безвозмездной передаче имущества государственной собственности Республики Марий Эл в муниципальную собственность  Оршанского муниципального района Республики Марий Эл»</t>
  </si>
  <si>
    <t>Республика Марий Эл, Оршанский район, пгт Оршанка, ул Советская</t>
  </si>
  <si>
    <t>12:06:6001019:495</t>
  </si>
  <si>
    <t>Постановление администрации Оршанского муниципального района РМЭ от 29.11.22 г. №722 "О принятии муниципальной собственности"</t>
  </si>
  <si>
    <t>12:06:0000000:448</t>
  </si>
  <si>
    <t>12:06:7801001:21</t>
  </si>
  <si>
    <t>16 кв.м.</t>
  </si>
  <si>
    <t>отсутствует</t>
  </si>
  <si>
    <t>12:06:7801001:25</t>
  </si>
  <si>
    <t>87 м.</t>
  </si>
  <si>
    <t>12:06:0000000:329</t>
  </si>
  <si>
    <t>20 кв.м.</t>
  </si>
  <si>
    <t>12:06:7801001:19</t>
  </si>
  <si>
    <t>100 м.</t>
  </si>
  <si>
    <t>12:06:0000000:923</t>
  </si>
  <si>
    <t>12 кв.м.</t>
  </si>
  <si>
    <t>12:06:7801001:18</t>
  </si>
  <si>
    <t>12:06:7801001:22</t>
  </si>
  <si>
    <t>муниципальный контракт</t>
  </si>
  <si>
    <t>Земельный участок, категория земель: земли населенных пунктов; разрешенное использование: Для общественно-деловых целей</t>
  </si>
  <si>
    <t>Республика Марий Эл, Оршанский район, д. Старое Крещено, ул. Волкова, д. 7</t>
  </si>
  <si>
    <t>12:06:7501003:4</t>
  </si>
  <si>
    <t>Земельный участок, категория земель: земли населенных пунктов; разрешенное использование: спорт</t>
  </si>
  <si>
    <t>Решение Собрания депутатов Оршанского муниципального района РМЭ от 20.12.2017 г. №247 "О принятии имущества в собственность муниципального образования "Оршанский муниципальный район"</t>
  </si>
  <si>
    <t>Решение собрания депутатов МО "Оршанский мун. р-н" № 247 от 20.12.17 г. от МО "Великопольского с.п."</t>
  </si>
  <si>
    <t>Решение собрания депутатов МО "Оршанский мун. р-н" № 260 от 31.01.18 г. от МО "Марковское с.п."</t>
  </si>
  <si>
    <t xml:space="preserve">Решение Собрания депутатов Оршанского муниципального района РМЭ от 19.05.2021 г. №139 </t>
  </si>
  <si>
    <t xml:space="preserve">Решение Собрания депутатов Оршанского муниципального района РМЭ от 29.06.2022 г. №227 </t>
  </si>
  <si>
    <t xml:space="preserve">Решение Собрания депутатов Оршанского муниципального района РМЭ от 29.03.2023 г. №292 "О принятии недвижимого имущества 
муниципальной собственности городского поселения Оршанка Оршанского муниципального района Республики Марий Эл 
в муниципальную собственность Оршанского муниципального района Республики Марий Эл"
</t>
  </si>
  <si>
    <t>Республика Марий Эл, Оршанский район, пгт Оршанка, ул. Гагарина</t>
  </si>
  <si>
    <t>12:06:6001010:252</t>
  </si>
  <si>
    <r>
      <t xml:space="preserve">Оршанский муниципальный район - </t>
    </r>
    <r>
      <rPr>
        <b/>
        <sz val="8"/>
        <rFont val="Times New Roman"/>
        <family val="1"/>
      </rPr>
      <t>Специализиированный жилищный фонд</t>
    </r>
  </si>
  <si>
    <t>Республика Марий Эл, Оршанский район, пгт. Оршанка, ул. Строителей, д. 11, кв. 3</t>
  </si>
  <si>
    <t xml:space="preserve"> 12:06:6001015:2115 </t>
  </si>
  <si>
    <t>Республика Марий Эл, Оршанский район, пгт. Оршанка, ул. Строителей, д. 11, кв. 11</t>
  </si>
  <si>
    <t xml:space="preserve"> 12:06:6001015:2090 </t>
  </si>
  <si>
    <t>Республика Марий Эл, Оршанский район, пгт. Оршанка, ул. Строителей, д. 11, кв. 12</t>
  </si>
  <si>
    <t xml:space="preserve"> 12:06:6001015:2091 </t>
  </si>
  <si>
    <t>Республика Марий Эл, Оршанский район, пгт. Оршанка, ул. Строителей, д. 11, кв. 25</t>
  </si>
  <si>
    <t xml:space="preserve"> 12:06:6001015:2105 </t>
  </si>
  <si>
    <t>Земельный участок, категория земель: земли населенных пунктов; разрешенное использование: для обслуживания здания</t>
  </si>
  <si>
    <t>Республика Марий Эл, Оршанский район, п. Ильинка (Старокрещениский с/с), ул. Первомайская, д. 2</t>
  </si>
  <si>
    <t>12:06:3501001:2</t>
  </si>
  <si>
    <t>337,4 кв.м.</t>
  </si>
  <si>
    <t xml:space="preserve">
737891.86</t>
  </si>
  <si>
    <t xml:space="preserve">669305.75
</t>
  </si>
  <si>
    <t xml:space="preserve">811208.03
</t>
  </si>
  <si>
    <t>768637.35</t>
  </si>
  <si>
    <t>Республика Марий Эл, Оршанский район</t>
  </si>
  <si>
    <t xml:space="preserve">Нежилое помещение
(пом. 13, 1-го этажа)
</t>
  </si>
  <si>
    <t xml:space="preserve">Республика Марий Эл, Оршанский район, ул. Пролетарская, д. 8, 
пом. 13 
</t>
  </si>
  <si>
    <t>Постановление администрации Оршанского муниципального района Республики Марий Эл от 31.07.2023 г. №366 "О принятии муниципальной собственности"</t>
  </si>
  <si>
    <t>Постановление администрации Оршанского муниципального района Республики Марий Эл от 31.08.2023 г. №413 "О принятии муниципальной собственности"</t>
  </si>
  <si>
    <t>Решение Собрания депутатов Оршанского муниципального района от 23.08.2023 г. №300 "О принятии недвижимогоимущества"</t>
  </si>
  <si>
    <t>КТП - 43П, Вл-0,4 кВ (сооружение электроэнергетики), 1976 - год завершения строительства</t>
  </si>
  <si>
    <t>Республика Марий Эл, Оршанский р-н., п. Хорошавинский, ул. Зеленая</t>
  </si>
  <si>
    <t>12:06:0000000:1116</t>
  </si>
  <si>
    <t>1,3 кв.м., протяженность Вл 528 м.</t>
  </si>
  <si>
    <t>Здание ЗТП - 278П, назначение: нежилое</t>
  </si>
  <si>
    <t xml:space="preserve">Республика Марий Эл, Оршанский р-н, примерно в 26 м по направлению на северо-запад от ориентира жилой дом, расположенного за пределами участка, адрес участка Республика Марий Эл,р-н Оршанский, д. Большая Орша, ул. Школьная, дом 155"А" </t>
  </si>
  <si>
    <t>12:06:0000000:752</t>
  </si>
  <si>
    <t>18,3 кв.м.</t>
  </si>
  <si>
    <t>Земельный участок, категория земель: земли населенных пунктов, вид разрешенного использования: здания учреждений жилищно-коммунального хозяйства</t>
  </si>
  <si>
    <t>Российская Федерация, Республика Марий Эл, Оршанский муниципальный район, д Большая Орша</t>
  </si>
  <si>
    <t>12:06:1901001:473</t>
  </si>
  <si>
    <t>Земельный участок, категория земель: земли населенных пунктов, вид разрешенного использования: коммунальное обслуживание</t>
  </si>
  <si>
    <t>12:06:1901001:474</t>
  </si>
  <si>
    <t>Решение Собрания депутатов Оршанского муниципального района от 23.08.2023 г. №301 "О принятии недвижимогоимущества"</t>
  </si>
  <si>
    <t>ВЛ-0,4 кВ, назначение: сооружения электроэнергетики</t>
  </si>
  <si>
    <t>12:06:0000000:1117</t>
  </si>
  <si>
    <t>Республика Марий Эл, Оршанский район, д. Пуялка-Орлово, ул. Новая</t>
  </si>
  <si>
    <t>Республика Марий Эл, Оршанский район, д. Пуялка, ул. Садовая</t>
  </si>
  <si>
    <t>12:06:6801001:90</t>
  </si>
  <si>
    <t>12:06:6901001:204</t>
  </si>
  <si>
    <t>Республика Марий Эл, Оршанский район, д. Пуялка-Орлово, у дома №1 по ул. Новая</t>
  </si>
  <si>
    <t>Республика Марий Эл, Оршанский район, д. Пуялка-Орлово, в 280 м от дома №31 на юго-восток по ул. Центральная</t>
  </si>
  <si>
    <t>12:06:6901001:205</t>
  </si>
  <si>
    <t>12:06:8401001:144</t>
  </si>
  <si>
    <t>Республика Марий Эл, Оршанский район, д. Чирки, у дома №2 по ул. Нагорная</t>
  </si>
  <si>
    <t>12:06:0000000:93</t>
  </si>
  <si>
    <t>земельный участок, площадью 885 кв.м, категория земель: земли населенных пунктов, вид разрешенного использования: под объекты энергетики (ВЛ 10 кВ, ВЛ 0,4 кВ)</t>
  </si>
  <si>
    <t>Республика Марий Эл, Оршанский район, д. Пуялка-Орлово, в восточной, юго-восточной части кадастрового района</t>
  </si>
  <si>
    <t>земельный участок, площадью 9 кв.м, категория земель: земли населенных пунктов, вид разрешенного использования: под объекты энергетики</t>
  </si>
  <si>
    <t>12:06:6801001:4</t>
  </si>
  <si>
    <t>Республика Марий Эл, Оршанский район, д. Пуялка, ул. Садовая, д. 4</t>
  </si>
  <si>
    <t>земельный участок, площадью 16 кв.м, категория земель: земли населенных пунктов, вид разрешенного использования: под объекты энергетики</t>
  </si>
  <si>
    <t>12:06:6901001:5</t>
  </si>
  <si>
    <t>Республика Марий Эл, Оршанский район, д. Пуялка-Орлово, ул. Центральная, д. 29</t>
  </si>
  <si>
    <t>земельный участок, площадью 31 кв.м, категория земель: земли населенных пунктов, вид разрешенного использования: под объекты энергетики</t>
  </si>
  <si>
    <t>12:06:6901001:6</t>
  </si>
  <si>
    <t>земельный участок, площадью 26 кв.м, категория земель: земли населенных пунктов, вид разрешенного использования: коммунальное обслуживание</t>
  </si>
  <si>
    <t>12:06:0901006:163</t>
  </si>
  <si>
    <t>Республика Марий Эл, Оршанский муниципальный район, д. Чирки</t>
  </si>
  <si>
    <t>12:06:8401002:462</t>
  </si>
  <si>
    <t xml:space="preserve">Нежилое помещение
(пом. 14, 1-го этажа)
</t>
  </si>
  <si>
    <t xml:space="preserve">Республика Марий Эл, Оршанский район, ул. Пролетарская, д. 8, 
пом. 14
</t>
  </si>
  <si>
    <t>Газопровод низкого давления, назначение: теплоснабжение</t>
  </si>
  <si>
    <t>Решение Собрания депутатов Оршанского муниципального района Республики Марий Эл от 18.10.2023 г. г. №313 "О принятии недвижимого имущества  в муниципальную собственность Оршанского муниципального района 
Республики Марий Эл"</t>
  </si>
  <si>
    <t>Республика Марий Эл, р-н Оршанский, пгт. Оршанка</t>
  </si>
  <si>
    <t>12:06:0000000:935</t>
  </si>
  <si>
    <t>6045 м.</t>
  </si>
  <si>
    <t>905 м.</t>
  </si>
  <si>
    <t>12:06:0000000:1612</t>
  </si>
  <si>
    <t>Распределительный газопровод низкого давления для газоснабжения жилых домов №74-84, №167 и №226А по ул. Советская, №1, №3 по ул. Крупина в пгт. Оршанка Оршанского района РМЭ, назначение: сооружения газохимического комплекса</t>
  </si>
  <si>
    <t>12:06:6001012:222</t>
  </si>
  <si>
    <t>538 м.</t>
  </si>
  <si>
    <t>Республика Марий Эл, р-н Оршанский, пгт. Оршанка, ул. Гагарина</t>
  </si>
  <si>
    <t>Наружный распределительный газопровод низкого давления, назначение: нежилое</t>
  </si>
  <si>
    <t>Газопровод низкого давления д. Ильинка Оршанского района Республики Марий Эл, назначение: сооружения газохимического комплекса</t>
  </si>
  <si>
    <t>Российская Федерация, Республика Марий Эл, Оршанский р-н, д. Ильинка (Марковский с/п)</t>
  </si>
  <si>
    <t>352 м.</t>
  </si>
  <si>
    <t>12:06:0000000:1598</t>
  </si>
  <si>
    <t>12:06:4701001:57</t>
  </si>
  <si>
    <t>4060 м.</t>
  </si>
  <si>
    <t>Решение Собрания депутатов Оршанского муниципального района Республики Марий Эл от 23.08.2023 г. г. №300 "О принятии недвижимого имущества  в муниципальную собственность Оршанского муниципального района 
Республики Марий Эл", акт приема - передачи от 1.12.2023 г.</t>
  </si>
  <si>
    <t>с  01.01.2024 г. по 31.03.2024 г.</t>
  </si>
  <si>
    <t>Строительство очистных канализационных сооружений с. Табашино Оршанского района Республики Марий Эл</t>
  </si>
  <si>
    <t>Распоряжение администрации Оршанского р-на от 20 декабря 2013 г.  №  128-р "О передаче имущества в казну Оршанского муниципального района"; Решение Собрания депутатов Орш. мун. р-на от 13.12.2023 г. №329 "О принятии в муниц. собст-ть"</t>
  </si>
  <si>
    <t>Помещение "Большекугланурский ФАП" (в здании бывшего дет/сада, сейчас СДК)</t>
  </si>
  <si>
    <t>12:06:2401001:428</t>
  </si>
  <si>
    <t>12:06:6001016:691</t>
  </si>
  <si>
    <t>Резервуар (год постройки 1989)</t>
  </si>
  <si>
    <t>отнесение к движимому имуществу на основании письма Росреестра от 7.02.2019 г. №50-70-10.1017/19</t>
  </si>
  <si>
    <t>Республика Марий Эл, р-н Оршанский, с Великополье, ул Школьная, кадастровый номер земельного участка 12:06:2401001:195</t>
  </si>
  <si>
    <t>Сооружение - Стадион-площадка в с. Великополье</t>
  </si>
  <si>
    <t>Собственность
№ 12-12/001-12/001/001/2015-1385/1
от 11.03.2015 г. Оршанский муниципальный район Республики Марий Эл</t>
  </si>
  <si>
    <t>Собственность
№ 12-12/001-12/001/001/2015-7294/1
от 07.08.2015 г. Оршанский муниципальный район Республики Марий Эл</t>
  </si>
  <si>
    <t>6170488.16</t>
  </si>
  <si>
    <t>Здание - Спортзал с.Великополье</t>
  </si>
  <si>
    <t>Собственность
№ 12:06:2401001:207-12/001/2018-1
от 12.04.2018 г. Оршанский муниципальный район Республики Марий Эл</t>
  </si>
  <si>
    <t>Собственность
№ 12:06:2401001:203-12/008/2018-2
от 22.02.2018 г. Оршанский муниципальный район Республики Марий Эл</t>
  </si>
  <si>
    <t>Собственность
№ 12:06:2401001:429-12/060/2021-1
от 15.06.2021 г. 
Оршанский муниципальный район Республики Марий Эл</t>
  </si>
  <si>
    <t>Ограничение прав и обременение объекта недвижимости. Объект культурного наследия
№ 12:06:2401001:429-12/146/2023-2
от 04.12.2023 г.</t>
  </si>
  <si>
    <t>1593867.24</t>
  </si>
  <si>
    <t>27476349.04</t>
  </si>
  <si>
    <t>Собственность
№ 12-12/001-12/001/001/2015-893/1
от 10.02.2015 г. Оршанский муниципальный район Республики Марий Эл</t>
  </si>
  <si>
    <t>39193272.36</t>
  </si>
  <si>
    <t>Собственность
№ 12-12/001-12/001/001/2015-1699/1
от 08.05.2015 Оршанский муниципальный район Республики Марий Эл</t>
  </si>
  <si>
    <t>Собственность
№ 12-12/001-12/001/001/2015-2630/1
от 27.03.2015 Оршанский муниципальный район Республики Марий Эл</t>
  </si>
  <si>
    <t>22498781.65</t>
  </si>
  <si>
    <t>Собственность
№ 12-12/001-12/001/002/2015-2637/1
от 11.06.2015 Оршанский муниципальный район Республики Марий Эл</t>
  </si>
  <si>
    <t>29534713.18</t>
  </si>
  <si>
    <t>Собственность
№ 12-12/001-12/001/002/2015-2638/1
от 11.06.2015 Оршанский муниципальный район Республики Марий Эл</t>
  </si>
  <si>
    <t>12714015.91</t>
  </si>
  <si>
    <t>Здание - Интернат при школе</t>
  </si>
  <si>
    <t>Собственность
№ 12-12-01/034/2011-357 от 25.05.2011 Оршанский муниципальный район Республики Марий Эл</t>
  </si>
  <si>
    <t xml:space="preserve">12:06:0000000:257 </t>
  </si>
  <si>
    <t>105312872.41</t>
  </si>
  <si>
    <t>Собственность
№ 12-12-01/034/2011-360 от 25.05.2011 Оршанский муниципальный район Республики Марий Эл</t>
  </si>
  <si>
    <t xml:space="preserve">6266768.97
</t>
  </si>
  <si>
    <t xml:space="preserve">12:06:0000000:255 </t>
  </si>
  <si>
    <t xml:space="preserve">12:06:0000000:254 </t>
  </si>
  <si>
    <t>756257.35</t>
  </si>
  <si>
    <t>Здание - Гаража МОУ "Оршанская СОШ"</t>
  </si>
  <si>
    <t>Здание - Хозяйственного корпуса МОУ "Оршанская СОШ"</t>
  </si>
  <si>
    <t>Собственность № 12-12-01/034/2011-359 от 25.05.2011 Оршанский муниципальный район Республики Марий Эл</t>
  </si>
  <si>
    <t>Собственность
№ 12-12/001-12/001/001/2015-4119/1
от 11.06.2015  Оршанский муниципальный район Республики Марий Эл</t>
  </si>
  <si>
    <t>20709978.51</t>
  </si>
  <si>
    <t xml:space="preserve">12:06:8501002:339 </t>
  </si>
  <si>
    <t>10392510.58</t>
  </si>
  <si>
    <t>Собственность
№ 12-12-01/036/2011-478 от 25.07.2011 Оршанский муниципальный район Республики Марий Эл</t>
  </si>
  <si>
    <t>Собственность
№ 12-12-01/027/2011-190 от 07.04.2011 Оршанский муниципальный район Республики Марий Эл</t>
  </si>
  <si>
    <t>13420097.40</t>
  </si>
  <si>
    <t xml:space="preserve">12:06:5301001:312 </t>
  </si>
  <si>
    <t>12:06:6001017:171</t>
  </si>
  <si>
    <t>Собственность
№ 12-12-01/006/2012-981 от 16.03.2012 Оршанский муниципальный район Республики Марий Эл</t>
  </si>
  <si>
    <t>62875598.28</t>
  </si>
  <si>
    <t>12:06:6001016:437</t>
  </si>
  <si>
    <t>Собственность
№ 12-12-01/008/2009-116 от 28.01.2009 Оршанский муниципальный район Республики Марий Эл</t>
  </si>
  <si>
    <t>24708887.52</t>
  </si>
  <si>
    <t>Собственность
№ 12-12-01/043/2011-403 от 30.08.2011 Оршанский муниципальный район Республики Марий Эл</t>
  </si>
  <si>
    <t>12:06:6001015:232</t>
  </si>
  <si>
    <t>17512226.43</t>
  </si>
  <si>
    <t>Собственность
№ 12:06:3501001:50-12/146/2023-1
от 02.06.2023 Оршанский муниципальный район Республики Марий Эл</t>
  </si>
  <si>
    <t>1443424.19</t>
  </si>
  <si>
    <t>Собственность
№ 12:06:6101002:104-12/060/2019-1
от 27.05.2019 Оршанский муниципальный район Республики Марий Эл</t>
  </si>
  <si>
    <t>25915814.30</t>
  </si>
  <si>
    <t>1541864.26</t>
  </si>
  <si>
    <t>Собственность
№ 12:06:7501003:416-12/053/2019-1
от 06.06.2019 Оршанский муниципальный район Республики Марий Эл</t>
  </si>
  <si>
    <t>14823295.61</t>
  </si>
  <si>
    <t>Собственность
№ 12-12/001-12/001/001/2016-1730/2
от 11.03.2016 Оршанский муниципальный район Республики Марий Эл</t>
  </si>
  <si>
    <t>502214.11</t>
  </si>
  <si>
    <t>Собственность
№ 12-12-01/108/2008-484 от 29.07.2008 Оршанский муниципальный район Республики Марий Эл</t>
  </si>
  <si>
    <t>12:06:6001015:1832</t>
  </si>
  <si>
    <t>151890.84</t>
  </si>
  <si>
    <t>Здание - Продуктового склада</t>
  </si>
  <si>
    <t>12:06:6001015:1831</t>
  </si>
  <si>
    <t xml:space="preserve">Здание - Гаража </t>
  </si>
  <si>
    <t>213073.35</t>
  </si>
  <si>
    <t>Собственность
№ 12-12-01/108/2008-485 от 29.07.2008 Оршанский муниципальный район Республики Марий Эл</t>
  </si>
  <si>
    <t>4317825.23</t>
  </si>
  <si>
    <t>сооружение -  ВЛ-0,4 кВ</t>
  </si>
  <si>
    <t>Собственность
№ 12:06:8301001:323-12/032/2021-3
от 18.11.2021 Оршанский муниципальный район Республики Марий Эл</t>
  </si>
  <si>
    <t>114233.08</t>
  </si>
  <si>
    <t>Здание - КТП-267П</t>
  </si>
  <si>
    <t>Собственность
№ 12-12-01/008/2010-211 от 07.05.2010 Оршанский муниципальный район Республики Марий Эл</t>
  </si>
  <si>
    <t>12:06:7701002:98</t>
  </si>
  <si>
    <t>261021.60</t>
  </si>
  <si>
    <t>Собственность
№ 12-12-01/008/2010-209 от 07.05.2010 Оршанский муниципальный район Республики Марий Эл</t>
  </si>
  <si>
    <t>12:06:0000000:710</t>
  </si>
  <si>
    <t>12:06:8301001:301</t>
  </si>
  <si>
    <t>Собственность
№ 12-12-01/008/2010-212 от 07.05.2010 Оршанский муниципальный район Республики Марий Эл</t>
  </si>
  <si>
    <t>1980.42</t>
  </si>
  <si>
    <t xml:space="preserve">Сооружение - КТП-40П, КТП-42П </t>
  </si>
  <si>
    <t xml:space="preserve">Сооружение - ЗТП-67П </t>
  </si>
  <si>
    <t>Собственность
№ 12:06:0000000:1116-12/145/2023-5
от 04.09.2023 Оршанский муниципальный район Республики Марий Эл</t>
  </si>
  <si>
    <t>22472.07</t>
  </si>
  <si>
    <t>Собственность
№ 12:06:0000000:752-12/061/2023-5
от 04.09.2023 Оршанский муниципальный район Республики Марий Эл</t>
  </si>
  <si>
    <t>192649.59</t>
  </si>
  <si>
    <t>Собственность
№ 12:06:6801001:90-12/062/2023-5
от 06.09.2023 Оршанский муниципальный район Республики Марий Эл</t>
  </si>
  <si>
    <t>57044.49</t>
  </si>
  <si>
    <t>Сооружение -КТП - 271 П, назначение: коммуникационное</t>
  </si>
  <si>
    <t>Собственность
№ 12:06:6901001:204-12/061/2023-5
от 26.09.2023
Оршанский муниципальный район Республики Марий Эл</t>
  </si>
  <si>
    <t>72602.08</t>
  </si>
  <si>
    <t>Сооружение,  КТП - 272 П, назначение: коммуникационное</t>
  </si>
  <si>
    <t>Сооружение, КТП-281П, назначение: коммуникационное</t>
  </si>
  <si>
    <t>Сооружение, КТП - 282П, назначение: коммуникационное</t>
  </si>
  <si>
    <t>Собственность
№ 12:06:6901001:205-12/061/2023-5
от 05.09.2023 Оршанский муниципальный район Республики Марий Эл</t>
  </si>
  <si>
    <t>Собственность
№ 12:06:8401001:144-12/061/2023-5
от 06.09.2023 Оршанский муниципальный район Республики Марий Эл</t>
  </si>
  <si>
    <t>15557.59</t>
  </si>
  <si>
    <t>Собственность
№ 12:06:0000000:1117-12/061/2023-5
от 07.09.2023 Оршанский муниципальный район Республики Марий Эл</t>
  </si>
  <si>
    <t>3334999.92</t>
  </si>
  <si>
    <t>Собственность
№ 12:06:4701001:57-12/032/2023-2
от 18.12.2023 Оршанский муниципальный район Республики Марий Эл</t>
  </si>
  <si>
    <t>86421119.40</t>
  </si>
  <si>
    <t>Собственность
№ 12:06:0000000:935-12/053/2023-2
от 31.10.2023 Оршанский муниципальный район Республики Марий Эл</t>
  </si>
  <si>
    <t>129119446.95</t>
  </si>
  <si>
    <t>Собственность
№ 12:06:0000000:1612-12/032/2023-3
от 31.10.2023 Оршанский муниципальный район Республики Марий Эл</t>
  </si>
  <si>
    <t>Собственность
№ 12:06:6001012:222-12/053/2023-2
от 31.10.2023 Оршанский муниципальный район Республики Марий Эл</t>
  </si>
  <si>
    <t>11412201.26</t>
  </si>
  <si>
    <t>Собственность
№ 12:06:0000000:1598-12/032/2023-5
от 04.12.2023 Оршанский муниципальный район Республики Марий Эл</t>
  </si>
  <si>
    <t>Собственность
№ 12-12-01/076/2014-584 от 18.12.2014 Оршанский муниципальный район Республики Марий Эл</t>
  </si>
  <si>
    <t>16344103.44</t>
  </si>
  <si>
    <t>Собственность
№ 12-12/001-12/001/001/2016-7991/2
от 23.05.2016 Оршанский муниципальный район Республики Марий Эл</t>
  </si>
  <si>
    <t>1258749.02</t>
  </si>
  <si>
    <t>Собственность
№ 12:06:6001015:550-12/032/2019-2
от 27.05.2019 Оршанский муниципальный район Республики Марий Эл</t>
  </si>
  <si>
    <t>1188631.58</t>
  </si>
  <si>
    <t>Собственность
№ 12:06:6001015:1323-12/060/2019-2
от 23.05.2019 Оршанский муниципальный район Республики Марий Эл</t>
  </si>
  <si>
    <t>890188.28</t>
  </si>
  <si>
    <t>Собственность
№ 12:06:6001016:266-12/060/2019-3
от 07.06.2019 Оршанский муниципальный район Республики Марий Эл</t>
  </si>
  <si>
    <t>1233927.26</t>
  </si>
  <si>
    <t>Собственность
№ 12:06:6001015:407-12/062/2020-2
от 14.04.2020 Оршанский муниципальный район Республики Марий Эл</t>
  </si>
  <si>
    <t>1172485.28</t>
  </si>
  <si>
    <t>Собственность
№ 12:06:6001015:1202-12/032/2020-4
от 17.11.2020 Оршанский муниципальный район Республики Марий Эл</t>
  </si>
  <si>
    <t>879779.75</t>
  </si>
  <si>
    <t>Собственность
№ 12:06:6001012:157-12/145/2020-5
от 25.11.2020 Оршанский муниципальный район Республики Марий Эл</t>
  </si>
  <si>
    <t>931654.51</t>
  </si>
  <si>
    <t>Собственность
№ 12:06:6001015:671-12/145/2020-3
от 30.11.2020 Оршанский муниципальный район Республики Марий Эл</t>
  </si>
  <si>
    <t>953440.38</t>
  </si>
  <si>
    <t>Собственность
№ 12:06:6001015:1439-12/061/2021-2
от 30.03.2021 Оршанский муниципальный район Республики Марий Эл</t>
  </si>
  <si>
    <t>814344.87</t>
  </si>
  <si>
    <t>Собственность
№ 12:06:6001015:524-12/061/2021-6
от 08.06.2021 Оршанский муниципальный район Республики Марий Эл</t>
  </si>
  <si>
    <t>Собственность
№ 12:06:6001015:867-12/053/2022-4
от 16.03.2022 Оршанский муниципальный район Республики Марий Эл</t>
  </si>
  <si>
    <t>888039.75</t>
  </si>
  <si>
    <t>Собственность
№ 12:06:6001015:2115-12/062/2023-3
от 07.03.2023 Оршанский муниципальный район Республики Марий Эл</t>
  </si>
  <si>
    <t>Собственность
№ 12:06:6001015:2090-12/146/2023-3
от 06.03.2023 Оршанский муниципальный район Республики Марий Эл</t>
  </si>
  <si>
    <t>Собственность
№ 12:06:6001015:2091-12/145/2023-3
от 07.03.2023 Оршанский муниципальный район Республики Марий Эл</t>
  </si>
  <si>
    <t>Собственность
№ 12:06:6001015:2105-12/061/2023-3
от 09.03.2023 Оршанский муниципальный район Республики Марий Эл</t>
  </si>
  <si>
    <t>Собственность
№ 12:06:6001016:464-12/001/2018-1
от 20.03.2018 Оршанский муниципальный район Республики Марий Эл</t>
  </si>
  <si>
    <t>406574.92</t>
  </si>
  <si>
    <t>ДОГОВОР безвозмездного пользования нежилым помещением от 1.09.2023 г. с Автономным учреждением Республики Марий Эл «Дирекция многофункциональных центров предоставления государственных и муниципальных услуг в Республике Марий Эл»</t>
  </si>
  <si>
    <t>Собственность
№ 12:06:6001016:462-12/001/2018-1
от 20.03.2018 Оршанский муниципальный район Республики Марий Эл</t>
  </si>
  <si>
    <t>758660.41</t>
  </si>
  <si>
    <t>Собственность
№ 12:06:6001016:691-12/053/2023-1
от 01.11.2023 Оршанский муниципальный район Республики Марий Эл</t>
  </si>
  <si>
    <t>23564.79</t>
  </si>
  <si>
    <t>Собственность
№ 12:06:6001016:675-12/060/2022-1
от 25.05.2022 Оршанский муниципальный район Республики Марий Эл</t>
  </si>
  <si>
    <t>374887.14</t>
  </si>
  <si>
    <t>Собственность
№ 12:06:6001016:672-12/060/2022-1
от 25.05.2022 Оршанский муниципальный район Республики Марий Эл</t>
  </si>
  <si>
    <t>Ограничение прав и обременение объекта недвижимости
№ 12:06:6001016:672-12/060/2022-3
от 25.05.2022
Аренда
№ 12:06:6001016:672-12/060/2022-2
от 25.05.2022</t>
  </si>
  <si>
    <t>Собственность
№ 12:06:6001016:674-12/060/2022-1
от 25.05.2022 Оршанский муниципальный район Республики Марий Эл</t>
  </si>
  <si>
    <t>228897.43</t>
  </si>
  <si>
    <t>Собственность
№ 12:06:2401002:182-12/008/2017-1
от 12.12.2017 Оршанский муниципальный район Республики Марий Эл</t>
  </si>
  <si>
    <t>417657.75</t>
  </si>
  <si>
    <t>Собственность
№ 12-12/001-12/001/001/2015-3740/1
от 06.05.2015 Оршанский муниципальный район Республики Марий Эл</t>
  </si>
  <si>
    <t>4113159.02</t>
  </si>
  <si>
    <t>Собственность
№ 12:06:6001008:241-12/053/2018-1
от 02.07.2018 Оршанский муниципальный район Республики Марий Эл</t>
  </si>
  <si>
    <t>9177900.02</t>
  </si>
  <si>
    <t>Собственность
№ 12-12-01/060/2014-544 от 24.09.2014 Оршанский муниципальный район Республики Марий Эл</t>
  </si>
  <si>
    <t>7775138.76</t>
  </si>
  <si>
    <t>Собственность
№ 12:06:0000000:1352-12/060/2019-1
от 30.05.2019 Оршанский муниципальный район Республики Марий Эл</t>
  </si>
  <si>
    <t>929238.12</t>
  </si>
  <si>
    <t>Собственность
№ 12:06:6001019:114-12/062/2020-3
от 25.06.2020 Оршанский муниципальный район Республики Марий Эл</t>
  </si>
  <si>
    <t>2511904.12</t>
  </si>
  <si>
    <t>Собственность
№ 12:06:6001019:132-12/062/2020-3
от 25.06.2020 Оршанский муниципальный район Республики Марий Эл</t>
  </si>
  <si>
    <t>1643189.35</t>
  </si>
  <si>
    <t>Собственность
№ 12:06:4501002:473-12/060/2021-1
от 24.08.2021 Оршанский муниципальный район Республики Марий Эл</t>
  </si>
  <si>
    <t>1630382.40</t>
  </si>
  <si>
    <t>Собственность
№ 12:06:0301002:309-12/060/2020-1
от 09.12.2020 Оршанский муниципальный район Республики Марий Эл</t>
  </si>
  <si>
    <t>1119160.80</t>
  </si>
  <si>
    <t>Собственность
№ 12:06:0701006:322-12/060/2021-1
от 14.12.2021 Оршанский муниципальный район Республики Марий Эл</t>
  </si>
  <si>
    <t>3005596.14</t>
  </si>
  <si>
    <t>Собственность
№ 12:06:0000000:448-12/146/2022-1
от 26.12.2022 Оршанский муниципальный район Республики Марий Эл</t>
  </si>
  <si>
    <t>2175411.30</t>
  </si>
  <si>
    <t>Собственность
№ 12:06:7801001:21-12/008/2017-1
от 25.09.2017 Оршанский муниципальный район Республики Марий Эл</t>
  </si>
  <si>
    <t>702553.32</t>
  </si>
  <si>
    <t>Собственность
№ 12:06:7801001:25-12/008/2017-1
от 25.09.2017 Оршанский муниципальный район Республики Марий Эл</t>
  </si>
  <si>
    <t>957022.62</t>
  </si>
  <si>
    <t>Собственность
№ 12:06:0000000:329-12/008/2017-1
от 25.09.2017 Оршанский муниципальный район Республики Марий Эл</t>
  </si>
  <si>
    <t>229479.07</t>
  </si>
  <si>
    <t>Собственность
№ 12:06:7801001:19-12/008/2017-1
от 25.09.2017 Оршанский муниципальный район Республики Марий Эл</t>
  </si>
  <si>
    <t>1136035.00</t>
  </si>
  <si>
    <t>Собственность
№ 12:06:0000000:923-12/008/2017-1
от 25.09.2017 Оршанский муниципальный район Республики Марий Эл</t>
  </si>
  <si>
    <t>136324.20</t>
  </si>
  <si>
    <t>Собственность
№ 12:06:7801001:18-12/008/2017-1
от 25.09.2017 Оршанский муниципальный район Республики Марий Эл</t>
  </si>
  <si>
    <t>14955104.00</t>
  </si>
  <si>
    <t>Собственность
№ 12:06:7801001:22-12/008/2017-1
от 25.09.2017 Оршанский муниципальный район Республики Марий Эл</t>
  </si>
  <si>
    <t>7496354.00</t>
  </si>
  <si>
    <t>Трактор МТЗ-80 №12МЕ9317         (№ 4524 МЕ/12 (1991 г. выпуска)</t>
  </si>
  <si>
    <t>Трактор МТЗ-80Л №12МЕ9318      (№ 4525 МЕ/12 (1991 г. выпуска)</t>
  </si>
  <si>
    <t>Республика Марий Эл, Оршанский район, пгт. Оршанка, ул. Строителей, д. 11, кв. 4</t>
  </si>
  <si>
    <t xml:space="preserve"> 12:06:6001015:2116 </t>
  </si>
  <si>
    <t>Нежилое помещение,этаж №1, пом. 16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</si>
</sst>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0.000"/>
    <numFmt numFmtId="174" formatCode="[$-FC19]d\ mmmm\ yyyy\ &quot;г.&quot;"/>
    <numFmt numFmtId="175" formatCode="mmm/yyyy"/>
    <numFmt numFmtId="176" formatCode="000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\ [$€-407];[Red]\-#,##0.00\ [$€-407]"/>
    <numFmt numFmtId="183" formatCode="0.00;[Red]0.00"/>
    <numFmt numFmtId="184" formatCode="#,##0.000"/>
    <numFmt numFmtId="185" formatCode="0.0000"/>
  </numFmts>
  <fonts count="53">
    <font>
      <sz val="10"/>
      <name val="Arial Cyr"/>
      <family val="2"/>
    </font>
    <font>
      <sz val="10"/>
      <name val="Arial"/>
      <family val="0"/>
    </font>
    <font>
      <sz val="9"/>
      <name val="Times New Roman"/>
      <family val="1"/>
    </font>
    <font>
      <sz val="8"/>
      <name val="Times New Roman"/>
      <family val="1"/>
    </font>
    <font>
      <sz val="9"/>
      <name val="Arial Cyr"/>
      <family val="2"/>
    </font>
    <font>
      <b/>
      <sz val="9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i/>
      <sz val="16"/>
      <color indexed="8"/>
      <name val="Arial Cyr"/>
      <family val="2"/>
    </font>
    <font>
      <b/>
      <i/>
      <u val="single"/>
      <sz val="8"/>
      <color indexed="8"/>
      <name val="Arial Cyr"/>
      <family val="2"/>
    </font>
    <font>
      <sz val="8"/>
      <color indexed="8"/>
      <name val="Arial1"/>
      <family val="0"/>
    </font>
    <font>
      <sz val="8"/>
      <color indexed="8"/>
      <name val="Arial Cyr"/>
      <family val="2"/>
    </font>
    <font>
      <b/>
      <sz val="8"/>
      <name val="Times New Roman"/>
      <family val="1"/>
    </font>
    <font>
      <sz val="8"/>
      <color indexed="8"/>
      <name val="Tahoma"/>
      <family val="2"/>
    </font>
    <font>
      <sz val="8"/>
      <color indexed="9"/>
      <name val="Tahoma"/>
      <family val="2"/>
    </font>
    <font>
      <sz val="8"/>
      <color indexed="62"/>
      <name val="Tahoma"/>
      <family val="2"/>
    </font>
    <font>
      <b/>
      <sz val="8"/>
      <color indexed="63"/>
      <name val="Tahoma"/>
      <family val="2"/>
    </font>
    <font>
      <b/>
      <sz val="8"/>
      <color indexed="52"/>
      <name val="Tahoma"/>
      <family val="2"/>
    </font>
    <font>
      <u val="single"/>
      <sz val="10"/>
      <color indexed="12"/>
      <name val="Arial Cyr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8"/>
      <color indexed="56"/>
      <name val="Cambria"/>
      <family val="2"/>
    </font>
    <font>
      <sz val="8"/>
      <color indexed="60"/>
      <name val="Tahoma"/>
      <family val="2"/>
    </font>
    <font>
      <u val="single"/>
      <sz val="10"/>
      <color indexed="20"/>
      <name val="Arial Cyr"/>
      <family val="2"/>
    </font>
    <font>
      <sz val="8"/>
      <color indexed="20"/>
      <name val="Tahoma"/>
      <family val="2"/>
    </font>
    <font>
      <i/>
      <sz val="8"/>
      <color indexed="23"/>
      <name val="Tahoma"/>
      <family val="2"/>
    </font>
    <font>
      <sz val="8"/>
      <color indexed="52"/>
      <name val="Tahoma"/>
      <family val="2"/>
    </font>
    <font>
      <sz val="8"/>
      <color indexed="10"/>
      <name val="Tahoma"/>
      <family val="2"/>
    </font>
    <font>
      <sz val="8"/>
      <color indexed="17"/>
      <name val="Tahoma"/>
      <family val="2"/>
    </font>
    <font>
      <sz val="8"/>
      <color theme="1"/>
      <name val="Tahoma"/>
      <family val="2"/>
    </font>
    <font>
      <sz val="8"/>
      <color theme="0"/>
      <name val="Tahoma"/>
      <family val="2"/>
    </font>
    <font>
      <sz val="8"/>
      <color rgb="FF3F3F76"/>
      <name val="Tahoma"/>
      <family val="2"/>
    </font>
    <font>
      <b/>
      <sz val="8"/>
      <color rgb="FF3F3F3F"/>
      <name val="Tahoma"/>
      <family val="2"/>
    </font>
    <font>
      <b/>
      <sz val="8"/>
      <color rgb="FFFA7D00"/>
      <name val="Tahoma"/>
      <family val="2"/>
    </font>
    <font>
      <u val="single"/>
      <sz val="10"/>
      <color theme="10"/>
      <name val="Arial Cyr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theme="1"/>
      <name val="Tahoma"/>
      <family val="2"/>
    </font>
    <font>
      <b/>
      <sz val="8"/>
      <color theme="0"/>
      <name val="Tahoma"/>
      <family val="2"/>
    </font>
    <font>
      <b/>
      <sz val="18"/>
      <color theme="3"/>
      <name val="Cambria"/>
      <family val="2"/>
    </font>
    <font>
      <sz val="8"/>
      <color rgb="FF9C6500"/>
      <name val="Tahoma"/>
      <family val="2"/>
    </font>
    <font>
      <u val="single"/>
      <sz val="10"/>
      <color theme="11"/>
      <name val="Arial Cyr"/>
      <family val="2"/>
    </font>
    <font>
      <sz val="8"/>
      <color rgb="FF9C0006"/>
      <name val="Tahoma"/>
      <family val="2"/>
    </font>
    <font>
      <i/>
      <sz val="8"/>
      <color rgb="FF7F7F7F"/>
      <name val="Tahoma"/>
      <family val="2"/>
    </font>
    <font>
      <sz val="8"/>
      <color rgb="FFFA7D00"/>
      <name val="Tahoma"/>
      <family val="2"/>
    </font>
    <font>
      <sz val="8"/>
      <color rgb="FFFF0000"/>
      <name val="Tahoma"/>
      <family val="2"/>
    </font>
    <font>
      <sz val="8"/>
      <color rgb="FF0061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17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0" fillId="0" borderId="0">
      <alignment horizontal="center"/>
      <protection/>
    </xf>
    <xf numFmtId="0" fontId="10" fillId="0" borderId="0">
      <alignment horizontal="center" textRotation="90"/>
      <protection/>
    </xf>
    <xf numFmtId="0" fontId="11" fillId="0" borderId="0">
      <alignment/>
      <protection/>
    </xf>
    <xf numFmtId="182" fontId="11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12" fillId="0" borderId="0">
      <alignment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9" fillId="0" borderId="0">
      <alignment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2" fontId="2" fillId="0" borderId="0" xfId="0" applyNumberFormat="1" applyFont="1" applyAlignment="1">
      <alignment wrapText="1"/>
    </xf>
    <xf numFmtId="0" fontId="2" fillId="33" borderId="0" xfId="0" applyFont="1" applyFill="1" applyAlignment="1">
      <alignment/>
    </xf>
    <xf numFmtId="0" fontId="5" fillId="0" borderId="0" xfId="0" applyFont="1" applyBorder="1" applyAlignment="1">
      <alignment horizontal="center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0" fontId="3" fillId="33" borderId="10" xfId="1723" applyNumberFormat="1" applyFont="1" applyFill="1" applyBorder="1" applyAlignment="1">
      <alignment horizontal="center" vertical="center" wrapText="1"/>
      <protection/>
    </xf>
    <xf numFmtId="2" fontId="3" fillId="33" borderId="10" xfId="0" applyNumberFormat="1" applyFont="1" applyFill="1" applyBorder="1" applyAlignment="1">
      <alignment horizontal="left" wrapText="1"/>
    </xf>
    <xf numFmtId="0" fontId="3" fillId="0" borderId="10" xfId="1723" applyNumberFormat="1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2" fontId="3" fillId="33" borderId="12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33" borderId="10" xfId="1723" applyNumberFormat="1" applyFont="1" applyFill="1" applyBorder="1" applyAlignment="1">
      <alignment horizontal="center" vertical="center" wrapText="1"/>
      <protection/>
    </xf>
    <xf numFmtId="0" fontId="3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5" fillId="0" borderId="0" xfId="0" applyNumberFormat="1" applyFont="1" applyBorder="1" applyAlignment="1">
      <alignment horizont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3" fillId="33" borderId="10" xfId="1723" applyNumberFormat="1" applyFont="1" applyFill="1" applyBorder="1" applyAlignment="1">
      <alignment horizontal="center" vertical="center" wrapText="1"/>
      <protection/>
    </xf>
    <xf numFmtId="2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2" borderId="10" xfId="1723" applyNumberFormat="1" applyFont="1" applyFill="1" applyBorder="1" applyAlignment="1">
      <alignment horizontal="center" vertical="center" wrapText="1"/>
      <protection/>
    </xf>
    <xf numFmtId="0" fontId="3" fillId="34" borderId="10" xfId="0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top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2" fontId="3" fillId="33" borderId="15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wrapText="1"/>
    </xf>
    <xf numFmtId="0" fontId="5" fillId="33" borderId="0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8" fillId="35" borderId="16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</cellXfs>
  <cellStyles count="172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10" xfId="57"/>
    <cellStyle name="Обычный 10 10" xfId="58"/>
    <cellStyle name="Обычный 10 11" xfId="59"/>
    <cellStyle name="Обычный 10 12" xfId="60"/>
    <cellStyle name="Обычный 10 13" xfId="61"/>
    <cellStyle name="Обычный 10 14" xfId="62"/>
    <cellStyle name="Обычный 10 15" xfId="63"/>
    <cellStyle name="Обычный 10 16" xfId="64"/>
    <cellStyle name="Обычный 10 17" xfId="65"/>
    <cellStyle name="Обычный 10 18" xfId="66"/>
    <cellStyle name="Обычный 10 19" xfId="67"/>
    <cellStyle name="Обычный 10 2" xfId="68"/>
    <cellStyle name="Обычный 10 20" xfId="69"/>
    <cellStyle name="Обычный 10 21" xfId="70"/>
    <cellStyle name="Обычный 10 22" xfId="71"/>
    <cellStyle name="Обычный 10 23" xfId="72"/>
    <cellStyle name="Обычный 10 24" xfId="73"/>
    <cellStyle name="Обычный 10 25" xfId="74"/>
    <cellStyle name="Обычный 10 26" xfId="75"/>
    <cellStyle name="Обычный 10 27" xfId="76"/>
    <cellStyle name="Обычный 10 27 2" xfId="77"/>
    <cellStyle name="Обычный 10 27 3" xfId="78"/>
    <cellStyle name="Обычный 10 27 4" xfId="79"/>
    <cellStyle name="Обычный 10 27 5" xfId="80"/>
    <cellStyle name="Обычный 10 28" xfId="81"/>
    <cellStyle name="Обычный 10 29" xfId="82"/>
    <cellStyle name="Обычный 10 3" xfId="83"/>
    <cellStyle name="Обычный 10 30" xfId="84"/>
    <cellStyle name="Обычный 10 31" xfId="85"/>
    <cellStyle name="Обычный 10 32" xfId="86"/>
    <cellStyle name="Обычный 10 33" xfId="87"/>
    <cellStyle name="Обычный 10 34" xfId="88"/>
    <cellStyle name="Обычный 10 35" xfId="89"/>
    <cellStyle name="Обычный 10 36" xfId="90"/>
    <cellStyle name="Обычный 10 37" xfId="91"/>
    <cellStyle name="Обычный 10 38" xfId="92"/>
    <cellStyle name="Обычный 10 39" xfId="93"/>
    <cellStyle name="Обычный 10 4" xfId="94"/>
    <cellStyle name="Обычный 10 40" xfId="95"/>
    <cellStyle name="Обычный 10 41" xfId="96"/>
    <cellStyle name="Обычный 10 5" xfId="97"/>
    <cellStyle name="Обычный 10 6" xfId="98"/>
    <cellStyle name="Обычный 10 7" xfId="99"/>
    <cellStyle name="Обычный 10 7 10" xfId="100"/>
    <cellStyle name="Обычный 10 7 2" xfId="101"/>
    <cellStyle name="Обычный 10 7 2 2" xfId="102"/>
    <cellStyle name="Обычный 10 7 2 3" xfId="103"/>
    <cellStyle name="Обычный 10 7 2 4" xfId="104"/>
    <cellStyle name="Обычный 10 7 2 5" xfId="105"/>
    <cellStyle name="Обычный 10 7 3" xfId="106"/>
    <cellStyle name="Обычный 10 7 4" xfId="107"/>
    <cellStyle name="Обычный 10 7 5" xfId="108"/>
    <cellStyle name="Обычный 10 7 6" xfId="109"/>
    <cellStyle name="Обычный 10 7 7" xfId="110"/>
    <cellStyle name="Обычный 10 7 8" xfId="111"/>
    <cellStyle name="Обычный 10 7 9" xfId="112"/>
    <cellStyle name="Обычный 10 8" xfId="113"/>
    <cellStyle name="Обычный 10 9" xfId="114"/>
    <cellStyle name="Обычный 11" xfId="115"/>
    <cellStyle name="Обычный 11 10" xfId="116"/>
    <cellStyle name="Обычный 11 11" xfId="117"/>
    <cellStyle name="Обычный 11 12" xfId="118"/>
    <cellStyle name="Обычный 11 13" xfId="119"/>
    <cellStyle name="Обычный 11 14" xfId="120"/>
    <cellStyle name="Обычный 11 15" xfId="121"/>
    <cellStyle name="Обычный 11 16" xfId="122"/>
    <cellStyle name="Обычный 11 17" xfId="123"/>
    <cellStyle name="Обычный 11 18" xfId="124"/>
    <cellStyle name="Обычный 11 19" xfId="125"/>
    <cellStyle name="Обычный 11 2" xfId="126"/>
    <cellStyle name="Обычный 11 20" xfId="127"/>
    <cellStyle name="Обычный 11 21" xfId="128"/>
    <cellStyle name="Обычный 11 22" xfId="129"/>
    <cellStyle name="Обычный 11 23" xfId="130"/>
    <cellStyle name="Обычный 11 24" xfId="131"/>
    <cellStyle name="Обычный 11 25" xfId="132"/>
    <cellStyle name="Обычный 11 26" xfId="133"/>
    <cellStyle name="Обычный 11 27" xfId="134"/>
    <cellStyle name="Обычный 11 27 2" xfId="135"/>
    <cellStyle name="Обычный 11 27 3" xfId="136"/>
    <cellStyle name="Обычный 11 27 4" xfId="137"/>
    <cellStyle name="Обычный 11 27 5" xfId="138"/>
    <cellStyle name="Обычный 11 28" xfId="139"/>
    <cellStyle name="Обычный 11 29" xfId="140"/>
    <cellStyle name="Обычный 11 3" xfId="141"/>
    <cellStyle name="Обычный 11 30" xfId="142"/>
    <cellStyle name="Обычный 11 31" xfId="143"/>
    <cellStyle name="Обычный 11 32" xfId="144"/>
    <cellStyle name="Обычный 11 33" xfId="145"/>
    <cellStyle name="Обычный 11 34" xfId="146"/>
    <cellStyle name="Обычный 11 35" xfId="147"/>
    <cellStyle name="Обычный 11 36" xfId="148"/>
    <cellStyle name="Обычный 11 37" xfId="149"/>
    <cellStyle name="Обычный 11 38" xfId="150"/>
    <cellStyle name="Обычный 11 39" xfId="151"/>
    <cellStyle name="Обычный 11 4" xfId="152"/>
    <cellStyle name="Обычный 11 40" xfId="153"/>
    <cellStyle name="Обычный 11 41" xfId="154"/>
    <cellStyle name="Обычный 11 5" xfId="155"/>
    <cellStyle name="Обычный 11 6" xfId="156"/>
    <cellStyle name="Обычный 11 7" xfId="157"/>
    <cellStyle name="Обычный 11 7 10" xfId="158"/>
    <cellStyle name="Обычный 11 7 2" xfId="159"/>
    <cellStyle name="Обычный 11 7 2 2" xfId="160"/>
    <cellStyle name="Обычный 11 7 2 3" xfId="161"/>
    <cellStyle name="Обычный 11 7 2 4" xfId="162"/>
    <cellStyle name="Обычный 11 7 2 5" xfId="163"/>
    <cellStyle name="Обычный 11 7 3" xfId="164"/>
    <cellStyle name="Обычный 11 7 4" xfId="165"/>
    <cellStyle name="Обычный 11 7 5" xfId="166"/>
    <cellStyle name="Обычный 11 7 6" xfId="167"/>
    <cellStyle name="Обычный 11 7 7" xfId="168"/>
    <cellStyle name="Обычный 11 7 8" xfId="169"/>
    <cellStyle name="Обычный 11 7 9" xfId="170"/>
    <cellStyle name="Обычный 11 8" xfId="171"/>
    <cellStyle name="Обычный 11 9" xfId="172"/>
    <cellStyle name="Обычный 12" xfId="173"/>
    <cellStyle name="Обычный 12 10" xfId="174"/>
    <cellStyle name="Обычный 12 11" xfId="175"/>
    <cellStyle name="Обычный 12 12" xfId="176"/>
    <cellStyle name="Обычный 12 13" xfId="177"/>
    <cellStyle name="Обычный 12 14" xfId="178"/>
    <cellStyle name="Обычный 12 15" xfId="179"/>
    <cellStyle name="Обычный 12 16" xfId="180"/>
    <cellStyle name="Обычный 12 17" xfId="181"/>
    <cellStyle name="Обычный 12 18" xfId="182"/>
    <cellStyle name="Обычный 12 19" xfId="183"/>
    <cellStyle name="Обычный 12 2" xfId="184"/>
    <cellStyle name="Обычный 12 20" xfId="185"/>
    <cellStyle name="Обычный 12 21" xfId="186"/>
    <cellStyle name="Обычный 12 22" xfId="187"/>
    <cellStyle name="Обычный 12 23" xfId="188"/>
    <cellStyle name="Обычный 12 24" xfId="189"/>
    <cellStyle name="Обычный 12 25" xfId="190"/>
    <cellStyle name="Обычный 12 26" xfId="191"/>
    <cellStyle name="Обычный 12 27" xfId="192"/>
    <cellStyle name="Обычный 12 27 2" xfId="193"/>
    <cellStyle name="Обычный 12 27 3" xfId="194"/>
    <cellStyle name="Обычный 12 27 4" xfId="195"/>
    <cellStyle name="Обычный 12 27 5" xfId="196"/>
    <cellStyle name="Обычный 12 28" xfId="197"/>
    <cellStyle name="Обычный 12 29" xfId="198"/>
    <cellStyle name="Обычный 12 3" xfId="199"/>
    <cellStyle name="Обычный 12 30" xfId="200"/>
    <cellStyle name="Обычный 12 31" xfId="201"/>
    <cellStyle name="Обычный 12 32" xfId="202"/>
    <cellStyle name="Обычный 12 33" xfId="203"/>
    <cellStyle name="Обычный 12 34" xfId="204"/>
    <cellStyle name="Обычный 12 35" xfId="205"/>
    <cellStyle name="Обычный 12 36" xfId="206"/>
    <cellStyle name="Обычный 12 37" xfId="207"/>
    <cellStyle name="Обычный 12 38" xfId="208"/>
    <cellStyle name="Обычный 12 39" xfId="209"/>
    <cellStyle name="Обычный 12 4" xfId="210"/>
    <cellStyle name="Обычный 12 40" xfId="211"/>
    <cellStyle name="Обычный 12 41" xfId="212"/>
    <cellStyle name="Обычный 12 5" xfId="213"/>
    <cellStyle name="Обычный 12 6" xfId="214"/>
    <cellStyle name="Обычный 12 7" xfId="215"/>
    <cellStyle name="Обычный 12 7 10" xfId="216"/>
    <cellStyle name="Обычный 12 7 2" xfId="217"/>
    <cellStyle name="Обычный 12 7 2 2" xfId="218"/>
    <cellStyle name="Обычный 12 7 2 3" xfId="219"/>
    <cellStyle name="Обычный 12 7 2 4" xfId="220"/>
    <cellStyle name="Обычный 12 7 2 5" xfId="221"/>
    <cellStyle name="Обычный 12 7 3" xfId="222"/>
    <cellStyle name="Обычный 12 7 4" xfId="223"/>
    <cellStyle name="Обычный 12 7 5" xfId="224"/>
    <cellStyle name="Обычный 12 7 6" xfId="225"/>
    <cellStyle name="Обычный 12 7 7" xfId="226"/>
    <cellStyle name="Обычный 12 7 8" xfId="227"/>
    <cellStyle name="Обычный 12 7 9" xfId="228"/>
    <cellStyle name="Обычный 12 8" xfId="229"/>
    <cellStyle name="Обычный 12 9" xfId="230"/>
    <cellStyle name="Обычный 13" xfId="231"/>
    <cellStyle name="Обычный 13 10" xfId="232"/>
    <cellStyle name="Обычный 13 11" xfId="233"/>
    <cellStyle name="Обычный 13 12" xfId="234"/>
    <cellStyle name="Обычный 13 13" xfId="235"/>
    <cellStyle name="Обычный 13 14" xfId="236"/>
    <cellStyle name="Обычный 13 15" xfId="237"/>
    <cellStyle name="Обычный 13 16" xfId="238"/>
    <cellStyle name="Обычный 13 17" xfId="239"/>
    <cellStyle name="Обычный 13 18" xfId="240"/>
    <cellStyle name="Обычный 13 19" xfId="241"/>
    <cellStyle name="Обычный 13 2" xfId="242"/>
    <cellStyle name="Обычный 13 20" xfId="243"/>
    <cellStyle name="Обычный 13 21" xfId="244"/>
    <cellStyle name="Обычный 13 22" xfId="245"/>
    <cellStyle name="Обычный 13 23" xfId="246"/>
    <cellStyle name="Обычный 13 24" xfId="247"/>
    <cellStyle name="Обычный 13 25" xfId="248"/>
    <cellStyle name="Обычный 13 26" xfId="249"/>
    <cellStyle name="Обычный 13 27" xfId="250"/>
    <cellStyle name="Обычный 13 27 2" xfId="251"/>
    <cellStyle name="Обычный 13 27 3" xfId="252"/>
    <cellStyle name="Обычный 13 27 4" xfId="253"/>
    <cellStyle name="Обычный 13 27 5" xfId="254"/>
    <cellStyle name="Обычный 13 28" xfId="255"/>
    <cellStyle name="Обычный 13 29" xfId="256"/>
    <cellStyle name="Обычный 13 3" xfId="257"/>
    <cellStyle name="Обычный 13 30" xfId="258"/>
    <cellStyle name="Обычный 13 31" xfId="259"/>
    <cellStyle name="Обычный 13 32" xfId="260"/>
    <cellStyle name="Обычный 13 33" xfId="261"/>
    <cellStyle name="Обычный 13 34" xfId="262"/>
    <cellStyle name="Обычный 13 35" xfId="263"/>
    <cellStyle name="Обычный 13 36" xfId="264"/>
    <cellStyle name="Обычный 13 37" xfId="265"/>
    <cellStyle name="Обычный 13 38" xfId="266"/>
    <cellStyle name="Обычный 13 39" xfId="267"/>
    <cellStyle name="Обычный 13 4" xfId="268"/>
    <cellStyle name="Обычный 13 40" xfId="269"/>
    <cellStyle name="Обычный 13 41" xfId="270"/>
    <cellStyle name="Обычный 13 5" xfId="271"/>
    <cellStyle name="Обычный 13 6" xfId="272"/>
    <cellStyle name="Обычный 13 7" xfId="273"/>
    <cellStyle name="Обычный 13 7 10" xfId="274"/>
    <cellStyle name="Обычный 13 7 2" xfId="275"/>
    <cellStyle name="Обычный 13 7 2 2" xfId="276"/>
    <cellStyle name="Обычный 13 7 2 3" xfId="277"/>
    <cellStyle name="Обычный 13 7 2 4" xfId="278"/>
    <cellStyle name="Обычный 13 7 2 5" xfId="279"/>
    <cellStyle name="Обычный 13 7 3" xfId="280"/>
    <cellStyle name="Обычный 13 7 4" xfId="281"/>
    <cellStyle name="Обычный 13 7 5" xfId="282"/>
    <cellStyle name="Обычный 13 7 6" xfId="283"/>
    <cellStyle name="Обычный 13 7 7" xfId="284"/>
    <cellStyle name="Обычный 13 7 8" xfId="285"/>
    <cellStyle name="Обычный 13 7 9" xfId="286"/>
    <cellStyle name="Обычный 13 8" xfId="287"/>
    <cellStyle name="Обычный 13 9" xfId="288"/>
    <cellStyle name="Обычный 14" xfId="289"/>
    <cellStyle name="Обычный 14 10" xfId="290"/>
    <cellStyle name="Обычный 14 11" xfId="291"/>
    <cellStyle name="Обычный 14 12" xfId="292"/>
    <cellStyle name="Обычный 14 13" xfId="293"/>
    <cellStyle name="Обычный 14 14" xfId="294"/>
    <cellStyle name="Обычный 14 15" xfId="295"/>
    <cellStyle name="Обычный 14 16" xfId="296"/>
    <cellStyle name="Обычный 14 17" xfId="297"/>
    <cellStyle name="Обычный 14 18" xfId="298"/>
    <cellStyle name="Обычный 14 19" xfId="299"/>
    <cellStyle name="Обычный 14 2" xfId="300"/>
    <cellStyle name="Обычный 14 20" xfId="301"/>
    <cellStyle name="Обычный 14 21" xfId="302"/>
    <cellStyle name="Обычный 14 22" xfId="303"/>
    <cellStyle name="Обычный 14 23" xfId="304"/>
    <cellStyle name="Обычный 14 24" xfId="305"/>
    <cellStyle name="Обычный 14 25" xfId="306"/>
    <cellStyle name="Обычный 14 26" xfId="307"/>
    <cellStyle name="Обычный 14 27" xfId="308"/>
    <cellStyle name="Обычный 14 27 2" xfId="309"/>
    <cellStyle name="Обычный 14 27 3" xfId="310"/>
    <cellStyle name="Обычный 14 27 4" xfId="311"/>
    <cellStyle name="Обычный 14 27 5" xfId="312"/>
    <cellStyle name="Обычный 14 28" xfId="313"/>
    <cellStyle name="Обычный 14 29" xfId="314"/>
    <cellStyle name="Обычный 14 3" xfId="315"/>
    <cellStyle name="Обычный 14 30" xfId="316"/>
    <cellStyle name="Обычный 14 31" xfId="317"/>
    <cellStyle name="Обычный 14 32" xfId="318"/>
    <cellStyle name="Обычный 14 33" xfId="319"/>
    <cellStyle name="Обычный 14 34" xfId="320"/>
    <cellStyle name="Обычный 14 35" xfId="321"/>
    <cellStyle name="Обычный 14 36" xfId="322"/>
    <cellStyle name="Обычный 14 37" xfId="323"/>
    <cellStyle name="Обычный 14 38" xfId="324"/>
    <cellStyle name="Обычный 14 39" xfId="325"/>
    <cellStyle name="Обычный 14 4" xfId="326"/>
    <cellStyle name="Обычный 14 40" xfId="327"/>
    <cellStyle name="Обычный 14 41" xfId="328"/>
    <cellStyle name="Обычный 14 5" xfId="329"/>
    <cellStyle name="Обычный 14 6" xfId="330"/>
    <cellStyle name="Обычный 14 7" xfId="331"/>
    <cellStyle name="Обычный 14 7 10" xfId="332"/>
    <cellStyle name="Обычный 14 7 2" xfId="333"/>
    <cellStyle name="Обычный 14 7 2 2" xfId="334"/>
    <cellStyle name="Обычный 14 7 2 3" xfId="335"/>
    <cellStyle name="Обычный 14 7 2 4" xfId="336"/>
    <cellStyle name="Обычный 14 7 2 5" xfId="337"/>
    <cellStyle name="Обычный 14 7 3" xfId="338"/>
    <cellStyle name="Обычный 14 7 4" xfId="339"/>
    <cellStyle name="Обычный 14 7 5" xfId="340"/>
    <cellStyle name="Обычный 14 7 6" xfId="341"/>
    <cellStyle name="Обычный 14 7 7" xfId="342"/>
    <cellStyle name="Обычный 14 7 8" xfId="343"/>
    <cellStyle name="Обычный 14 7 9" xfId="344"/>
    <cellStyle name="Обычный 14 8" xfId="345"/>
    <cellStyle name="Обычный 14 9" xfId="346"/>
    <cellStyle name="Обычный 15" xfId="347"/>
    <cellStyle name="Обычный 15 10" xfId="348"/>
    <cellStyle name="Обычный 15 11" xfId="349"/>
    <cellStyle name="Обычный 15 12" xfId="350"/>
    <cellStyle name="Обычный 15 13" xfId="351"/>
    <cellStyle name="Обычный 15 14" xfId="352"/>
    <cellStyle name="Обычный 15 15" xfId="353"/>
    <cellStyle name="Обычный 15 16" xfId="354"/>
    <cellStyle name="Обычный 15 17" xfId="355"/>
    <cellStyle name="Обычный 15 18" xfId="356"/>
    <cellStyle name="Обычный 15 19" xfId="357"/>
    <cellStyle name="Обычный 15 2" xfId="358"/>
    <cellStyle name="Обычный 15 20" xfId="359"/>
    <cellStyle name="Обычный 15 21" xfId="360"/>
    <cellStyle name="Обычный 15 22" xfId="361"/>
    <cellStyle name="Обычный 15 23" xfId="362"/>
    <cellStyle name="Обычный 15 24" xfId="363"/>
    <cellStyle name="Обычный 15 25" xfId="364"/>
    <cellStyle name="Обычный 15 26" xfId="365"/>
    <cellStyle name="Обычный 15 27" xfId="366"/>
    <cellStyle name="Обычный 15 27 2" xfId="367"/>
    <cellStyle name="Обычный 15 27 3" xfId="368"/>
    <cellStyle name="Обычный 15 27 4" xfId="369"/>
    <cellStyle name="Обычный 15 27 5" xfId="370"/>
    <cellStyle name="Обычный 15 28" xfId="371"/>
    <cellStyle name="Обычный 15 29" xfId="372"/>
    <cellStyle name="Обычный 15 3" xfId="373"/>
    <cellStyle name="Обычный 15 30" xfId="374"/>
    <cellStyle name="Обычный 15 31" xfId="375"/>
    <cellStyle name="Обычный 15 32" xfId="376"/>
    <cellStyle name="Обычный 15 33" xfId="377"/>
    <cellStyle name="Обычный 15 34" xfId="378"/>
    <cellStyle name="Обычный 15 35" xfId="379"/>
    <cellStyle name="Обычный 15 36" xfId="380"/>
    <cellStyle name="Обычный 15 37" xfId="381"/>
    <cellStyle name="Обычный 15 38" xfId="382"/>
    <cellStyle name="Обычный 15 39" xfId="383"/>
    <cellStyle name="Обычный 15 4" xfId="384"/>
    <cellStyle name="Обычный 15 40" xfId="385"/>
    <cellStyle name="Обычный 15 41" xfId="386"/>
    <cellStyle name="Обычный 15 5" xfId="387"/>
    <cellStyle name="Обычный 15 6" xfId="388"/>
    <cellStyle name="Обычный 15 7" xfId="389"/>
    <cellStyle name="Обычный 15 7 10" xfId="390"/>
    <cellStyle name="Обычный 15 7 2" xfId="391"/>
    <cellStyle name="Обычный 15 7 2 2" xfId="392"/>
    <cellStyle name="Обычный 15 7 2 3" xfId="393"/>
    <cellStyle name="Обычный 15 7 2 4" xfId="394"/>
    <cellStyle name="Обычный 15 7 2 5" xfId="395"/>
    <cellStyle name="Обычный 15 7 3" xfId="396"/>
    <cellStyle name="Обычный 15 7 4" xfId="397"/>
    <cellStyle name="Обычный 15 7 5" xfId="398"/>
    <cellStyle name="Обычный 15 7 6" xfId="399"/>
    <cellStyle name="Обычный 15 7 7" xfId="400"/>
    <cellStyle name="Обычный 15 7 8" xfId="401"/>
    <cellStyle name="Обычный 15 7 9" xfId="402"/>
    <cellStyle name="Обычный 15 8" xfId="403"/>
    <cellStyle name="Обычный 15 9" xfId="404"/>
    <cellStyle name="Обычный 16" xfId="405"/>
    <cellStyle name="Обычный 16 10" xfId="406"/>
    <cellStyle name="Обычный 16 11" xfId="407"/>
    <cellStyle name="Обычный 16 12" xfId="408"/>
    <cellStyle name="Обычный 16 13" xfId="409"/>
    <cellStyle name="Обычный 16 14" xfId="410"/>
    <cellStyle name="Обычный 16 15" xfId="411"/>
    <cellStyle name="Обычный 16 16" xfId="412"/>
    <cellStyle name="Обычный 16 17" xfId="413"/>
    <cellStyle name="Обычный 16 18" xfId="414"/>
    <cellStyle name="Обычный 16 19" xfId="415"/>
    <cellStyle name="Обычный 16 2" xfId="416"/>
    <cellStyle name="Обычный 16 20" xfId="417"/>
    <cellStyle name="Обычный 16 21" xfId="418"/>
    <cellStyle name="Обычный 16 22" xfId="419"/>
    <cellStyle name="Обычный 16 23" xfId="420"/>
    <cellStyle name="Обычный 16 24" xfId="421"/>
    <cellStyle name="Обычный 16 25" xfId="422"/>
    <cellStyle name="Обычный 16 26" xfId="423"/>
    <cellStyle name="Обычный 16 27" xfId="424"/>
    <cellStyle name="Обычный 16 27 2" xfId="425"/>
    <cellStyle name="Обычный 16 27 3" xfId="426"/>
    <cellStyle name="Обычный 16 27 4" xfId="427"/>
    <cellStyle name="Обычный 16 27 5" xfId="428"/>
    <cellStyle name="Обычный 16 28" xfId="429"/>
    <cellStyle name="Обычный 16 29" xfId="430"/>
    <cellStyle name="Обычный 16 3" xfId="431"/>
    <cellStyle name="Обычный 16 30" xfId="432"/>
    <cellStyle name="Обычный 16 31" xfId="433"/>
    <cellStyle name="Обычный 16 32" xfId="434"/>
    <cellStyle name="Обычный 16 33" xfId="435"/>
    <cellStyle name="Обычный 16 34" xfId="436"/>
    <cellStyle name="Обычный 16 35" xfId="437"/>
    <cellStyle name="Обычный 16 36" xfId="438"/>
    <cellStyle name="Обычный 16 37" xfId="439"/>
    <cellStyle name="Обычный 16 38" xfId="440"/>
    <cellStyle name="Обычный 16 39" xfId="441"/>
    <cellStyle name="Обычный 16 4" xfId="442"/>
    <cellStyle name="Обычный 16 40" xfId="443"/>
    <cellStyle name="Обычный 16 41" xfId="444"/>
    <cellStyle name="Обычный 16 5" xfId="445"/>
    <cellStyle name="Обычный 16 6" xfId="446"/>
    <cellStyle name="Обычный 16 7" xfId="447"/>
    <cellStyle name="Обычный 16 7 10" xfId="448"/>
    <cellStyle name="Обычный 16 7 2" xfId="449"/>
    <cellStyle name="Обычный 16 7 2 2" xfId="450"/>
    <cellStyle name="Обычный 16 7 2 3" xfId="451"/>
    <cellStyle name="Обычный 16 7 2 4" xfId="452"/>
    <cellStyle name="Обычный 16 7 2 5" xfId="453"/>
    <cellStyle name="Обычный 16 7 3" xfId="454"/>
    <cellStyle name="Обычный 16 7 4" xfId="455"/>
    <cellStyle name="Обычный 16 7 5" xfId="456"/>
    <cellStyle name="Обычный 16 7 6" xfId="457"/>
    <cellStyle name="Обычный 16 7 7" xfId="458"/>
    <cellStyle name="Обычный 16 7 8" xfId="459"/>
    <cellStyle name="Обычный 16 7 9" xfId="460"/>
    <cellStyle name="Обычный 16 8" xfId="461"/>
    <cellStyle name="Обычный 16 9" xfId="462"/>
    <cellStyle name="Обычный 17" xfId="463"/>
    <cellStyle name="Обычный 17 10" xfId="464"/>
    <cellStyle name="Обычный 17 11" xfId="465"/>
    <cellStyle name="Обычный 17 12" xfId="466"/>
    <cellStyle name="Обычный 17 13" xfId="467"/>
    <cellStyle name="Обычный 17 14" xfId="468"/>
    <cellStyle name="Обычный 17 15" xfId="469"/>
    <cellStyle name="Обычный 17 16" xfId="470"/>
    <cellStyle name="Обычный 17 17" xfId="471"/>
    <cellStyle name="Обычный 17 18" xfId="472"/>
    <cellStyle name="Обычный 17 19" xfId="473"/>
    <cellStyle name="Обычный 17 2" xfId="474"/>
    <cellStyle name="Обычный 17 20" xfId="475"/>
    <cellStyle name="Обычный 17 21" xfId="476"/>
    <cellStyle name="Обычный 17 22" xfId="477"/>
    <cellStyle name="Обычный 17 23" xfId="478"/>
    <cellStyle name="Обычный 17 24" xfId="479"/>
    <cellStyle name="Обычный 17 25" xfId="480"/>
    <cellStyle name="Обычный 17 26" xfId="481"/>
    <cellStyle name="Обычный 17 27" xfId="482"/>
    <cellStyle name="Обычный 17 27 2" xfId="483"/>
    <cellStyle name="Обычный 17 27 3" xfId="484"/>
    <cellStyle name="Обычный 17 27 4" xfId="485"/>
    <cellStyle name="Обычный 17 27 5" xfId="486"/>
    <cellStyle name="Обычный 17 28" xfId="487"/>
    <cellStyle name="Обычный 17 29" xfId="488"/>
    <cellStyle name="Обычный 17 3" xfId="489"/>
    <cellStyle name="Обычный 17 30" xfId="490"/>
    <cellStyle name="Обычный 17 31" xfId="491"/>
    <cellStyle name="Обычный 17 32" xfId="492"/>
    <cellStyle name="Обычный 17 33" xfId="493"/>
    <cellStyle name="Обычный 17 34" xfId="494"/>
    <cellStyle name="Обычный 17 35" xfId="495"/>
    <cellStyle name="Обычный 17 36" xfId="496"/>
    <cellStyle name="Обычный 17 37" xfId="497"/>
    <cellStyle name="Обычный 17 38" xfId="498"/>
    <cellStyle name="Обычный 17 39" xfId="499"/>
    <cellStyle name="Обычный 17 4" xfId="500"/>
    <cellStyle name="Обычный 17 40" xfId="501"/>
    <cellStyle name="Обычный 17 41" xfId="502"/>
    <cellStyle name="Обычный 17 5" xfId="503"/>
    <cellStyle name="Обычный 17 6" xfId="504"/>
    <cellStyle name="Обычный 17 7" xfId="505"/>
    <cellStyle name="Обычный 17 7 10" xfId="506"/>
    <cellStyle name="Обычный 17 7 2" xfId="507"/>
    <cellStyle name="Обычный 17 7 2 2" xfId="508"/>
    <cellStyle name="Обычный 17 7 2 3" xfId="509"/>
    <cellStyle name="Обычный 17 7 2 4" xfId="510"/>
    <cellStyle name="Обычный 17 7 2 5" xfId="511"/>
    <cellStyle name="Обычный 17 7 3" xfId="512"/>
    <cellStyle name="Обычный 17 7 4" xfId="513"/>
    <cellStyle name="Обычный 17 7 5" xfId="514"/>
    <cellStyle name="Обычный 17 7 6" xfId="515"/>
    <cellStyle name="Обычный 17 7 7" xfId="516"/>
    <cellStyle name="Обычный 17 7 8" xfId="517"/>
    <cellStyle name="Обычный 17 7 9" xfId="518"/>
    <cellStyle name="Обычный 17 8" xfId="519"/>
    <cellStyle name="Обычный 17 9" xfId="520"/>
    <cellStyle name="Обычный 18" xfId="521"/>
    <cellStyle name="Обычный 18 10" xfId="522"/>
    <cellStyle name="Обычный 18 11" xfId="523"/>
    <cellStyle name="Обычный 18 12" xfId="524"/>
    <cellStyle name="Обычный 18 13" xfId="525"/>
    <cellStyle name="Обычный 18 14" xfId="526"/>
    <cellStyle name="Обычный 18 15" xfId="527"/>
    <cellStyle name="Обычный 18 16" xfId="528"/>
    <cellStyle name="Обычный 18 17" xfId="529"/>
    <cellStyle name="Обычный 18 18" xfId="530"/>
    <cellStyle name="Обычный 18 19" xfId="531"/>
    <cellStyle name="Обычный 18 2" xfId="532"/>
    <cellStyle name="Обычный 18 20" xfId="533"/>
    <cellStyle name="Обычный 18 21" xfId="534"/>
    <cellStyle name="Обычный 18 22" xfId="535"/>
    <cellStyle name="Обычный 18 23" xfId="536"/>
    <cellStyle name="Обычный 18 24" xfId="537"/>
    <cellStyle name="Обычный 18 25" xfId="538"/>
    <cellStyle name="Обычный 18 26" xfId="539"/>
    <cellStyle name="Обычный 18 27" xfId="540"/>
    <cellStyle name="Обычный 18 27 2" xfId="541"/>
    <cellStyle name="Обычный 18 27 3" xfId="542"/>
    <cellStyle name="Обычный 18 27 4" xfId="543"/>
    <cellStyle name="Обычный 18 27 5" xfId="544"/>
    <cellStyle name="Обычный 18 28" xfId="545"/>
    <cellStyle name="Обычный 18 29" xfId="546"/>
    <cellStyle name="Обычный 18 3" xfId="547"/>
    <cellStyle name="Обычный 18 30" xfId="548"/>
    <cellStyle name="Обычный 18 31" xfId="549"/>
    <cellStyle name="Обычный 18 32" xfId="550"/>
    <cellStyle name="Обычный 18 33" xfId="551"/>
    <cellStyle name="Обычный 18 34" xfId="552"/>
    <cellStyle name="Обычный 18 35" xfId="553"/>
    <cellStyle name="Обычный 18 36" xfId="554"/>
    <cellStyle name="Обычный 18 37" xfId="555"/>
    <cellStyle name="Обычный 18 38" xfId="556"/>
    <cellStyle name="Обычный 18 39" xfId="557"/>
    <cellStyle name="Обычный 18 4" xfId="558"/>
    <cellStyle name="Обычный 18 40" xfId="559"/>
    <cellStyle name="Обычный 18 41" xfId="560"/>
    <cellStyle name="Обычный 18 5" xfId="561"/>
    <cellStyle name="Обычный 18 6" xfId="562"/>
    <cellStyle name="Обычный 18 7" xfId="563"/>
    <cellStyle name="Обычный 18 7 10" xfId="564"/>
    <cellStyle name="Обычный 18 7 2" xfId="565"/>
    <cellStyle name="Обычный 18 7 2 2" xfId="566"/>
    <cellStyle name="Обычный 18 7 2 3" xfId="567"/>
    <cellStyle name="Обычный 18 7 2 4" xfId="568"/>
    <cellStyle name="Обычный 18 7 2 5" xfId="569"/>
    <cellStyle name="Обычный 18 7 3" xfId="570"/>
    <cellStyle name="Обычный 18 7 4" xfId="571"/>
    <cellStyle name="Обычный 18 7 5" xfId="572"/>
    <cellStyle name="Обычный 18 7 6" xfId="573"/>
    <cellStyle name="Обычный 18 7 7" xfId="574"/>
    <cellStyle name="Обычный 18 7 8" xfId="575"/>
    <cellStyle name="Обычный 18 7 9" xfId="576"/>
    <cellStyle name="Обычный 18 8" xfId="577"/>
    <cellStyle name="Обычный 18 9" xfId="578"/>
    <cellStyle name="Обычный 19" xfId="579"/>
    <cellStyle name="Обычный 19 10" xfId="580"/>
    <cellStyle name="Обычный 19 11" xfId="581"/>
    <cellStyle name="Обычный 19 12" xfId="582"/>
    <cellStyle name="Обычный 19 13" xfId="583"/>
    <cellStyle name="Обычный 19 14" xfId="584"/>
    <cellStyle name="Обычный 19 15" xfId="585"/>
    <cellStyle name="Обычный 19 16" xfId="586"/>
    <cellStyle name="Обычный 19 17" xfId="587"/>
    <cellStyle name="Обычный 19 18" xfId="588"/>
    <cellStyle name="Обычный 19 19" xfId="589"/>
    <cellStyle name="Обычный 19 2" xfId="590"/>
    <cellStyle name="Обычный 19 20" xfId="591"/>
    <cellStyle name="Обычный 19 21" xfId="592"/>
    <cellStyle name="Обычный 19 22" xfId="593"/>
    <cellStyle name="Обычный 19 23" xfId="594"/>
    <cellStyle name="Обычный 19 24" xfId="595"/>
    <cellStyle name="Обычный 19 25" xfId="596"/>
    <cellStyle name="Обычный 19 26" xfId="597"/>
    <cellStyle name="Обычный 19 27" xfId="598"/>
    <cellStyle name="Обычный 19 27 2" xfId="599"/>
    <cellStyle name="Обычный 19 27 3" xfId="600"/>
    <cellStyle name="Обычный 19 27 4" xfId="601"/>
    <cellStyle name="Обычный 19 27 5" xfId="602"/>
    <cellStyle name="Обычный 19 28" xfId="603"/>
    <cellStyle name="Обычный 19 29" xfId="604"/>
    <cellStyle name="Обычный 19 3" xfId="605"/>
    <cellStyle name="Обычный 19 30" xfId="606"/>
    <cellStyle name="Обычный 19 31" xfId="607"/>
    <cellStyle name="Обычный 19 32" xfId="608"/>
    <cellStyle name="Обычный 19 33" xfId="609"/>
    <cellStyle name="Обычный 19 34" xfId="610"/>
    <cellStyle name="Обычный 19 35" xfId="611"/>
    <cellStyle name="Обычный 19 36" xfId="612"/>
    <cellStyle name="Обычный 19 37" xfId="613"/>
    <cellStyle name="Обычный 19 38" xfId="614"/>
    <cellStyle name="Обычный 19 39" xfId="615"/>
    <cellStyle name="Обычный 19 4" xfId="616"/>
    <cellStyle name="Обычный 19 40" xfId="617"/>
    <cellStyle name="Обычный 19 41" xfId="618"/>
    <cellStyle name="Обычный 19 5" xfId="619"/>
    <cellStyle name="Обычный 19 6" xfId="620"/>
    <cellStyle name="Обычный 19 7" xfId="621"/>
    <cellStyle name="Обычный 19 7 10" xfId="622"/>
    <cellStyle name="Обычный 19 7 2" xfId="623"/>
    <cellStyle name="Обычный 19 7 2 2" xfId="624"/>
    <cellStyle name="Обычный 19 7 2 3" xfId="625"/>
    <cellStyle name="Обычный 19 7 2 4" xfId="626"/>
    <cellStyle name="Обычный 19 7 2 5" xfId="627"/>
    <cellStyle name="Обычный 19 7 3" xfId="628"/>
    <cellStyle name="Обычный 19 7 4" xfId="629"/>
    <cellStyle name="Обычный 19 7 5" xfId="630"/>
    <cellStyle name="Обычный 19 7 6" xfId="631"/>
    <cellStyle name="Обычный 19 7 7" xfId="632"/>
    <cellStyle name="Обычный 19 7 8" xfId="633"/>
    <cellStyle name="Обычный 19 7 9" xfId="634"/>
    <cellStyle name="Обычный 19 8" xfId="635"/>
    <cellStyle name="Обычный 19 9" xfId="636"/>
    <cellStyle name="Обычный 2" xfId="637"/>
    <cellStyle name="Обычный 2 10" xfId="638"/>
    <cellStyle name="Обычный 2 11" xfId="639"/>
    <cellStyle name="Обычный 2 12" xfId="640"/>
    <cellStyle name="Обычный 2 13" xfId="641"/>
    <cellStyle name="Обычный 2 14" xfId="642"/>
    <cellStyle name="Обычный 2 15" xfId="643"/>
    <cellStyle name="Обычный 2 16" xfId="644"/>
    <cellStyle name="Обычный 2 17" xfId="645"/>
    <cellStyle name="Обычный 2 18" xfId="646"/>
    <cellStyle name="Обычный 2 19" xfId="647"/>
    <cellStyle name="Обычный 2 2" xfId="648"/>
    <cellStyle name="Обычный 2 2 10" xfId="649"/>
    <cellStyle name="Обычный 2 2 11" xfId="650"/>
    <cellStyle name="Обычный 2 2 12" xfId="651"/>
    <cellStyle name="Обычный 2 2 13" xfId="652"/>
    <cellStyle name="Обычный 2 2 14" xfId="653"/>
    <cellStyle name="Обычный 2 2 15" xfId="654"/>
    <cellStyle name="Обычный 2 2 16" xfId="655"/>
    <cellStyle name="Обычный 2 2 17" xfId="656"/>
    <cellStyle name="Обычный 2 2 18" xfId="657"/>
    <cellStyle name="Обычный 2 2 19" xfId="658"/>
    <cellStyle name="Обычный 2 2 2" xfId="659"/>
    <cellStyle name="Обычный 2 2 20" xfId="660"/>
    <cellStyle name="Обычный 2 2 21" xfId="661"/>
    <cellStyle name="Обычный 2 2 22" xfId="662"/>
    <cellStyle name="Обычный 2 2 23" xfId="663"/>
    <cellStyle name="Обычный 2 2 24" xfId="664"/>
    <cellStyle name="Обычный 2 2 25" xfId="665"/>
    <cellStyle name="Обычный 2 2 26" xfId="666"/>
    <cellStyle name="Обычный 2 2 27" xfId="667"/>
    <cellStyle name="Обычный 2 2 28" xfId="668"/>
    <cellStyle name="Обычный 2 2 29" xfId="669"/>
    <cellStyle name="Обычный 2 2 3" xfId="670"/>
    <cellStyle name="Обычный 2 2 30" xfId="671"/>
    <cellStyle name="Обычный 2 2 31" xfId="672"/>
    <cellStyle name="Обычный 2 2 32" xfId="673"/>
    <cellStyle name="Обычный 2 2 33" xfId="674"/>
    <cellStyle name="Обычный 2 2 4" xfId="675"/>
    <cellStyle name="Обычный 2 2 5" xfId="676"/>
    <cellStyle name="Обычный 2 2 6" xfId="677"/>
    <cellStyle name="Обычный 2 2 7" xfId="678"/>
    <cellStyle name="Обычный 2 2 8" xfId="679"/>
    <cellStyle name="Обычный 2 2 9" xfId="680"/>
    <cellStyle name="Обычный 2 20" xfId="681"/>
    <cellStyle name="Обычный 2 21" xfId="682"/>
    <cellStyle name="Обычный 2 22" xfId="683"/>
    <cellStyle name="Обычный 2 23" xfId="684"/>
    <cellStyle name="Обычный 2 24" xfId="685"/>
    <cellStyle name="Обычный 2 25" xfId="686"/>
    <cellStyle name="Обычный 2 26" xfId="687"/>
    <cellStyle name="Обычный 2 27" xfId="688"/>
    <cellStyle name="Обычный 2 28" xfId="689"/>
    <cellStyle name="Обычный 2 29" xfId="690"/>
    <cellStyle name="Обычный 2 3" xfId="691"/>
    <cellStyle name="Обычный 2 30" xfId="692"/>
    <cellStyle name="Обычный 2 31" xfId="693"/>
    <cellStyle name="Обычный 2 32" xfId="694"/>
    <cellStyle name="Обычный 2 33" xfId="695"/>
    <cellStyle name="Обычный 2 34" xfId="696"/>
    <cellStyle name="Обычный 2 35" xfId="697"/>
    <cellStyle name="Обычный 2 36" xfId="698"/>
    <cellStyle name="Обычный 2 4" xfId="699"/>
    <cellStyle name="Обычный 2 5" xfId="700"/>
    <cellStyle name="Обычный 2 6" xfId="701"/>
    <cellStyle name="Обычный 2 7" xfId="702"/>
    <cellStyle name="Обычный 2 8" xfId="703"/>
    <cellStyle name="Обычный 2 9" xfId="704"/>
    <cellStyle name="Обычный 20" xfId="705"/>
    <cellStyle name="Обычный 20 10" xfId="706"/>
    <cellStyle name="Обычный 20 11" xfId="707"/>
    <cellStyle name="Обычный 20 12" xfId="708"/>
    <cellStyle name="Обычный 20 13" xfId="709"/>
    <cellStyle name="Обычный 20 14" xfId="710"/>
    <cellStyle name="Обычный 20 15" xfId="711"/>
    <cellStyle name="Обычный 20 16" xfId="712"/>
    <cellStyle name="Обычный 20 17" xfId="713"/>
    <cellStyle name="Обычный 20 18" xfId="714"/>
    <cellStyle name="Обычный 20 19" xfId="715"/>
    <cellStyle name="Обычный 20 2" xfId="716"/>
    <cellStyle name="Обычный 20 20" xfId="717"/>
    <cellStyle name="Обычный 20 21" xfId="718"/>
    <cellStyle name="Обычный 20 22" xfId="719"/>
    <cellStyle name="Обычный 20 23" xfId="720"/>
    <cellStyle name="Обычный 20 24" xfId="721"/>
    <cellStyle name="Обычный 20 25" xfId="722"/>
    <cellStyle name="Обычный 20 26" xfId="723"/>
    <cellStyle name="Обычный 20 27" xfId="724"/>
    <cellStyle name="Обычный 20 27 2" xfId="725"/>
    <cellStyle name="Обычный 20 27 3" xfId="726"/>
    <cellStyle name="Обычный 20 27 4" xfId="727"/>
    <cellStyle name="Обычный 20 27 5" xfId="728"/>
    <cellStyle name="Обычный 20 28" xfId="729"/>
    <cellStyle name="Обычный 20 29" xfId="730"/>
    <cellStyle name="Обычный 20 3" xfId="731"/>
    <cellStyle name="Обычный 20 30" xfId="732"/>
    <cellStyle name="Обычный 20 31" xfId="733"/>
    <cellStyle name="Обычный 20 32" xfId="734"/>
    <cellStyle name="Обычный 20 33" xfId="735"/>
    <cellStyle name="Обычный 20 34" xfId="736"/>
    <cellStyle name="Обычный 20 35" xfId="737"/>
    <cellStyle name="Обычный 20 36" xfId="738"/>
    <cellStyle name="Обычный 20 37" xfId="739"/>
    <cellStyle name="Обычный 20 38" xfId="740"/>
    <cellStyle name="Обычный 20 39" xfId="741"/>
    <cellStyle name="Обычный 20 4" xfId="742"/>
    <cellStyle name="Обычный 20 40" xfId="743"/>
    <cellStyle name="Обычный 20 41" xfId="744"/>
    <cellStyle name="Обычный 20 5" xfId="745"/>
    <cellStyle name="Обычный 20 6" xfId="746"/>
    <cellStyle name="Обычный 20 7" xfId="747"/>
    <cellStyle name="Обычный 20 7 10" xfId="748"/>
    <cellStyle name="Обычный 20 7 2" xfId="749"/>
    <cellStyle name="Обычный 20 7 2 2" xfId="750"/>
    <cellStyle name="Обычный 20 7 2 3" xfId="751"/>
    <cellStyle name="Обычный 20 7 2 4" xfId="752"/>
    <cellStyle name="Обычный 20 7 2 5" xfId="753"/>
    <cellStyle name="Обычный 20 7 3" xfId="754"/>
    <cellStyle name="Обычный 20 7 4" xfId="755"/>
    <cellStyle name="Обычный 20 7 5" xfId="756"/>
    <cellStyle name="Обычный 20 7 6" xfId="757"/>
    <cellStyle name="Обычный 20 7 7" xfId="758"/>
    <cellStyle name="Обычный 20 7 8" xfId="759"/>
    <cellStyle name="Обычный 20 7 9" xfId="760"/>
    <cellStyle name="Обычный 20 8" xfId="761"/>
    <cellStyle name="Обычный 20 9" xfId="762"/>
    <cellStyle name="Обычный 21" xfId="763"/>
    <cellStyle name="Обычный 21 10" xfId="764"/>
    <cellStyle name="Обычный 21 11" xfId="765"/>
    <cellStyle name="Обычный 21 12" xfId="766"/>
    <cellStyle name="Обычный 21 13" xfId="767"/>
    <cellStyle name="Обычный 21 14" xfId="768"/>
    <cellStyle name="Обычный 21 15" xfId="769"/>
    <cellStyle name="Обычный 21 16" xfId="770"/>
    <cellStyle name="Обычный 21 17" xfId="771"/>
    <cellStyle name="Обычный 21 18" xfId="772"/>
    <cellStyle name="Обычный 21 19" xfId="773"/>
    <cellStyle name="Обычный 21 2" xfId="774"/>
    <cellStyle name="Обычный 21 20" xfId="775"/>
    <cellStyle name="Обычный 21 21" xfId="776"/>
    <cellStyle name="Обычный 21 22" xfId="777"/>
    <cellStyle name="Обычный 21 23" xfId="778"/>
    <cellStyle name="Обычный 21 24" xfId="779"/>
    <cellStyle name="Обычный 21 25" xfId="780"/>
    <cellStyle name="Обычный 21 26" xfId="781"/>
    <cellStyle name="Обычный 21 27" xfId="782"/>
    <cellStyle name="Обычный 21 27 2" xfId="783"/>
    <cellStyle name="Обычный 21 27 3" xfId="784"/>
    <cellStyle name="Обычный 21 27 4" xfId="785"/>
    <cellStyle name="Обычный 21 27 5" xfId="786"/>
    <cellStyle name="Обычный 21 28" xfId="787"/>
    <cellStyle name="Обычный 21 29" xfId="788"/>
    <cellStyle name="Обычный 21 3" xfId="789"/>
    <cellStyle name="Обычный 21 30" xfId="790"/>
    <cellStyle name="Обычный 21 31" xfId="791"/>
    <cellStyle name="Обычный 21 32" xfId="792"/>
    <cellStyle name="Обычный 21 33" xfId="793"/>
    <cellStyle name="Обычный 21 34" xfId="794"/>
    <cellStyle name="Обычный 21 35" xfId="795"/>
    <cellStyle name="Обычный 21 36" xfId="796"/>
    <cellStyle name="Обычный 21 37" xfId="797"/>
    <cellStyle name="Обычный 21 38" xfId="798"/>
    <cellStyle name="Обычный 21 39" xfId="799"/>
    <cellStyle name="Обычный 21 4" xfId="800"/>
    <cellStyle name="Обычный 21 40" xfId="801"/>
    <cellStyle name="Обычный 21 41" xfId="802"/>
    <cellStyle name="Обычный 21 5" xfId="803"/>
    <cellStyle name="Обычный 21 6" xfId="804"/>
    <cellStyle name="Обычный 21 7" xfId="805"/>
    <cellStyle name="Обычный 21 7 10" xfId="806"/>
    <cellStyle name="Обычный 21 7 2" xfId="807"/>
    <cellStyle name="Обычный 21 7 2 2" xfId="808"/>
    <cellStyle name="Обычный 21 7 2 3" xfId="809"/>
    <cellStyle name="Обычный 21 7 2 4" xfId="810"/>
    <cellStyle name="Обычный 21 7 2 5" xfId="811"/>
    <cellStyle name="Обычный 21 7 3" xfId="812"/>
    <cellStyle name="Обычный 21 7 4" xfId="813"/>
    <cellStyle name="Обычный 21 7 5" xfId="814"/>
    <cellStyle name="Обычный 21 7 6" xfId="815"/>
    <cellStyle name="Обычный 21 7 7" xfId="816"/>
    <cellStyle name="Обычный 21 7 8" xfId="817"/>
    <cellStyle name="Обычный 21 7 9" xfId="818"/>
    <cellStyle name="Обычный 21 8" xfId="819"/>
    <cellStyle name="Обычный 21 9" xfId="820"/>
    <cellStyle name="Обычный 22" xfId="821"/>
    <cellStyle name="Обычный 22 10" xfId="822"/>
    <cellStyle name="Обычный 22 11" xfId="823"/>
    <cellStyle name="Обычный 22 12" xfId="824"/>
    <cellStyle name="Обычный 22 13" xfId="825"/>
    <cellStyle name="Обычный 22 14" xfId="826"/>
    <cellStyle name="Обычный 22 15" xfId="827"/>
    <cellStyle name="Обычный 22 16" xfId="828"/>
    <cellStyle name="Обычный 22 17" xfId="829"/>
    <cellStyle name="Обычный 22 18" xfId="830"/>
    <cellStyle name="Обычный 22 19" xfId="831"/>
    <cellStyle name="Обычный 22 2" xfId="832"/>
    <cellStyle name="Обычный 22 20" xfId="833"/>
    <cellStyle name="Обычный 22 21" xfId="834"/>
    <cellStyle name="Обычный 22 22" xfId="835"/>
    <cellStyle name="Обычный 22 23" xfId="836"/>
    <cellStyle name="Обычный 22 24" xfId="837"/>
    <cellStyle name="Обычный 22 25" xfId="838"/>
    <cellStyle name="Обычный 22 26" xfId="839"/>
    <cellStyle name="Обычный 22 27" xfId="840"/>
    <cellStyle name="Обычный 22 27 2" xfId="841"/>
    <cellStyle name="Обычный 22 27 3" xfId="842"/>
    <cellStyle name="Обычный 22 27 4" xfId="843"/>
    <cellStyle name="Обычный 22 27 5" xfId="844"/>
    <cellStyle name="Обычный 22 28" xfId="845"/>
    <cellStyle name="Обычный 22 29" xfId="846"/>
    <cellStyle name="Обычный 22 3" xfId="847"/>
    <cellStyle name="Обычный 22 30" xfId="848"/>
    <cellStyle name="Обычный 22 31" xfId="849"/>
    <cellStyle name="Обычный 22 32" xfId="850"/>
    <cellStyle name="Обычный 22 33" xfId="851"/>
    <cellStyle name="Обычный 22 34" xfId="852"/>
    <cellStyle name="Обычный 22 35" xfId="853"/>
    <cellStyle name="Обычный 22 36" xfId="854"/>
    <cellStyle name="Обычный 22 37" xfId="855"/>
    <cellStyle name="Обычный 22 38" xfId="856"/>
    <cellStyle name="Обычный 22 39" xfId="857"/>
    <cellStyle name="Обычный 22 4" xfId="858"/>
    <cellStyle name="Обычный 22 40" xfId="859"/>
    <cellStyle name="Обычный 22 41" xfId="860"/>
    <cellStyle name="Обычный 22 5" xfId="861"/>
    <cellStyle name="Обычный 22 6" xfId="862"/>
    <cellStyle name="Обычный 22 7" xfId="863"/>
    <cellStyle name="Обычный 22 7 10" xfId="864"/>
    <cellStyle name="Обычный 22 7 2" xfId="865"/>
    <cellStyle name="Обычный 22 7 2 2" xfId="866"/>
    <cellStyle name="Обычный 22 7 2 3" xfId="867"/>
    <cellStyle name="Обычный 22 7 2 4" xfId="868"/>
    <cellStyle name="Обычный 22 7 2 5" xfId="869"/>
    <cellStyle name="Обычный 22 7 3" xfId="870"/>
    <cellStyle name="Обычный 22 7 4" xfId="871"/>
    <cellStyle name="Обычный 22 7 5" xfId="872"/>
    <cellStyle name="Обычный 22 7 6" xfId="873"/>
    <cellStyle name="Обычный 22 7 7" xfId="874"/>
    <cellStyle name="Обычный 22 7 8" xfId="875"/>
    <cellStyle name="Обычный 22 7 9" xfId="876"/>
    <cellStyle name="Обычный 22 8" xfId="877"/>
    <cellStyle name="Обычный 22 9" xfId="878"/>
    <cellStyle name="Обычный 23" xfId="879"/>
    <cellStyle name="Обычный 23 10" xfId="880"/>
    <cellStyle name="Обычный 23 11" xfId="881"/>
    <cellStyle name="Обычный 23 12" xfId="882"/>
    <cellStyle name="Обычный 23 13" xfId="883"/>
    <cellStyle name="Обычный 23 14" xfId="884"/>
    <cellStyle name="Обычный 23 15" xfId="885"/>
    <cellStyle name="Обычный 23 16" xfId="886"/>
    <cellStyle name="Обычный 23 17" xfId="887"/>
    <cellStyle name="Обычный 23 18" xfId="888"/>
    <cellStyle name="Обычный 23 19" xfId="889"/>
    <cellStyle name="Обычный 23 2" xfId="890"/>
    <cellStyle name="Обычный 23 20" xfId="891"/>
    <cellStyle name="Обычный 23 21" xfId="892"/>
    <cellStyle name="Обычный 23 22" xfId="893"/>
    <cellStyle name="Обычный 23 23" xfId="894"/>
    <cellStyle name="Обычный 23 24" xfId="895"/>
    <cellStyle name="Обычный 23 25" xfId="896"/>
    <cellStyle name="Обычный 23 26" xfId="897"/>
    <cellStyle name="Обычный 23 27" xfId="898"/>
    <cellStyle name="Обычный 23 27 2" xfId="899"/>
    <cellStyle name="Обычный 23 27 3" xfId="900"/>
    <cellStyle name="Обычный 23 27 4" xfId="901"/>
    <cellStyle name="Обычный 23 27 5" xfId="902"/>
    <cellStyle name="Обычный 23 28" xfId="903"/>
    <cellStyle name="Обычный 23 29" xfId="904"/>
    <cellStyle name="Обычный 23 3" xfId="905"/>
    <cellStyle name="Обычный 23 30" xfId="906"/>
    <cellStyle name="Обычный 23 31" xfId="907"/>
    <cellStyle name="Обычный 23 32" xfId="908"/>
    <cellStyle name="Обычный 23 33" xfId="909"/>
    <cellStyle name="Обычный 23 34" xfId="910"/>
    <cellStyle name="Обычный 23 35" xfId="911"/>
    <cellStyle name="Обычный 23 36" xfId="912"/>
    <cellStyle name="Обычный 23 37" xfId="913"/>
    <cellStyle name="Обычный 23 38" xfId="914"/>
    <cellStyle name="Обычный 23 39" xfId="915"/>
    <cellStyle name="Обычный 23 4" xfId="916"/>
    <cellStyle name="Обычный 23 40" xfId="917"/>
    <cellStyle name="Обычный 23 41" xfId="918"/>
    <cellStyle name="Обычный 23 5" xfId="919"/>
    <cellStyle name="Обычный 23 6" xfId="920"/>
    <cellStyle name="Обычный 23 7" xfId="921"/>
    <cellStyle name="Обычный 23 7 10" xfId="922"/>
    <cellStyle name="Обычный 23 7 2" xfId="923"/>
    <cellStyle name="Обычный 23 7 2 2" xfId="924"/>
    <cellStyle name="Обычный 23 7 2 3" xfId="925"/>
    <cellStyle name="Обычный 23 7 2 4" xfId="926"/>
    <cellStyle name="Обычный 23 7 2 5" xfId="927"/>
    <cellStyle name="Обычный 23 7 3" xfId="928"/>
    <cellStyle name="Обычный 23 7 4" xfId="929"/>
    <cellStyle name="Обычный 23 7 5" xfId="930"/>
    <cellStyle name="Обычный 23 7 6" xfId="931"/>
    <cellStyle name="Обычный 23 7 7" xfId="932"/>
    <cellStyle name="Обычный 23 7 8" xfId="933"/>
    <cellStyle name="Обычный 23 7 9" xfId="934"/>
    <cellStyle name="Обычный 23 8" xfId="935"/>
    <cellStyle name="Обычный 23 9" xfId="936"/>
    <cellStyle name="Обычный 24" xfId="937"/>
    <cellStyle name="Обычный 24 10" xfId="938"/>
    <cellStyle name="Обычный 24 11" xfId="939"/>
    <cellStyle name="Обычный 24 12" xfId="940"/>
    <cellStyle name="Обычный 24 13" xfId="941"/>
    <cellStyle name="Обычный 24 14" xfId="942"/>
    <cellStyle name="Обычный 24 15" xfId="943"/>
    <cellStyle name="Обычный 24 16" xfId="944"/>
    <cellStyle name="Обычный 24 17" xfId="945"/>
    <cellStyle name="Обычный 24 18" xfId="946"/>
    <cellStyle name="Обычный 24 19" xfId="947"/>
    <cellStyle name="Обычный 24 2" xfId="948"/>
    <cellStyle name="Обычный 24 20" xfId="949"/>
    <cellStyle name="Обычный 24 21" xfId="950"/>
    <cellStyle name="Обычный 24 22" xfId="951"/>
    <cellStyle name="Обычный 24 23" xfId="952"/>
    <cellStyle name="Обычный 24 24" xfId="953"/>
    <cellStyle name="Обычный 24 25" xfId="954"/>
    <cellStyle name="Обычный 24 26" xfId="955"/>
    <cellStyle name="Обычный 24 27" xfId="956"/>
    <cellStyle name="Обычный 24 27 2" xfId="957"/>
    <cellStyle name="Обычный 24 27 3" xfId="958"/>
    <cellStyle name="Обычный 24 27 4" xfId="959"/>
    <cellStyle name="Обычный 24 27 5" xfId="960"/>
    <cellStyle name="Обычный 24 28" xfId="961"/>
    <cellStyle name="Обычный 24 29" xfId="962"/>
    <cellStyle name="Обычный 24 3" xfId="963"/>
    <cellStyle name="Обычный 24 30" xfId="964"/>
    <cellStyle name="Обычный 24 31" xfId="965"/>
    <cellStyle name="Обычный 24 32" xfId="966"/>
    <cellStyle name="Обычный 24 33" xfId="967"/>
    <cellStyle name="Обычный 24 34" xfId="968"/>
    <cellStyle name="Обычный 24 35" xfId="969"/>
    <cellStyle name="Обычный 24 36" xfId="970"/>
    <cellStyle name="Обычный 24 37" xfId="971"/>
    <cellStyle name="Обычный 24 38" xfId="972"/>
    <cellStyle name="Обычный 24 39" xfId="973"/>
    <cellStyle name="Обычный 24 4" xfId="974"/>
    <cellStyle name="Обычный 24 40" xfId="975"/>
    <cellStyle name="Обычный 24 41" xfId="976"/>
    <cellStyle name="Обычный 24 5" xfId="977"/>
    <cellStyle name="Обычный 24 6" xfId="978"/>
    <cellStyle name="Обычный 24 7" xfId="979"/>
    <cellStyle name="Обычный 24 7 10" xfId="980"/>
    <cellStyle name="Обычный 24 7 2" xfId="981"/>
    <cellStyle name="Обычный 24 7 2 2" xfId="982"/>
    <cellStyle name="Обычный 24 7 2 3" xfId="983"/>
    <cellStyle name="Обычный 24 7 2 4" xfId="984"/>
    <cellStyle name="Обычный 24 7 2 5" xfId="985"/>
    <cellStyle name="Обычный 24 7 3" xfId="986"/>
    <cellStyle name="Обычный 24 7 4" xfId="987"/>
    <cellStyle name="Обычный 24 7 5" xfId="988"/>
    <cellStyle name="Обычный 24 7 6" xfId="989"/>
    <cellStyle name="Обычный 24 7 7" xfId="990"/>
    <cellStyle name="Обычный 24 7 8" xfId="991"/>
    <cellStyle name="Обычный 24 7 9" xfId="992"/>
    <cellStyle name="Обычный 24 8" xfId="993"/>
    <cellStyle name="Обычный 24 9" xfId="994"/>
    <cellStyle name="Обычный 25" xfId="995"/>
    <cellStyle name="Обычный 25 10" xfId="996"/>
    <cellStyle name="Обычный 25 11" xfId="997"/>
    <cellStyle name="Обычный 25 12" xfId="998"/>
    <cellStyle name="Обычный 25 13" xfId="999"/>
    <cellStyle name="Обычный 25 14" xfId="1000"/>
    <cellStyle name="Обычный 25 15" xfId="1001"/>
    <cellStyle name="Обычный 25 16" xfId="1002"/>
    <cellStyle name="Обычный 25 17" xfId="1003"/>
    <cellStyle name="Обычный 25 18" xfId="1004"/>
    <cellStyle name="Обычный 25 19" xfId="1005"/>
    <cellStyle name="Обычный 25 2" xfId="1006"/>
    <cellStyle name="Обычный 25 20" xfId="1007"/>
    <cellStyle name="Обычный 25 21" xfId="1008"/>
    <cellStyle name="Обычный 25 22" xfId="1009"/>
    <cellStyle name="Обычный 25 23" xfId="1010"/>
    <cellStyle name="Обычный 25 24" xfId="1011"/>
    <cellStyle name="Обычный 25 25" xfId="1012"/>
    <cellStyle name="Обычный 25 26" xfId="1013"/>
    <cellStyle name="Обычный 25 27" xfId="1014"/>
    <cellStyle name="Обычный 25 27 2" xfId="1015"/>
    <cellStyle name="Обычный 25 27 3" xfId="1016"/>
    <cellStyle name="Обычный 25 27 4" xfId="1017"/>
    <cellStyle name="Обычный 25 27 5" xfId="1018"/>
    <cellStyle name="Обычный 25 28" xfId="1019"/>
    <cellStyle name="Обычный 25 29" xfId="1020"/>
    <cellStyle name="Обычный 25 3" xfId="1021"/>
    <cellStyle name="Обычный 25 30" xfId="1022"/>
    <cellStyle name="Обычный 25 31" xfId="1023"/>
    <cellStyle name="Обычный 25 32" xfId="1024"/>
    <cellStyle name="Обычный 25 33" xfId="1025"/>
    <cellStyle name="Обычный 25 34" xfId="1026"/>
    <cellStyle name="Обычный 25 35" xfId="1027"/>
    <cellStyle name="Обычный 25 36" xfId="1028"/>
    <cellStyle name="Обычный 25 37" xfId="1029"/>
    <cellStyle name="Обычный 25 38" xfId="1030"/>
    <cellStyle name="Обычный 25 39" xfId="1031"/>
    <cellStyle name="Обычный 25 4" xfId="1032"/>
    <cellStyle name="Обычный 25 40" xfId="1033"/>
    <cellStyle name="Обычный 25 41" xfId="1034"/>
    <cellStyle name="Обычный 25 5" xfId="1035"/>
    <cellStyle name="Обычный 25 6" xfId="1036"/>
    <cellStyle name="Обычный 25 7" xfId="1037"/>
    <cellStyle name="Обычный 25 7 10" xfId="1038"/>
    <cellStyle name="Обычный 25 7 2" xfId="1039"/>
    <cellStyle name="Обычный 25 7 2 2" xfId="1040"/>
    <cellStyle name="Обычный 25 7 2 3" xfId="1041"/>
    <cellStyle name="Обычный 25 7 2 4" xfId="1042"/>
    <cellStyle name="Обычный 25 7 2 5" xfId="1043"/>
    <cellStyle name="Обычный 25 7 3" xfId="1044"/>
    <cellStyle name="Обычный 25 7 4" xfId="1045"/>
    <cellStyle name="Обычный 25 7 5" xfId="1046"/>
    <cellStyle name="Обычный 25 7 6" xfId="1047"/>
    <cellStyle name="Обычный 25 7 7" xfId="1048"/>
    <cellStyle name="Обычный 25 7 8" xfId="1049"/>
    <cellStyle name="Обычный 25 7 9" xfId="1050"/>
    <cellStyle name="Обычный 25 8" xfId="1051"/>
    <cellStyle name="Обычный 25 9" xfId="1052"/>
    <cellStyle name="Обычный 26" xfId="1053"/>
    <cellStyle name="Обычный 26 10" xfId="1054"/>
    <cellStyle name="Обычный 26 11" xfId="1055"/>
    <cellStyle name="Обычный 26 12" xfId="1056"/>
    <cellStyle name="Обычный 26 13" xfId="1057"/>
    <cellStyle name="Обычный 26 14" xfId="1058"/>
    <cellStyle name="Обычный 26 15" xfId="1059"/>
    <cellStyle name="Обычный 26 16" xfId="1060"/>
    <cellStyle name="Обычный 26 17" xfId="1061"/>
    <cellStyle name="Обычный 26 18" xfId="1062"/>
    <cellStyle name="Обычный 26 19" xfId="1063"/>
    <cellStyle name="Обычный 26 2" xfId="1064"/>
    <cellStyle name="Обычный 26 20" xfId="1065"/>
    <cellStyle name="Обычный 26 21" xfId="1066"/>
    <cellStyle name="Обычный 26 22" xfId="1067"/>
    <cellStyle name="Обычный 26 23" xfId="1068"/>
    <cellStyle name="Обычный 26 24" xfId="1069"/>
    <cellStyle name="Обычный 26 25" xfId="1070"/>
    <cellStyle name="Обычный 26 26" xfId="1071"/>
    <cellStyle name="Обычный 26 27" xfId="1072"/>
    <cellStyle name="Обычный 26 27 2" xfId="1073"/>
    <cellStyle name="Обычный 26 27 3" xfId="1074"/>
    <cellStyle name="Обычный 26 27 4" xfId="1075"/>
    <cellStyle name="Обычный 26 27 5" xfId="1076"/>
    <cellStyle name="Обычный 26 28" xfId="1077"/>
    <cellStyle name="Обычный 26 29" xfId="1078"/>
    <cellStyle name="Обычный 26 3" xfId="1079"/>
    <cellStyle name="Обычный 26 30" xfId="1080"/>
    <cellStyle name="Обычный 26 31" xfId="1081"/>
    <cellStyle name="Обычный 26 32" xfId="1082"/>
    <cellStyle name="Обычный 26 33" xfId="1083"/>
    <cellStyle name="Обычный 26 34" xfId="1084"/>
    <cellStyle name="Обычный 26 35" xfId="1085"/>
    <cellStyle name="Обычный 26 36" xfId="1086"/>
    <cellStyle name="Обычный 26 37" xfId="1087"/>
    <cellStyle name="Обычный 26 38" xfId="1088"/>
    <cellStyle name="Обычный 26 39" xfId="1089"/>
    <cellStyle name="Обычный 26 4" xfId="1090"/>
    <cellStyle name="Обычный 26 40" xfId="1091"/>
    <cellStyle name="Обычный 26 41" xfId="1092"/>
    <cellStyle name="Обычный 26 5" xfId="1093"/>
    <cellStyle name="Обычный 26 6" xfId="1094"/>
    <cellStyle name="Обычный 26 7" xfId="1095"/>
    <cellStyle name="Обычный 26 7 10" xfId="1096"/>
    <cellStyle name="Обычный 26 7 2" xfId="1097"/>
    <cellStyle name="Обычный 26 7 2 2" xfId="1098"/>
    <cellStyle name="Обычный 26 7 2 3" xfId="1099"/>
    <cellStyle name="Обычный 26 7 2 4" xfId="1100"/>
    <cellStyle name="Обычный 26 7 2 5" xfId="1101"/>
    <cellStyle name="Обычный 26 7 3" xfId="1102"/>
    <cellStyle name="Обычный 26 7 4" xfId="1103"/>
    <cellStyle name="Обычный 26 7 5" xfId="1104"/>
    <cellStyle name="Обычный 26 7 6" xfId="1105"/>
    <cellStyle name="Обычный 26 7 7" xfId="1106"/>
    <cellStyle name="Обычный 26 7 8" xfId="1107"/>
    <cellStyle name="Обычный 26 7 9" xfId="1108"/>
    <cellStyle name="Обычный 26 8" xfId="1109"/>
    <cellStyle name="Обычный 26 9" xfId="1110"/>
    <cellStyle name="Обычный 27" xfId="1111"/>
    <cellStyle name="Обычный 27 10" xfId="1112"/>
    <cellStyle name="Обычный 27 11" xfId="1113"/>
    <cellStyle name="Обычный 27 12" xfId="1114"/>
    <cellStyle name="Обычный 27 13" xfId="1115"/>
    <cellStyle name="Обычный 27 14" xfId="1116"/>
    <cellStyle name="Обычный 27 15" xfId="1117"/>
    <cellStyle name="Обычный 27 16" xfId="1118"/>
    <cellStyle name="Обычный 27 17" xfId="1119"/>
    <cellStyle name="Обычный 27 18" xfId="1120"/>
    <cellStyle name="Обычный 27 19" xfId="1121"/>
    <cellStyle name="Обычный 27 2" xfId="1122"/>
    <cellStyle name="Обычный 27 20" xfId="1123"/>
    <cellStyle name="Обычный 27 21" xfId="1124"/>
    <cellStyle name="Обычный 27 22" xfId="1125"/>
    <cellStyle name="Обычный 27 23" xfId="1126"/>
    <cellStyle name="Обычный 27 24" xfId="1127"/>
    <cellStyle name="Обычный 27 25" xfId="1128"/>
    <cellStyle name="Обычный 27 26" xfId="1129"/>
    <cellStyle name="Обычный 27 27" xfId="1130"/>
    <cellStyle name="Обычный 27 27 2" xfId="1131"/>
    <cellStyle name="Обычный 27 27 3" xfId="1132"/>
    <cellStyle name="Обычный 27 27 4" xfId="1133"/>
    <cellStyle name="Обычный 27 27 5" xfId="1134"/>
    <cellStyle name="Обычный 27 28" xfId="1135"/>
    <cellStyle name="Обычный 27 29" xfId="1136"/>
    <cellStyle name="Обычный 27 3" xfId="1137"/>
    <cellStyle name="Обычный 27 30" xfId="1138"/>
    <cellStyle name="Обычный 27 31" xfId="1139"/>
    <cellStyle name="Обычный 27 32" xfId="1140"/>
    <cellStyle name="Обычный 27 33" xfId="1141"/>
    <cellStyle name="Обычный 27 34" xfId="1142"/>
    <cellStyle name="Обычный 27 35" xfId="1143"/>
    <cellStyle name="Обычный 27 36" xfId="1144"/>
    <cellStyle name="Обычный 27 37" xfId="1145"/>
    <cellStyle name="Обычный 27 38" xfId="1146"/>
    <cellStyle name="Обычный 27 39" xfId="1147"/>
    <cellStyle name="Обычный 27 4" xfId="1148"/>
    <cellStyle name="Обычный 27 40" xfId="1149"/>
    <cellStyle name="Обычный 27 41" xfId="1150"/>
    <cellStyle name="Обычный 27 5" xfId="1151"/>
    <cellStyle name="Обычный 27 6" xfId="1152"/>
    <cellStyle name="Обычный 27 7" xfId="1153"/>
    <cellStyle name="Обычный 27 7 10" xfId="1154"/>
    <cellStyle name="Обычный 27 7 2" xfId="1155"/>
    <cellStyle name="Обычный 27 7 2 2" xfId="1156"/>
    <cellStyle name="Обычный 27 7 2 3" xfId="1157"/>
    <cellStyle name="Обычный 27 7 2 4" xfId="1158"/>
    <cellStyle name="Обычный 27 7 2 5" xfId="1159"/>
    <cellStyle name="Обычный 27 7 3" xfId="1160"/>
    <cellStyle name="Обычный 27 7 4" xfId="1161"/>
    <cellStyle name="Обычный 27 7 5" xfId="1162"/>
    <cellStyle name="Обычный 27 7 6" xfId="1163"/>
    <cellStyle name="Обычный 27 7 7" xfId="1164"/>
    <cellStyle name="Обычный 27 7 8" xfId="1165"/>
    <cellStyle name="Обычный 27 7 9" xfId="1166"/>
    <cellStyle name="Обычный 27 8" xfId="1167"/>
    <cellStyle name="Обычный 27 9" xfId="1168"/>
    <cellStyle name="Обычный 28" xfId="1169"/>
    <cellStyle name="Обычный 28 10" xfId="1170"/>
    <cellStyle name="Обычный 28 11" xfId="1171"/>
    <cellStyle name="Обычный 28 12" xfId="1172"/>
    <cellStyle name="Обычный 28 13" xfId="1173"/>
    <cellStyle name="Обычный 28 14" xfId="1174"/>
    <cellStyle name="Обычный 28 15" xfId="1175"/>
    <cellStyle name="Обычный 28 16" xfId="1176"/>
    <cellStyle name="Обычный 28 17" xfId="1177"/>
    <cellStyle name="Обычный 28 18" xfId="1178"/>
    <cellStyle name="Обычный 28 19" xfId="1179"/>
    <cellStyle name="Обычный 28 2" xfId="1180"/>
    <cellStyle name="Обычный 28 20" xfId="1181"/>
    <cellStyle name="Обычный 28 21" xfId="1182"/>
    <cellStyle name="Обычный 28 22" xfId="1183"/>
    <cellStyle name="Обычный 28 23" xfId="1184"/>
    <cellStyle name="Обычный 28 24" xfId="1185"/>
    <cellStyle name="Обычный 28 25" xfId="1186"/>
    <cellStyle name="Обычный 28 26" xfId="1187"/>
    <cellStyle name="Обычный 28 27" xfId="1188"/>
    <cellStyle name="Обычный 28 27 2" xfId="1189"/>
    <cellStyle name="Обычный 28 27 3" xfId="1190"/>
    <cellStyle name="Обычный 28 27 4" xfId="1191"/>
    <cellStyle name="Обычный 28 27 5" xfId="1192"/>
    <cellStyle name="Обычный 28 28" xfId="1193"/>
    <cellStyle name="Обычный 28 29" xfId="1194"/>
    <cellStyle name="Обычный 28 3" xfId="1195"/>
    <cellStyle name="Обычный 28 30" xfId="1196"/>
    <cellStyle name="Обычный 28 31" xfId="1197"/>
    <cellStyle name="Обычный 28 32" xfId="1198"/>
    <cellStyle name="Обычный 28 33" xfId="1199"/>
    <cellStyle name="Обычный 28 34" xfId="1200"/>
    <cellStyle name="Обычный 28 35" xfId="1201"/>
    <cellStyle name="Обычный 28 36" xfId="1202"/>
    <cellStyle name="Обычный 28 37" xfId="1203"/>
    <cellStyle name="Обычный 28 38" xfId="1204"/>
    <cellStyle name="Обычный 28 39" xfId="1205"/>
    <cellStyle name="Обычный 28 4" xfId="1206"/>
    <cellStyle name="Обычный 28 40" xfId="1207"/>
    <cellStyle name="Обычный 28 41" xfId="1208"/>
    <cellStyle name="Обычный 28 5" xfId="1209"/>
    <cellStyle name="Обычный 28 6" xfId="1210"/>
    <cellStyle name="Обычный 28 7" xfId="1211"/>
    <cellStyle name="Обычный 28 7 10" xfId="1212"/>
    <cellStyle name="Обычный 28 7 2" xfId="1213"/>
    <cellStyle name="Обычный 28 7 2 2" xfId="1214"/>
    <cellStyle name="Обычный 28 7 2 3" xfId="1215"/>
    <cellStyle name="Обычный 28 7 2 4" xfId="1216"/>
    <cellStyle name="Обычный 28 7 2 5" xfId="1217"/>
    <cellStyle name="Обычный 28 7 3" xfId="1218"/>
    <cellStyle name="Обычный 28 7 4" xfId="1219"/>
    <cellStyle name="Обычный 28 7 5" xfId="1220"/>
    <cellStyle name="Обычный 28 7 6" xfId="1221"/>
    <cellStyle name="Обычный 28 7 7" xfId="1222"/>
    <cellStyle name="Обычный 28 7 8" xfId="1223"/>
    <cellStyle name="Обычный 28 7 9" xfId="1224"/>
    <cellStyle name="Обычный 28 8" xfId="1225"/>
    <cellStyle name="Обычный 28 9" xfId="1226"/>
    <cellStyle name="Обычный 29" xfId="1227"/>
    <cellStyle name="Обычный 29 10" xfId="1228"/>
    <cellStyle name="Обычный 29 11" xfId="1229"/>
    <cellStyle name="Обычный 29 12" xfId="1230"/>
    <cellStyle name="Обычный 29 13" xfId="1231"/>
    <cellStyle name="Обычный 29 14" xfId="1232"/>
    <cellStyle name="Обычный 29 15" xfId="1233"/>
    <cellStyle name="Обычный 29 16" xfId="1234"/>
    <cellStyle name="Обычный 29 17" xfId="1235"/>
    <cellStyle name="Обычный 29 18" xfId="1236"/>
    <cellStyle name="Обычный 29 19" xfId="1237"/>
    <cellStyle name="Обычный 29 2" xfId="1238"/>
    <cellStyle name="Обычный 29 20" xfId="1239"/>
    <cellStyle name="Обычный 29 21" xfId="1240"/>
    <cellStyle name="Обычный 29 22" xfId="1241"/>
    <cellStyle name="Обычный 29 23" xfId="1242"/>
    <cellStyle name="Обычный 29 24" xfId="1243"/>
    <cellStyle name="Обычный 29 25" xfId="1244"/>
    <cellStyle name="Обычный 29 26" xfId="1245"/>
    <cellStyle name="Обычный 29 3" xfId="1246"/>
    <cellStyle name="Обычный 29 4" xfId="1247"/>
    <cellStyle name="Обычный 29 5" xfId="1248"/>
    <cellStyle name="Обычный 29 6" xfId="1249"/>
    <cellStyle name="Обычный 29 7" xfId="1250"/>
    <cellStyle name="Обычный 29 8" xfId="1251"/>
    <cellStyle name="Обычный 29 9" xfId="1252"/>
    <cellStyle name="Обычный 3" xfId="1253"/>
    <cellStyle name="Обычный 3 10" xfId="1254"/>
    <cellStyle name="Обычный 3 11" xfId="1255"/>
    <cellStyle name="Обычный 3 12" xfId="1256"/>
    <cellStyle name="Обычный 3 13" xfId="1257"/>
    <cellStyle name="Обычный 3 14" xfId="1258"/>
    <cellStyle name="Обычный 3 15" xfId="1259"/>
    <cellStyle name="Обычный 3 16" xfId="1260"/>
    <cellStyle name="Обычный 3 17" xfId="1261"/>
    <cellStyle name="Обычный 3 18" xfId="1262"/>
    <cellStyle name="Обычный 3 19" xfId="1263"/>
    <cellStyle name="Обычный 3 2" xfId="1264"/>
    <cellStyle name="Обычный 3 20" xfId="1265"/>
    <cellStyle name="Обычный 3 21" xfId="1266"/>
    <cellStyle name="Обычный 3 22" xfId="1267"/>
    <cellStyle name="Обычный 3 23" xfId="1268"/>
    <cellStyle name="Обычный 3 24" xfId="1269"/>
    <cellStyle name="Обычный 3 25" xfId="1270"/>
    <cellStyle name="Обычный 3 26" xfId="1271"/>
    <cellStyle name="Обычный 3 27" xfId="1272"/>
    <cellStyle name="Обычный 3 27 2" xfId="1273"/>
    <cellStyle name="Обычный 3 27 3" xfId="1274"/>
    <cellStyle name="Обычный 3 27 4" xfId="1275"/>
    <cellStyle name="Обычный 3 27 5" xfId="1276"/>
    <cellStyle name="Обычный 3 28" xfId="1277"/>
    <cellStyle name="Обычный 3 29" xfId="1278"/>
    <cellStyle name="Обычный 3 3" xfId="1279"/>
    <cellStyle name="Обычный 3 30" xfId="1280"/>
    <cellStyle name="Обычный 3 31" xfId="1281"/>
    <cellStyle name="Обычный 3 32" xfId="1282"/>
    <cellStyle name="Обычный 3 33" xfId="1283"/>
    <cellStyle name="Обычный 3 34" xfId="1284"/>
    <cellStyle name="Обычный 3 35" xfId="1285"/>
    <cellStyle name="Обычный 3 36" xfId="1286"/>
    <cellStyle name="Обычный 3 37" xfId="1287"/>
    <cellStyle name="Обычный 3 38" xfId="1288"/>
    <cellStyle name="Обычный 3 39" xfId="1289"/>
    <cellStyle name="Обычный 3 4" xfId="1290"/>
    <cellStyle name="Обычный 3 40" xfId="1291"/>
    <cellStyle name="Обычный 3 41" xfId="1292"/>
    <cellStyle name="Обычный 3 5" xfId="1293"/>
    <cellStyle name="Обычный 3 6" xfId="1294"/>
    <cellStyle name="Обычный 3 7" xfId="1295"/>
    <cellStyle name="Обычный 3 7 10" xfId="1296"/>
    <cellStyle name="Обычный 3 7 2" xfId="1297"/>
    <cellStyle name="Обычный 3 7 2 2" xfId="1298"/>
    <cellStyle name="Обычный 3 7 2 3" xfId="1299"/>
    <cellStyle name="Обычный 3 7 2 4" xfId="1300"/>
    <cellStyle name="Обычный 3 7 2 5" xfId="1301"/>
    <cellStyle name="Обычный 3 7 3" xfId="1302"/>
    <cellStyle name="Обычный 3 7 4" xfId="1303"/>
    <cellStyle name="Обычный 3 7 5" xfId="1304"/>
    <cellStyle name="Обычный 3 7 6" xfId="1305"/>
    <cellStyle name="Обычный 3 7 7" xfId="1306"/>
    <cellStyle name="Обычный 3 7 8" xfId="1307"/>
    <cellStyle name="Обычный 3 7 9" xfId="1308"/>
    <cellStyle name="Обычный 3 8" xfId="1309"/>
    <cellStyle name="Обычный 3 9" xfId="1310"/>
    <cellStyle name="Обычный 30" xfId="1311"/>
    <cellStyle name="Обычный 30 10" xfId="1312"/>
    <cellStyle name="Обычный 30 11" xfId="1313"/>
    <cellStyle name="Обычный 30 12" xfId="1314"/>
    <cellStyle name="Обычный 30 13" xfId="1315"/>
    <cellStyle name="Обычный 30 14" xfId="1316"/>
    <cellStyle name="Обычный 30 15" xfId="1317"/>
    <cellStyle name="Обычный 30 16" xfId="1318"/>
    <cellStyle name="Обычный 30 17" xfId="1319"/>
    <cellStyle name="Обычный 30 18" xfId="1320"/>
    <cellStyle name="Обычный 30 19" xfId="1321"/>
    <cellStyle name="Обычный 30 2" xfId="1322"/>
    <cellStyle name="Обычный 30 20" xfId="1323"/>
    <cellStyle name="Обычный 30 21" xfId="1324"/>
    <cellStyle name="Обычный 30 22" xfId="1325"/>
    <cellStyle name="Обычный 30 23" xfId="1326"/>
    <cellStyle name="Обычный 30 24" xfId="1327"/>
    <cellStyle name="Обычный 30 25" xfId="1328"/>
    <cellStyle name="Обычный 30 26" xfId="1329"/>
    <cellStyle name="Обычный 30 3" xfId="1330"/>
    <cellStyle name="Обычный 30 4" xfId="1331"/>
    <cellStyle name="Обычный 30 5" xfId="1332"/>
    <cellStyle name="Обычный 30 6" xfId="1333"/>
    <cellStyle name="Обычный 30 7" xfId="1334"/>
    <cellStyle name="Обычный 30 8" xfId="1335"/>
    <cellStyle name="Обычный 30 9" xfId="1336"/>
    <cellStyle name="Обычный 31" xfId="1337"/>
    <cellStyle name="Обычный 31 10" xfId="1338"/>
    <cellStyle name="Обычный 31 11" xfId="1339"/>
    <cellStyle name="Обычный 31 12" xfId="1340"/>
    <cellStyle name="Обычный 31 13" xfId="1341"/>
    <cellStyle name="Обычный 31 14" xfId="1342"/>
    <cellStyle name="Обычный 31 15" xfId="1343"/>
    <cellStyle name="Обычный 31 16" xfId="1344"/>
    <cellStyle name="Обычный 31 17" xfId="1345"/>
    <cellStyle name="Обычный 31 18" xfId="1346"/>
    <cellStyle name="Обычный 31 19" xfId="1347"/>
    <cellStyle name="Обычный 31 2" xfId="1348"/>
    <cellStyle name="Обычный 31 20" xfId="1349"/>
    <cellStyle name="Обычный 31 21" xfId="1350"/>
    <cellStyle name="Обычный 31 22" xfId="1351"/>
    <cellStyle name="Обычный 31 23" xfId="1352"/>
    <cellStyle name="Обычный 31 24" xfId="1353"/>
    <cellStyle name="Обычный 31 25" xfId="1354"/>
    <cellStyle name="Обычный 31 26" xfId="1355"/>
    <cellStyle name="Обычный 31 3" xfId="1356"/>
    <cellStyle name="Обычный 31 4" xfId="1357"/>
    <cellStyle name="Обычный 31 5" xfId="1358"/>
    <cellStyle name="Обычный 31 6" xfId="1359"/>
    <cellStyle name="Обычный 31 7" xfId="1360"/>
    <cellStyle name="Обычный 31 8" xfId="1361"/>
    <cellStyle name="Обычный 31 9" xfId="1362"/>
    <cellStyle name="Обычный 32" xfId="1363"/>
    <cellStyle name="Обычный 33" xfId="1364"/>
    <cellStyle name="Обычный 34" xfId="1365"/>
    <cellStyle name="Обычный 35" xfId="1366"/>
    <cellStyle name="Обычный 36" xfId="1367"/>
    <cellStyle name="Обычный 37" xfId="1368"/>
    <cellStyle name="Обычный 38" xfId="1369"/>
    <cellStyle name="Обычный 39" xfId="1370"/>
    <cellStyle name="Обычный 4" xfId="1371"/>
    <cellStyle name="Обычный 4 10" xfId="1372"/>
    <cellStyle name="Обычный 4 11" xfId="1373"/>
    <cellStyle name="Обычный 4 12" xfId="1374"/>
    <cellStyle name="Обычный 4 13" xfId="1375"/>
    <cellStyle name="Обычный 4 14" xfId="1376"/>
    <cellStyle name="Обычный 4 15" xfId="1377"/>
    <cellStyle name="Обычный 4 16" xfId="1378"/>
    <cellStyle name="Обычный 4 17" xfId="1379"/>
    <cellStyle name="Обычный 4 18" xfId="1380"/>
    <cellStyle name="Обычный 4 19" xfId="1381"/>
    <cellStyle name="Обычный 4 2" xfId="1382"/>
    <cellStyle name="Обычный 4 20" xfId="1383"/>
    <cellStyle name="Обычный 4 21" xfId="1384"/>
    <cellStyle name="Обычный 4 22" xfId="1385"/>
    <cellStyle name="Обычный 4 23" xfId="1386"/>
    <cellStyle name="Обычный 4 24" xfId="1387"/>
    <cellStyle name="Обычный 4 25" xfId="1388"/>
    <cellStyle name="Обычный 4 26" xfId="1389"/>
    <cellStyle name="Обычный 4 27" xfId="1390"/>
    <cellStyle name="Обычный 4 27 2" xfId="1391"/>
    <cellStyle name="Обычный 4 27 3" xfId="1392"/>
    <cellStyle name="Обычный 4 27 4" xfId="1393"/>
    <cellStyle name="Обычный 4 27 5" xfId="1394"/>
    <cellStyle name="Обычный 4 28" xfId="1395"/>
    <cellStyle name="Обычный 4 29" xfId="1396"/>
    <cellStyle name="Обычный 4 3" xfId="1397"/>
    <cellStyle name="Обычный 4 30" xfId="1398"/>
    <cellStyle name="Обычный 4 31" xfId="1399"/>
    <cellStyle name="Обычный 4 32" xfId="1400"/>
    <cellStyle name="Обычный 4 33" xfId="1401"/>
    <cellStyle name="Обычный 4 34" xfId="1402"/>
    <cellStyle name="Обычный 4 35" xfId="1403"/>
    <cellStyle name="Обычный 4 36" xfId="1404"/>
    <cellStyle name="Обычный 4 37" xfId="1405"/>
    <cellStyle name="Обычный 4 38" xfId="1406"/>
    <cellStyle name="Обычный 4 39" xfId="1407"/>
    <cellStyle name="Обычный 4 4" xfId="1408"/>
    <cellStyle name="Обычный 4 40" xfId="1409"/>
    <cellStyle name="Обычный 4 41" xfId="1410"/>
    <cellStyle name="Обычный 4 5" xfId="1411"/>
    <cellStyle name="Обычный 4 6" xfId="1412"/>
    <cellStyle name="Обычный 4 7" xfId="1413"/>
    <cellStyle name="Обычный 4 7 10" xfId="1414"/>
    <cellStyle name="Обычный 4 7 2" xfId="1415"/>
    <cellStyle name="Обычный 4 7 2 2" xfId="1416"/>
    <cellStyle name="Обычный 4 7 2 3" xfId="1417"/>
    <cellStyle name="Обычный 4 7 2 4" xfId="1418"/>
    <cellStyle name="Обычный 4 7 2 5" xfId="1419"/>
    <cellStyle name="Обычный 4 7 3" xfId="1420"/>
    <cellStyle name="Обычный 4 7 4" xfId="1421"/>
    <cellStyle name="Обычный 4 7 5" xfId="1422"/>
    <cellStyle name="Обычный 4 7 6" xfId="1423"/>
    <cellStyle name="Обычный 4 7 7" xfId="1424"/>
    <cellStyle name="Обычный 4 7 8" xfId="1425"/>
    <cellStyle name="Обычный 4 7 9" xfId="1426"/>
    <cellStyle name="Обычный 4 8" xfId="1427"/>
    <cellStyle name="Обычный 4 9" xfId="1428"/>
    <cellStyle name="Обычный 40" xfId="1429"/>
    <cellStyle name="Обычный 41" xfId="1430"/>
    <cellStyle name="Обычный 42" xfId="1431"/>
    <cellStyle name="Обычный 43" xfId="1432"/>
    <cellStyle name="Обычный 5" xfId="1433"/>
    <cellStyle name="Обычный 5 10" xfId="1434"/>
    <cellStyle name="Обычный 5 11" xfId="1435"/>
    <cellStyle name="Обычный 5 12" xfId="1436"/>
    <cellStyle name="Обычный 5 13" xfId="1437"/>
    <cellStyle name="Обычный 5 14" xfId="1438"/>
    <cellStyle name="Обычный 5 15" xfId="1439"/>
    <cellStyle name="Обычный 5 16" xfId="1440"/>
    <cellStyle name="Обычный 5 17" xfId="1441"/>
    <cellStyle name="Обычный 5 18" xfId="1442"/>
    <cellStyle name="Обычный 5 19" xfId="1443"/>
    <cellStyle name="Обычный 5 2" xfId="1444"/>
    <cellStyle name="Обычный 5 20" xfId="1445"/>
    <cellStyle name="Обычный 5 21" xfId="1446"/>
    <cellStyle name="Обычный 5 22" xfId="1447"/>
    <cellStyle name="Обычный 5 23" xfId="1448"/>
    <cellStyle name="Обычный 5 24" xfId="1449"/>
    <cellStyle name="Обычный 5 25" xfId="1450"/>
    <cellStyle name="Обычный 5 26" xfId="1451"/>
    <cellStyle name="Обычный 5 27" xfId="1452"/>
    <cellStyle name="Обычный 5 27 2" xfId="1453"/>
    <cellStyle name="Обычный 5 27 3" xfId="1454"/>
    <cellStyle name="Обычный 5 27 4" xfId="1455"/>
    <cellStyle name="Обычный 5 27 5" xfId="1456"/>
    <cellStyle name="Обычный 5 28" xfId="1457"/>
    <cellStyle name="Обычный 5 29" xfId="1458"/>
    <cellStyle name="Обычный 5 3" xfId="1459"/>
    <cellStyle name="Обычный 5 30" xfId="1460"/>
    <cellStyle name="Обычный 5 31" xfId="1461"/>
    <cellStyle name="Обычный 5 32" xfId="1462"/>
    <cellStyle name="Обычный 5 33" xfId="1463"/>
    <cellStyle name="Обычный 5 34" xfId="1464"/>
    <cellStyle name="Обычный 5 35" xfId="1465"/>
    <cellStyle name="Обычный 5 36" xfId="1466"/>
    <cellStyle name="Обычный 5 37" xfId="1467"/>
    <cellStyle name="Обычный 5 38" xfId="1468"/>
    <cellStyle name="Обычный 5 39" xfId="1469"/>
    <cellStyle name="Обычный 5 4" xfId="1470"/>
    <cellStyle name="Обычный 5 40" xfId="1471"/>
    <cellStyle name="Обычный 5 41" xfId="1472"/>
    <cellStyle name="Обычный 5 5" xfId="1473"/>
    <cellStyle name="Обычный 5 6" xfId="1474"/>
    <cellStyle name="Обычный 5 7" xfId="1475"/>
    <cellStyle name="Обычный 5 7 10" xfId="1476"/>
    <cellStyle name="Обычный 5 7 2" xfId="1477"/>
    <cellStyle name="Обычный 5 7 2 2" xfId="1478"/>
    <cellStyle name="Обычный 5 7 2 3" xfId="1479"/>
    <cellStyle name="Обычный 5 7 2 4" xfId="1480"/>
    <cellStyle name="Обычный 5 7 2 5" xfId="1481"/>
    <cellStyle name="Обычный 5 7 3" xfId="1482"/>
    <cellStyle name="Обычный 5 7 4" xfId="1483"/>
    <cellStyle name="Обычный 5 7 5" xfId="1484"/>
    <cellStyle name="Обычный 5 7 6" xfId="1485"/>
    <cellStyle name="Обычный 5 7 7" xfId="1486"/>
    <cellStyle name="Обычный 5 7 8" xfId="1487"/>
    <cellStyle name="Обычный 5 7 9" xfId="1488"/>
    <cellStyle name="Обычный 5 8" xfId="1489"/>
    <cellStyle name="Обычный 5 9" xfId="1490"/>
    <cellStyle name="Обычный 6" xfId="1491"/>
    <cellStyle name="Обычный 6 10" xfId="1492"/>
    <cellStyle name="Обычный 6 11" xfId="1493"/>
    <cellStyle name="Обычный 6 12" xfId="1494"/>
    <cellStyle name="Обычный 6 13" xfId="1495"/>
    <cellStyle name="Обычный 6 14" xfId="1496"/>
    <cellStyle name="Обычный 6 15" xfId="1497"/>
    <cellStyle name="Обычный 6 16" xfId="1498"/>
    <cellStyle name="Обычный 6 17" xfId="1499"/>
    <cellStyle name="Обычный 6 18" xfId="1500"/>
    <cellStyle name="Обычный 6 19" xfId="1501"/>
    <cellStyle name="Обычный 6 2" xfId="1502"/>
    <cellStyle name="Обычный 6 20" xfId="1503"/>
    <cellStyle name="Обычный 6 21" xfId="1504"/>
    <cellStyle name="Обычный 6 22" xfId="1505"/>
    <cellStyle name="Обычный 6 23" xfId="1506"/>
    <cellStyle name="Обычный 6 24" xfId="1507"/>
    <cellStyle name="Обычный 6 25" xfId="1508"/>
    <cellStyle name="Обычный 6 26" xfId="1509"/>
    <cellStyle name="Обычный 6 27" xfId="1510"/>
    <cellStyle name="Обычный 6 27 2" xfId="1511"/>
    <cellStyle name="Обычный 6 27 3" xfId="1512"/>
    <cellStyle name="Обычный 6 27 4" xfId="1513"/>
    <cellStyle name="Обычный 6 27 5" xfId="1514"/>
    <cellStyle name="Обычный 6 28" xfId="1515"/>
    <cellStyle name="Обычный 6 29" xfId="1516"/>
    <cellStyle name="Обычный 6 3" xfId="1517"/>
    <cellStyle name="Обычный 6 30" xfId="1518"/>
    <cellStyle name="Обычный 6 31" xfId="1519"/>
    <cellStyle name="Обычный 6 32" xfId="1520"/>
    <cellStyle name="Обычный 6 33" xfId="1521"/>
    <cellStyle name="Обычный 6 34" xfId="1522"/>
    <cellStyle name="Обычный 6 35" xfId="1523"/>
    <cellStyle name="Обычный 6 36" xfId="1524"/>
    <cellStyle name="Обычный 6 37" xfId="1525"/>
    <cellStyle name="Обычный 6 38" xfId="1526"/>
    <cellStyle name="Обычный 6 39" xfId="1527"/>
    <cellStyle name="Обычный 6 4" xfId="1528"/>
    <cellStyle name="Обычный 6 40" xfId="1529"/>
    <cellStyle name="Обычный 6 41" xfId="1530"/>
    <cellStyle name="Обычный 6 5" xfId="1531"/>
    <cellStyle name="Обычный 6 6" xfId="1532"/>
    <cellStyle name="Обычный 6 7" xfId="1533"/>
    <cellStyle name="Обычный 6 7 10" xfId="1534"/>
    <cellStyle name="Обычный 6 7 2" xfId="1535"/>
    <cellStyle name="Обычный 6 7 2 2" xfId="1536"/>
    <cellStyle name="Обычный 6 7 2 3" xfId="1537"/>
    <cellStyle name="Обычный 6 7 2 4" xfId="1538"/>
    <cellStyle name="Обычный 6 7 2 5" xfId="1539"/>
    <cellStyle name="Обычный 6 7 3" xfId="1540"/>
    <cellStyle name="Обычный 6 7 4" xfId="1541"/>
    <cellStyle name="Обычный 6 7 5" xfId="1542"/>
    <cellStyle name="Обычный 6 7 6" xfId="1543"/>
    <cellStyle name="Обычный 6 7 7" xfId="1544"/>
    <cellStyle name="Обычный 6 7 8" xfId="1545"/>
    <cellStyle name="Обычный 6 7 9" xfId="1546"/>
    <cellStyle name="Обычный 6 8" xfId="1547"/>
    <cellStyle name="Обычный 6 9" xfId="1548"/>
    <cellStyle name="Обычный 7" xfId="1549"/>
    <cellStyle name="Обычный 7 10" xfId="1550"/>
    <cellStyle name="Обычный 7 11" xfId="1551"/>
    <cellStyle name="Обычный 7 12" xfId="1552"/>
    <cellStyle name="Обычный 7 13" xfId="1553"/>
    <cellStyle name="Обычный 7 14" xfId="1554"/>
    <cellStyle name="Обычный 7 15" xfId="1555"/>
    <cellStyle name="Обычный 7 16" xfId="1556"/>
    <cellStyle name="Обычный 7 17" xfId="1557"/>
    <cellStyle name="Обычный 7 18" xfId="1558"/>
    <cellStyle name="Обычный 7 19" xfId="1559"/>
    <cellStyle name="Обычный 7 2" xfId="1560"/>
    <cellStyle name="Обычный 7 20" xfId="1561"/>
    <cellStyle name="Обычный 7 21" xfId="1562"/>
    <cellStyle name="Обычный 7 22" xfId="1563"/>
    <cellStyle name="Обычный 7 23" xfId="1564"/>
    <cellStyle name="Обычный 7 24" xfId="1565"/>
    <cellStyle name="Обычный 7 25" xfId="1566"/>
    <cellStyle name="Обычный 7 26" xfId="1567"/>
    <cellStyle name="Обычный 7 27" xfId="1568"/>
    <cellStyle name="Обычный 7 27 2" xfId="1569"/>
    <cellStyle name="Обычный 7 27 3" xfId="1570"/>
    <cellStyle name="Обычный 7 27 4" xfId="1571"/>
    <cellStyle name="Обычный 7 27 5" xfId="1572"/>
    <cellStyle name="Обычный 7 28" xfId="1573"/>
    <cellStyle name="Обычный 7 29" xfId="1574"/>
    <cellStyle name="Обычный 7 3" xfId="1575"/>
    <cellStyle name="Обычный 7 30" xfId="1576"/>
    <cellStyle name="Обычный 7 31" xfId="1577"/>
    <cellStyle name="Обычный 7 32" xfId="1578"/>
    <cellStyle name="Обычный 7 33" xfId="1579"/>
    <cellStyle name="Обычный 7 34" xfId="1580"/>
    <cellStyle name="Обычный 7 35" xfId="1581"/>
    <cellStyle name="Обычный 7 36" xfId="1582"/>
    <cellStyle name="Обычный 7 37" xfId="1583"/>
    <cellStyle name="Обычный 7 38" xfId="1584"/>
    <cellStyle name="Обычный 7 39" xfId="1585"/>
    <cellStyle name="Обычный 7 4" xfId="1586"/>
    <cellStyle name="Обычный 7 40" xfId="1587"/>
    <cellStyle name="Обычный 7 41" xfId="1588"/>
    <cellStyle name="Обычный 7 5" xfId="1589"/>
    <cellStyle name="Обычный 7 6" xfId="1590"/>
    <cellStyle name="Обычный 7 7" xfId="1591"/>
    <cellStyle name="Обычный 7 7 10" xfId="1592"/>
    <cellStyle name="Обычный 7 7 2" xfId="1593"/>
    <cellStyle name="Обычный 7 7 2 2" xfId="1594"/>
    <cellStyle name="Обычный 7 7 2 3" xfId="1595"/>
    <cellStyle name="Обычный 7 7 2 4" xfId="1596"/>
    <cellStyle name="Обычный 7 7 2 5" xfId="1597"/>
    <cellStyle name="Обычный 7 7 3" xfId="1598"/>
    <cellStyle name="Обычный 7 7 4" xfId="1599"/>
    <cellStyle name="Обычный 7 7 5" xfId="1600"/>
    <cellStyle name="Обычный 7 7 6" xfId="1601"/>
    <cellStyle name="Обычный 7 7 7" xfId="1602"/>
    <cellStyle name="Обычный 7 7 8" xfId="1603"/>
    <cellStyle name="Обычный 7 7 9" xfId="1604"/>
    <cellStyle name="Обычный 7 8" xfId="1605"/>
    <cellStyle name="Обычный 7 9" xfId="1606"/>
    <cellStyle name="Обычный 8" xfId="1607"/>
    <cellStyle name="Обычный 8 10" xfId="1608"/>
    <cellStyle name="Обычный 8 11" xfId="1609"/>
    <cellStyle name="Обычный 8 12" xfId="1610"/>
    <cellStyle name="Обычный 8 13" xfId="1611"/>
    <cellStyle name="Обычный 8 14" xfId="1612"/>
    <cellStyle name="Обычный 8 15" xfId="1613"/>
    <cellStyle name="Обычный 8 16" xfId="1614"/>
    <cellStyle name="Обычный 8 17" xfId="1615"/>
    <cellStyle name="Обычный 8 18" xfId="1616"/>
    <cellStyle name="Обычный 8 19" xfId="1617"/>
    <cellStyle name="Обычный 8 2" xfId="1618"/>
    <cellStyle name="Обычный 8 20" xfId="1619"/>
    <cellStyle name="Обычный 8 21" xfId="1620"/>
    <cellStyle name="Обычный 8 22" xfId="1621"/>
    <cellStyle name="Обычный 8 23" xfId="1622"/>
    <cellStyle name="Обычный 8 24" xfId="1623"/>
    <cellStyle name="Обычный 8 25" xfId="1624"/>
    <cellStyle name="Обычный 8 26" xfId="1625"/>
    <cellStyle name="Обычный 8 27" xfId="1626"/>
    <cellStyle name="Обычный 8 27 2" xfId="1627"/>
    <cellStyle name="Обычный 8 27 3" xfId="1628"/>
    <cellStyle name="Обычный 8 27 4" xfId="1629"/>
    <cellStyle name="Обычный 8 27 5" xfId="1630"/>
    <cellStyle name="Обычный 8 28" xfId="1631"/>
    <cellStyle name="Обычный 8 29" xfId="1632"/>
    <cellStyle name="Обычный 8 3" xfId="1633"/>
    <cellStyle name="Обычный 8 30" xfId="1634"/>
    <cellStyle name="Обычный 8 31" xfId="1635"/>
    <cellStyle name="Обычный 8 32" xfId="1636"/>
    <cellStyle name="Обычный 8 33" xfId="1637"/>
    <cellStyle name="Обычный 8 34" xfId="1638"/>
    <cellStyle name="Обычный 8 35" xfId="1639"/>
    <cellStyle name="Обычный 8 36" xfId="1640"/>
    <cellStyle name="Обычный 8 37" xfId="1641"/>
    <cellStyle name="Обычный 8 38" xfId="1642"/>
    <cellStyle name="Обычный 8 39" xfId="1643"/>
    <cellStyle name="Обычный 8 4" xfId="1644"/>
    <cellStyle name="Обычный 8 40" xfId="1645"/>
    <cellStyle name="Обычный 8 41" xfId="1646"/>
    <cellStyle name="Обычный 8 5" xfId="1647"/>
    <cellStyle name="Обычный 8 6" xfId="1648"/>
    <cellStyle name="Обычный 8 7" xfId="1649"/>
    <cellStyle name="Обычный 8 7 10" xfId="1650"/>
    <cellStyle name="Обычный 8 7 2" xfId="1651"/>
    <cellStyle name="Обычный 8 7 2 2" xfId="1652"/>
    <cellStyle name="Обычный 8 7 2 3" xfId="1653"/>
    <cellStyle name="Обычный 8 7 2 4" xfId="1654"/>
    <cellStyle name="Обычный 8 7 2 5" xfId="1655"/>
    <cellStyle name="Обычный 8 7 3" xfId="1656"/>
    <cellStyle name="Обычный 8 7 4" xfId="1657"/>
    <cellStyle name="Обычный 8 7 5" xfId="1658"/>
    <cellStyle name="Обычный 8 7 6" xfId="1659"/>
    <cellStyle name="Обычный 8 7 7" xfId="1660"/>
    <cellStyle name="Обычный 8 7 8" xfId="1661"/>
    <cellStyle name="Обычный 8 7 9" xfId="1662"/>
    <cellStyle name="Обычный 8 8" xfId="1663"/>
    <cellStyle name="Обычный 8 9" xfId="1664"/>
    <cellStyle name="Обычный 9" xfId="1665"/>
    <cellStyle name="Обычный 9 10" xfId="1666"/>
    <cellStyle name="Обычный 9 11" xfId="1667"/>
    <cellStyle name="Обычный 9 12" xfId="1668"/>
    <cellStyle name="Обычный 9 13" xfId="1669"/>
    <cellStyle name="Обычный 9 14" xfId="1670"/>
    <cellStyle name="Обычный 9 15" xfId="1671"/>
    <cellStyle name="Обычный 9 16" xfId="1672"/>
    <cellStyle name="Обычный 9 17" xfId="1673"/>
    <cellStyle name="Обычный 9 18" xfId="1674"/>
    <cellStyle name="Обычный 9 19" xfId="1675"/>
    <cellStyle name="Обычный 9 2" xfId="1676"/>
    <cellStyle name="Обычный 9 20" xfId="1677"/>
    <cellStyle name="Обычный 9 21" xfId="1678"/>
    <cellStyle name="Обычный 9 22" xfId="1679"/>
    <cellStyle name="Обычный 9 23" xfId="1680"/>
    <cellStyle name="Обычный 9 24" xfId="1681"/>
    <cellStyle name="Обычный 9 25" xfId="1682"/>
    <cellStyle name="Обычный 9 26" xfId="1683"/>
    <cellStyle name="Обычный 9 27" xfId="1684"/>
    <cellStyle name="Обычный 9 27 2" xfId="1685"/>
    <cellStyle name="Обычный 9 27 3" xfId="1686"/>
    <cellStyle name="Обычный 9 27 4" xfId="1687"/>
    <cellStyle name="Обычный 9 27 5" xfId="1688"/>
    <cellStyle name="Обычный 9 28" xfId="1689"/>
    <cellStyle name="Обычный 9 29" xfId="1690"/>
    <cellStyle name="Обычный 9 3" xfId="1691"/>
    <cellStyle name="Обычный 9 30" xfId="1692"/>
    <cellStyle name="Обычный 9 31" xfId="1693"/>
    <cellStyle name="Обычный 9 32" xfId="1694"/>
    <cellStyle name="Обычный 9 33" xfId="1695"/>
    <cellStyle name="Обычный 9 34" xfId="1696"/>
    <cellStyle name="Обычный 9 35" xfId="1697"/>
    <cellStyle name="Обычный 9 36" xfId="1698"/>
    <cellStyle name="Обычный 9 37" xfId="1699"/>
    <cellStyle name="Обычный 9 38" xfId="1700"/>
    <cellStyle name="Обычный 9 39" xfId="1701"/>
    <cellStyle name="Обычный 9 4" xfId="1702"/>
    <cellStyle name="Обычный 9 40" xfId="1703"/>
    <cellStyle name="Обычный 9 41" xfId="1704"/>
    <cellStyle name="Обычный 9 5" xfId="1705"/>
    <cellStyle name="Обычный 9 6" xfId="1706"/>
    <cellStyle name="Обычный 9 7" xfId="1707"/>
    <cellStyle name="Обычный 9 7 10" xfId="1708"/>
    <cellStyle name="Обычный 9 7 2" xfId="1709"/>
    <cellStyle name="Обычный 9 7 2 2" xfId="1710"/>
    <cellStyle name="Обычный 9 7 2 3" xfId="1711"/>
    <cellStyle name="Обычный 9 7 2 4" xfId="1712"/>
    <cellStyle name="Обычный 9 7 2 5" xfId="1713"/>
    <cellStyle name="Обычный 9 7 3" xfId="1714"/>
    <cellStyle name="Обычный 9 7 4" xfId="1715"/>
    <cellStyle name="Обычный 9 7 5" xfId="1716"/>
    <cellStyle name="Обычный 9 7 6" xfId="1717"/>
    <cellStyle name="Обычный 9 7 7" xfId="1718"/>
    <cellStyle name="Обычный 9 7 8" xfId="1719"/>
    <cellStyle name="Обычный 9 7 9" xfId="1720"/>
    <cellStyle name="Обычный 9 8" xfId="1721"/>
    <cellStyle name="Обычный 9 9" xfId="1722"/>
    <cellStyle name="Обычный_Sheet1" xfId="1723"/>
    <cellStyle name="Followed Hyperlink" xfId="1724"/>
    <cellStyle name="Плохой" xfId="1725"/>
    <cellStyle name="Пояснение" xfId="1726"/>
    <cellStyle name="Примечание" xfId="1727"/>
    <cellStyle name="Percent" xfId="1728"/>
    <cellStyle name="Связанная ячейка" xfId="1729"/>
    <cellStyle name="Текст предупреждения" xfId="1730"/>
    <cellStyle name="Comma" xfId="1731"/>
    <cellStyle name="Comma [0]" xfId="1732"/>
    <cellStyle name="Хороший" xfId="17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1"/>
  <sheetViews>
    <sheetView tabSelected="1" view="pageBreakPreview" zoomScaleNormal="86" zoomScaleSheetLayoutView="10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11" sqref="B11"/>
    </sheetView>
  </sheetViews>
  <sheetFormatPr defaultColWidth="9.00390625" defaultRowHeight="12.75"/>
  <cols>
    <col min="1" max="1" width="4.00390625" style="15" customWidth="1"/>
    <col min="2" max="2" width="21.875" style="116" customWidth="1"/>
    <col min="3" max="3" width="24.875" style="116" customWidth="1"/>
    <col min="4" max="4" width="23.00390625" style="117" customWidth="1"/>
    <col min="5" max="5" width="16.25390625" style="117" customWidth="1"/>
    <col min="6" max="6" width="11.125" style="116" customWidth="1"/>
    <col min="7" max="7" width="11.125" style="117" customWidth="1"/>
    <col min="8" max="8" width="20.375" style="15" customWidth="1"/>
    <col min="9" max="9" width="19.375" style="4" customWidth="1"/>
    <col min="10" max="10" width="13.125" style="60" customWidth="1"/>
    <col min="11" max="16384" width="9.125" style="60" customWidth="1"/>
  </cols>
  <sheetData>
    <row r="1" spans="8:9" ht="12" customHeight="1" hidden="1">
      <c r="H1" s="118"/>
      <c r="I1" s="118"/>
    </row>
    <row r="2" spans="8:9" ht="12" customHeight="1" hidden="1">
      <c r="H2" s="119"/>
      <c r="I2" s="119"/>
    </row>
    <row r="3" spans="8:9" ht="12" customHeight="1" hidden="1">
      <c r="H3" s="119"/>
      <c r="I3" s="119"/>
    </row>
    <row r="4" spans="8:9" ht="12" customHeight="1" hidden="1">
      <c r="H4" s="119"/>
      <c r="I4" s="119"/>
    </row>
    <row r="5" spans="2:9" ht="12" customHeight="1">
      <c r="B5" s="120" t="s">
        <v>330</v>
      </c>
      <c r="C5" s="120"/>
      <c r="D5" s="120"/>
      <c r="E5" s="120"/>
      <c r="F5" s="120"/>
      <c r="G5" s="120"/>
      <c r="H5" s="120"/>
      <c r="I5" s="120"/>
    </row>
    <row r="6" spans="2:9" ht="12" customHeight="1">
      <c r="B6" s="120" t="s">
        <v>116</v>
      </c>
      <c r="C6" s="120"/>
      <c r="D6" s="120"/>
      <c r="E6" s="120"/>
      <c r="F6" s="120"/>
      <c r="G6" s="120"/>
      <c r="H6" s="120"/>
      <c r="I6" s="120"/>
    </row>
    <row r="7" spans="2:9" ht="12" customHeight="1">
      <c r="B7" s="120" t="s">
        <v>291</v>
      </c>
      <c r="C7" s="120"/>
      <c r="D7" s="120"/>
      <c r="E7" s="120"/>
      <c r="F7" s="120"/>
      <c r="G7" s="120"/>
      <c r="H7" s="120"/>
      <c r="I7" s="120"/>
    </row>
    <row r="8" spans="2:9" ht="12" customHeight="1">
      <c r="B8" s="120" t="s">
        <v>524</v>
      </c>
      <c r="C8" s="120"/>
      <c r="D8" s="120"/>
      <c r="E8" s="120"/>
      <c r="F8" s="120"/>
      <c r="G8" s="120"/>
      <c r="H8" s="120"/>
      <c r="I8" s="120"/>
    </row>
    <row r="9" spans="1:9" ht="17.25" customHeight="1">
      <c r="A9" s="106" t="s">
        <v>70</v>
      </c>
      <c r="B9" s="106" t="s">
        <v>9</v>
      </c>
      <c r="C9" s="106" t="s">
        <v>102</v>
      </c>
      <c r="D9" s="106" t="s">
        <v>10</v>
      </c>
      <c r="E9" s="106" t="s">
        <v>14</v>
      </c>
      <c r="F9" s="106" t="s">
        <v>11</v>
      </c>
      <c r="G9" s="106" t="s">
        <v>12</v>
      </c>
      <c r="H9" s="106" t="s">
        <v>13</v>
      </c>
      <c r="I9" s="121" t="s">
        <v>333</v>
      </c>
    </row>
    <row r="10" spans="1:9" ht="42" customHeight="1">
      <c r="A10" s="106"/>
      <c r="B10" s="106"/>
      <c r="C10" s="106"/>
      <c r="D10" s="106"/>
      <c r="E10" s="106"/>
      <c r="F10" s="106"/>
      <c r="G10" s="106"/>
      <c r="H10" s="106"/>
      <c r="I10" s="122"/>
    </row>
    <row r="11" spans="1:11" ht="69.75" customHeight="1">
      <c r="A11" s="61">
        <v>1</v>
      </c>
      <c r="B11" s="94" t="s">
        <v>95</v>
      </c>
      <c r="C11" s="100" t="s">
        <v>199</v>
      </c>
      <c r="D11" s="101" t="s">
        <v>200</v>
      </c>
      <c r="E11" s="101" t="s">
        <v>18</v>
      </c>
      <c r="F11" s="94" t="s">
        <v>19</v>
      </c>
      <c r="G11" s="101">
        <v>31641670.37</v>
      </c>
      <c r="H11" s="94" t="s">
        <v>535</v>
      </c>
      <c r="I11" s="100" t="s">
        <v>165</v>
      </c>
      <c r="J11" s="6"/>
      <c r="K11" s="6"/>
    </row>
    <row r="12" spans="1:11" ht="69" customHeight="1">
      <c r="A12" s="61">
        <f>1+A11</f>
        <v>2</v>
      </c>
      <c r="B12" s="94" t="s">
        <v>169</v>
      </c>
      <c r="C12" s="100" t="s">
        <v>201</v>
      </c>
      <c r="D12" s="101" t="s">
        <v>202</v>
      </c>
      <c r="E12" s="101" t="s">
        <v>20</v>
      </c>
      <c r="F12" s="94" t="s">
        <v>404</v>
      </c>
      <c r="G12" s="101">
        <v>44220067.33</v>
      </c>
      <c r="H12" s="94" t="s">
        <v>534</v>
      </c>
      <c r="I12" s="94" t="s">
        <v>76</v>
      </c>
      <c r="J12" s="6"/>
      <c r="K12" s="6"/>
    </row>
    <row r="13" spans="1:11" ht="84" customHeight="1">
      <c r="A13" s="61">
        <f aca="true" t="shared" si="0" ref="A13:A73">1+A12</f>
        <v>3</v>
      </c>
      <c r="B13" s="100" t="s">
        <v>537</v>
      </c>
      <c r="C13" s="100" t="s">
        <v>203</v>
      </c>
      <c r="D13" s="57" t="s">
        <v>261</v>
      </c>
      <c r="E13" s="101" t="s">
        <v>108</v>
      </c>
      <c r="F13" s="100" t="s">
        <v>100</v>
      </c>
      <c r="G13" s="57" t="s">
        <v>536</v>
      </c>
      <c r="H13" s="94" t="s">
        <v>538</v>
      </c>
      <c r="I13" s="94" t="s">
        <v>76</v>
      </c>
      <c r="J13" s="6"/>
      <c r="K13" s="6"/>
    </row>
    <row r="14" spans="1:9" ht="86.25" customHeight="1">
      <c r="A14" s="61">
        <f t="shared" si="0"/>
        <v>4</v>
      </c>
      <c r="B14" s="100" t="s">
        <v>533</v>
      </c>
      <c r="C14" s="100" t="s">
        <v>204</v>
      </c>
      <c r="D14" s="57" t="s">
        <v>532</v>
      </c>
      <c r="E14" s="57" t="s">
        <v>74</v>
      </c>
      <c r="F14" s="100" t="s">
        <v>75</v>
      </c>
      <c r="G14" s="57">
        <v>4494623.35</v>
      </c>
      <c r="H14" s="94" t="s">
        <v>539</v>
      </c>
      <c r="I14" s="94" t="s">
        <v>76</v>
      </c>
    </row>
    <row r="15" spans="1:9" ht="80.25" customHeight="1">
      <c r="A15" s="61">
        <f t="shared" si="0"/>
        <v>5</v>
      </c>
      <c r="B15" s="50" t="s">
        <v>360</v>
      </c>
      <c r="C15" s="100" t="s">
        <v>328</v>
      </c>
      <c r="D15" s="57" t="s">
        <v>326</v>
      </c>
      <c r="E15" s="57" t="s">
        <v>359</v>
      </c>
      <c r="F15" s="50" t="s">
        <v>327</v>
      </c>
      <c r="G15" s="57" t="s">
        <v>542</v>
      </c>
      <c r="H15" s="94" t="s">
        <v>540</v>
      </c>
      <c r="I15" s="94" t="s">
        <v>541</v>
      </c>
    </row>
    <row r="16" spans="1:11" ht="53.25" customHeight="1">
      <c r="A16" s="61">
        <f t="shared" si="0"/>
        <v>6</v>
      </c>
      <c r="B16" s="94" t="s">
        <v>168</v>
      </c>
      <c r="C16" s="100" t="s">
        <v>205</v>
      </c>
      <c r="D16" s="101" t="s">
        <v>206</v>
      </c>
      <c r="E16" s="101" t="s">
        <v>21</v>
      </c>
      <c r="F16" s="94" t="s">
        <v>22</v>
      </c>
      <c r="G16" s="101" t="s">
        <v>543</v>
      </c>
      <c r="H16" s="94" t="s">
        <v>544</v>
      </c>
      <c r="I16" s="62" t="s">
        <v>144</v>
      </c>
      <c r="J16" s="6"/>
      <c r="K16" s="6"/>
    </row>
    <row r="17" spans="1:11" ht="63.75" customHeight="1">
      <c r="A17" s="61">
        <f t="shared" si="0"/>
        <v>7</v>
      </c>
      <c r="B17" s="100" t="s">
        <v>166</v>
      </c>
      <c r="C17" s="100" t="s">
        <v>208</v>
      </c>
      <c r="D17" s="57" t="s">
        <v>209</v>
      </c>
      <c r="E17" s="57" t="s">
        <v>31</v>
      </c>
      <c r="F17" s="100" t="s">
        <v>32</v>
      </c>
      <c r="G17" s="57" t="s">
        <v>545</v>
      </c>
      <c r="H17" s="94" t="s">
        <v>546</v>
      </c>
      <c r="I17" s="62" t="s">
        <v>145</v>
      </c>
      <c r="J17" s="6"/>
      <c r="K17" s="6"/>
    </row>
    <row r="18" spans="1:11" ht="57" customHeight="1">
      <c r="A18" s="61">
        <f t="shared" si="0"/>
        <v>8</v>
      </c>
      <c r="B18" s="94" t="s">
        <v>96</v>
      </c>
      <c r="C18" s="100" t="s">
        <v>210</v>
      </c>
      <c r="D18" s="101" t="s">
        <v>211</v>
      </c>
      <c r="E18" s="101" t="s">
        <v>23</v>
      </c>
      <c r="F18" s="94" t="s">
        <v>24</v>
      </c>
      <c r="G18" s="101" t="s">
        <v>548</v>
      </c>
      <c r="H18" s="94" t="s">
        <v>547</v>
      </c>
      <c r="I18" s="62" t="s">
        <v>146</v>
      </c>
      <c r="J18" s="6"/>
      <c r="K18" s="6"/>
    </row>
    <row r="19" spans="1:11" ht="48.75" customHeight="1">
      <c r="A19" s="61">
        <f t="shared" si="0"/>
        <v>9</v>
      </c>
      <c r="B19" s="94" t="s">
        <v>4</v>
      </c>
      <c r="C19" s="100" t="s">
        <v>207</v>
      </c>
      <c r="D19" s="101" t="s">
        <v>213</v>
      </c>
      <c r="E19" s="101" t="s">
        <v>33</v>
      </c>
      <c r="F19" s="94" t="s">
        <v>34</v>
      </c>
      <c r="G19" s="101" t="s">
        <v>550</v>
      </c>
      <c r="H19" s="94" t="s">
        <v>549</v>
      </c>
      <c r="I19" s="94" t="s">
        <v>147</v>
      </c>
      <c r="J19" s="6"/>
      <c r="K19" s="6"/>
    </row>
    <row r="20" spans="1:11" ht="48.75" customHeight="1">
      <c r="A20" s="61">
        <f t="shared" si="0"/>
        <v>10</v>
      </c>
      <c r="B20" s="94" t="s">
        <v>553</v>
      </c>
      <c r="C20" s="100" t="s">
        <v>207</v>
      </c>
      <c r="D20" s="101" t="s">
        <v>214</v>
      </c>
      <c r="E20" s="101" t="s">
        <v>35</v>
      </c>
      <c r="F20" s="94" t="s">
        <v>36</v>
      </c>
      <c r="G20" s="101" t="s">
        <v>552</v>
      </c>
      <c r="H20" s="94" t="s">
        <v>551</v>
      </c>
      <c r="I20" s="94" t="s">
        <v>147</v>
      </c>
      <c r="J20" s="6"/>
      <c r="K20" s="6"/>
    </row>
    <row r="21" spans="1:11" ht="45" customHeight="1">
      <c r="A21" s="61">
        <f t="shared" si="0"/>
        <v>11</v>
      </c>
      <c r="B21" s="94" t="s">
        <v>170</v>
      </c>
      <c r="C21" s="100" t="s">
        <v>215</v>
      </c>
      <c r="D21" s="101" t="s">
        <v>216</v>
      </c>
      <c r="E21" s="101" t="s">
        <v>555</v>
      </c>
      <c r="F21" s="94" t="s">
        <v>25</v>
      </c>
      <c r="G21" s="101" t="s">
        <v>556</v>
      </c>
      <c r="H21" s="94" t="s">
        <v>554</v>
      </c>
      <c r="I21" s="100" t="s">
        <v>148</v>
      </c>
      <c r="J21" s="6"/>
      <c r="K21" s="6"/>
    </row>
    <row r="22" spans="1:11" ht="44.25" customHeight="1">
      <c r="A22" s="61">
        <f t="shared" si="0"/>
        <v>12</v>
      </c>
      <c r="B22" s="94" t="s">
        <v>562</v>
      </c>
      <c r="C22" s="100" t="s">
        <v>215</v>
      </c>
      <c r="D22" s="101" t="s">
        <v>216</v>
      </c>
      <c r="E22" s="101" t="s">
        <v>559</v>
      </c>
      <c r="F22" s="94" t="s">
        <v>38</v>
      </c>
      <c r="G22" s="101" t="s">
        <v>558</v>
      </c>
      <c r="H22" s="94" t="s">
        <v>557</v>
      </c>
      <c r="I22" s="100" t="s">
        <v>148</v>
      </c>
      <c r="J22" s="6"/>
      <c r="K22" s="6"/>
    </row>
    <row r="23" spans="1:11" ht="50.25" customHeight="1">
      <c r="A23" s="61">
        <f t="shared" si="0"/>
        <v>13</v>
      </c>
      <c r="B23" s="94" t="s">
        <v>563</v>
      </c>
      <c r="C23" s="100" t="s">
        <v>215</v>
      </c>
      <c r="D23" s="101" t="s">
        <v>216</v>
      </c>
      <c r="E23" s="101" t="s">
        <v>560</v>
      </c>
      <c r="F23" s="94" t="s">
        <v>37</v>
      </c>
      <c r="G23" s="101" t="s">
        <v>561</v>
      </c>
      <c r="H23" s="95" t="s">
        <v>564</v>
      </c>
      <c r="I23" s="100" t="s">
        <v>148</v>
      </c>
      <c r="J23" s="6"/>
      <c r="K23" s="6"/>
    </row>
    <row r="24" spans="1:11" ht="60" customHeight="1">
      <c r="A24" s="61">
        <f t="shared" si="0"/>
        <v>14</v>
      </c>
      <c r="B24" s="94" t="s">
        <v>97</v>
      </c>
      <c r="C24" s="100" t="s">
        <v>199</v>
      </c>
      <c r="D24" s="101" t="s">
        <v>217</v>
      </c>
      <c r="E24" s="101" t="s">
        <v>39</v>
      </c>
      <c r="F24" s="94" t="s">
        <v>106</v>
      </c>
      <c r="G24" s="106" t="s">
        <v>566</v>
      </c>
      <c r="H24" s="110" t="s">
        <v>565</v>
      </c>
      <c r="I24" s="100" t="s">
        <v>149</v>
      </c>
      <c r="J24" s="6"/>
      <c r="K24" s="6"/>
    </row>
    <row r="25" spans="1:11" ht="53.25" customHeight="1">
      <c r="A25" s="61">
        <f t="shared" si="0"/>
        <v>15</v>
      </c>
      <c r="B25" s="94" t="s">
        <v>85</v>
      </c>
      <c r="C25" s="100" t="s">
        <v>199</v>
      </c>
      <c r="D25" s="101" t="s">
        <v>217</v>
      </c>
      <c r="E25" s="101" t="s">
        <v>39</v>
      </c>
      <c r="F25" s="94" t="s">
        <v>84</v>
      </c>
      <c r="G25" s="106"/>
      <c r="H25" s="111"/>
      <c r="I25" s="94" t="s">
        <v>76</v>
      </c>
      <c r="J25" s="6"/>
      <c r="K25" s="6"/>
    </row>
    <row r="26" spans="1:11" ht="68.25" customHeight="1">
      <c r="A26" s="61">
        <f t="shared" si="0"/>
        <v>16</v>
      </c>
      <c r="B26" s="94" t="s">
        <v>171</v>
      </c>
      <c r="C26" s="100" t="s">
        <v>218</v>
      </c>
      <c r="D26" s="101" t="s">
        <v>219</v>
      </c>
      <c r="E26" s="101" t="s">
        <v>567</v>
      </c>
      <c r="F26" s="94" t="s">
        <v>105</v>
      </c>
      <c r="G26" s="101" t="s">
        <v>568</v>
      </c>
      <c r="H26" s="94" t="s">
        <v>569</v>
      </c>
      <c r="I26" s="94" t="s">
        <v>150</v>
      </c>
      <c r="J26" s="6"/>
      <c r="K26" s="6"/>
    </row>
    <row r="27" spans="1:11" ht="58.5" customHeight="1">
      <c r="A27" s="61">
        <f t="shared" si="0"/>
        <v>17</v>
      </c>
      <c r="B27" s="94" t="s">
        <v>99</v>
      </c>
      <c r="C27" s="100" t="s">
        <v>220</v>
      </c>
      <c r="D27" s="101" t="s">
        <v>221</v>
      </c>
      <c r="E27" s="101" t="s">
        <v>572</v>
      </c>
      <c r="F27" s="94" t="s">
        <v>28</v>
      </c>
      <c r="G27" s="101" t="s">
        <v>571</v>
      </c>
      <c r="H27" s="94" t="s">
        <v>570</v>
      </c>
      <c r="I27" s="94" t="s">
        <v>151</v>
      </c>
      <c r="J27" s="6"/>
      <c r="K27" s="6"/>
    </row>
    <row r="28" spans="1:11" ht="77.25" customHeight="1">
      <c r="A28" s="61">
        <f t="shared" si="0"/>
        <v>18</v>
      </c>
      <c r="B28" s="94" t="s">
        <v>98</v>
      </c>
      <c r="C28" s="100" t="s">
        <v>222</v>
      </c>
      <c r="D28" s="101" t="s">
        <v>223</v>
      </c>
      <c r="E28" s="101" t="s">
        <v>573</v>
      </c>
      <c r="F28" s="94" t="s">
        <v>30</v>
      </c>
      <c r="G28" s="101" t="s">
        <v>575</v>
      </c>
      <c r="H28" s="94" t="s">
        <v>574</v>
      </c>
      <c r="I28" s="62" t="s">
        <v>152</v>
      </c>
      <c r="J28" s="6"/>
      <c r="K28" s="6"/>
    </row>
    <row r="29" spans="1:11" ht="84.75" customHeight="1">
      <c r="A29" s="61">
        <f t="shared" si="0"/>
        <v>19</v>
      </c>
      <c r="B29" s="94" t="s">
        <v>94</v>
      </c>
      <c r="C29" s="100" t="s">
        <v>215</v>
      </c>
      <c r="D29" s="101" t="s">
        <v>224</v>
      </c>
      <c r="E29" s="101" t="s">
        <v>576</v>
      </c>
      <c r="F29" s="94" t="s">
        <v>29</v>
      </c>
      <c r="G29" s="101" t="s">
        <v>578</v>
      </c>
      <c r="H29" s="94" t="s">
        <v>577</v>
      </c>
      <c r="I29" s="62" t="s">
        <v>153</v>
      </c>
      <c r="J29" s="6"/>
      <c r="K29" s="6"/>
    </row>
    <row r="30" spans="1:11" ht="59.25" customHeight="1">
      <c r="A30" s="61">
        <f t="shared" si="0"/>
        <v>20</v>
      </c>
      <c r="B30" s="94" t="s">
        <v>93</v>
      </c>
      <c r="C30" s="100" t="s">
        <v>199</v>
      </c>
      <c r="D30" s="101" t="s">
        <v>225</v>
      </c>
      <c r="E30" s="101" t="s">
        <v>580</v>
      </c>
      <c r="F30" s="94" t="s">
        <v>26</v>
      </c>
      <c r="G30" s="101" t="s">
        <v>581</v>
      </c>
      <c r="H30" s="94" t="s">
        <v>579</v>
      </c>
      <c r="I30" s="62" t="s">
        <v>154</v>
      </c>
      <c r="J30" s="6"/>
      <c r="K30" s="6"/>
    </row>
    <row r="31" spans="1:11" ht="77.25" customHeight="1">
      <c r="A31" s="61">
        <f t="shared" si="0"/>
        <v>21</v>
      </c>
      <c r="B31" s="100" t="s">
        <v>254</v>
      </c>
      <c r="C31" s="100" t="s">
        <v>255</v>
      </c>
      <c r="D31" s="57" t="s">
        <v>370</v>
      </c>
      <c r="E31" s="101" t="s">
        <v>114</v>
      </c>
      <c r="F31" s="100" t="s">
        <v>385</v>
      </c>
      <c r="G31" s="57" t="s">
        <v>109</v>
      </c>
      <c r="H31" s="94" t="s">
        <v>332</v>
      </c>
      <c r="I31" s="62"/>
      <c r="J31" s="6"/>
      <c r="K31" s="6"/>
    </row>
    <row r="32" spans="1:11" ht="48" customHeight="1">
      <c r="A32" s="61">
        <f t="shared" si="0"/>
        <v>22</v>
      </c>
      <c r="B32" s="94" t="s">
        <v>92</v>
      </c>
      <c r="C32" s="94" t="s">
        <v>49</v>
      </c>
      <c r="D32" s="101" t="s">
        <v>212</v>
      </c>
      <c r="E32" s="101" t="s">
        <v>114</v>
      </c>
      <c r="F32" s="94" t="s">
        <v>50</v>
      </c>
      <c r="G32" s="101" t="s">
        <v>114</v>
      </c>
      <c r="H32" s="94" t="s">
        <v>332</v>
      </c>
      <c r="I32" s="62"/>
      <c r="J32" s="6"/>
      <c r="K32" s="6"/>
    </row>
    <row r="33" spans="1:11" ht="66" customHeight="1">
      <c r="A33" s="61">
        <f t="shared" si="0"/>
        <v>23</v>
      </c>
      <c r="B33" s="94" t="s">
        <v>5</v>
      </c>
      <c r="C33" s="100" t="s">
        <v>91</v>
      </c>
      <c r="D33" s="101" t="s">
        <v>227</v>
      </c>
      <c r="E33" s="101" t="s">
        <v>114</v>
      </c>
      <c r="F33" s="94" t="s">
        <v>63</v>
      </c>
      <c r="G33" s="101" t="s">
        <v>114</v>
      </c>
      <c r="H33" s="94" t="s">
        <v>332</v>
      </c>
      <c r="I33" s="100" t="s">
        <v>159</v>
      </c>
      <c r="J33" s="6"/>
      <c r="K33" s="6"/>
    </row>
    <row r="34" spans="1:11" ht="35.25" customHeight="1">
      <c r="A34" s="61">
        <f t="shared" si="0"/>
        <v>24</v>
      </c>
      <c r="B34" s="94" t="s">
        <v>5</v>
      </c>
      <c r="C34" s="100" t="s">
        <v>64</v>
      </c>
      <c r="D34" s="101" t="s">
        <v>228</v>
      </c>
      <c r="E34" s="101" t="s">
        <v>114</v>
      </c>
      <c r="F34" s="94" t="s">
        <v>65</v>
      </c>
      <c r="G34" s="101" t="s">
        <v>114</v>
      </c>
      <c r="H34" s="94" t="s">
        <v>332</v>
      </c>
      <c r="I34" s="100"/>
      <c r="J34" s="6"/>
      <c r="K34" s="6"/>
    </row>
    <row r="35" spans="1:11" ht="58.5" customHeight="1">
      <c r="A35" s="61">
        <f t="shared" si="0"/>
        <v>25</v>
      </c>
      <c r="B35" s="94" t="s">
        <v>66</v>
      </c>
      <c r="C35" s="100" t="s">
        <v>90</v>
      </c>
      <c r="D35" s="101" t="s">
        <v>228</v>
      </c>
      <c r="E35" s="101" t="s">
        <v>114</v>
      </c>
      <c r="F35" s="94" t="s">
        <v>121</v>
      </c>
      <c r="G35" s="101" t="s">
        <v>114</v>
      </c>
      <c r="H35" s="94" t="s">
        <v>332</v>
      </c>
      <c r="I35" s="62" t="s">
        <v>155</v>
      </c>
      <c r="J35" s="6"/>
      <c r="K35" s="6"/>
    </row>
    <row r="36" spans="1:11" ht="67.5" customHeight="1">
      <c r="A36" s="61">
        <f t="shared" si="0"/>
        <v>26</v>
      </c>
      <c r="B36" s="100" t="s">
        <v>53</v>
      </c>
      <c r="C36" s="100" t="s">
        <v>229</v>
      </c>
      <c r="D36" s="57" t="s">
        <v>230</v>
      </c>
      <c r="E36" s="57" t="s">
        <v>114</v>
      </c>
      <c r="F36" s="100" t="s">
        <v>339</v>
      </c>
      <c r="G36" s="57" t="s">
        <v>109</v>
      </c>
      <c r="H36" s="94" t="s">
        <v>332</v>
      </c>
      <c r="I36" s="100"/>
      <c r="J36" s="6"/>
      <c r="K36" s="6"/>
    </row>
    <row r="37" spans="1:11" ht="57.75" customHeight="1">
      <c r="A37" s="61">
        <f t="shared" si="0"/>
        <v>27</v>
      </c>
      <c r="B37" s="100" t="s">
        <v>54</v>
      </c>
      <c r="C37" s="100" t="s">
        <v>183</v>
      </c>
      <c r="D37" s="57" t="s">
        <v>231</v>
      </c>
      <c r="E37" s="57" t="s">
        <v>114</v>
      </c>
      <c r="F37" s="100" t="s">
        <v>339</v>
      </c>
      <c r="G37" s="57" t="s">
        <v>109</v>
      </c>
      <c r="H37" s="94" t="s">
        <v>332</v>
      </c>
      <c r="I37" s="100"/>
      <c r="J37" s="6"/>
      <c r="K37" s="6"/>
    </row>
    <row r="38" spans="1:11" ht="62.25" customHeight="1">
      <c r="A38" s="61">
        <f t="shared" si="0"/>
        <v>28</v>
      </c>
      <c r="B38" s="100" t="s">
        <v>1</v>
      </c>
      <c r="C38" s="100" t="s">
        <v>183</v>
      </c>
      <c r="D38" s="57" t="s">
        <v>232</v>
      </c>
      <c r="E38" s="57" t="s">
        <v>335</v>
      </c>
      <c r="F38" s="100" t="s">
        <v>452</v>
      </c>
      <c r="G38" s="57" t="s">
        <v>583</v>
      </c>
      <c r="H38" s="94" t="s">
        <v>582</v>
      </c>
      <c r="I38" s="100"/>
      <c r="J38" s="6"/>
      <c r="K38" s="6"/>
    </row>
    <row r="39" spans="1:9" ht="55.5" customHeight="1">
      <c r="A39" s="61">
        <f t="shared" si="0"/>
        <v>29</v>
      </c>
      <c r="B39" s="94" t="s">
        <v>386</v>
      </c>
      <c r="C39" s="100" t="s">
        <v>184</v>
      </c>
      <c r="D39" s="101" t="s">
        <v>185</v>
      </c>
      <c r="E39" s="101" t="s">
        <v>186</v>
      </c>
      <c r="F39" s="94" t="s">
        <v>187</v>
      </c>
      <c r="G39" s="57" t="s">
        <v>585</v>
      </c>
      <c r="H39" s="94" t="s">
        <v>584</v>
      </c>
      <c r="I39" s="62" t="s">
        <v>156</v>
      </c>
    </row>
    <row r="40" spans="1:9" ht="57.75" customHeight="1">
      <c r="A40" s="61">
        <f t="shared" si="0"/>
        <v>30</v>
      </c>
      <c r="B40" s="94" t="s">
        <v>6</v>
      </c>
      <c r="C40" s="100" t="s">
        <v>90</v>
      </c>
      <c r="D40" s="101" t="s">
        <v>185</v>
      </c>
      <c r="E40" s="101" t="s">
        <v>399</v>
      </c>
      <c r="F40" s="94" t="s">
        <v>260</v>
      </c>
      <c r="G40" s="57" t="s">
        <v>586</v>
      </c>
      <c r="H40" s="94" t="s">
        <v>332</v>
      </c>
      <c r="I40" s="62" t="s">
        <v>188</v>
      </c>
    </row>
    <row r="41" spans="1:9" ht="57.75" customHeight="1">
      <c r="A41" s="61">
        <f t="shared" si="0"/>
        <v>31</v>
      </c>
      <c r="B41" s="94" t="s">
        <v>7</v>
      </c>
      <c r="C41" s="100" t="s">
        <v>182</v>
      </c>
      <c r="D41" s="101" t="s">
        <v>233</v>
      </c>
      <c r="E41" s="101" t="s">
        <v>181</v>
      </c>
      <c r="F41" s="94" t="s">
        <v>120</v>
      </c>
      <c r="G41" s="101" t="s">
        <v>588</v>
      </c>
      <c r="H41" s="94" t="s">
        <v>587</v>
      </c>
      <c r="I41" s="62" t="s">
        <v>155</v>
      </c>
    </row>
    <row r="42" spans="1:9" ht="67.5" customHeight="1">
      <c r="A42" s="61">
        <f t="shared" si="0"/>
        <v>32</v>
      </c>
      <c r="B42" s="94" t="s">
        <v>8</v>
      </c>
      <c r="C42" s="100" t="s">
        <v>119</v>
      </c>
      <c r="D42" s="101" t="s">
        <v>234</v>
      </c>
      <c r="E42" s="101" t="s">
        <v>114</v>
      </c>
      <c r="F42" s="94" t="s">
        <v>329</v>
      </c>
      <c r="G42" s="101" t="s">
        <v>109</v>
      </c>
      <c r="H42" s="94" t="s">
        <v>332</v>
      </c>
      <c r="I42" s="62" t="s">
        <v>156</v>
      </c>
    </row>
    <row r="43" spans="1:9" ht="52.5" customHeight="1">
      <c r="A43" s="61">
        <f t="shared" si="0"/>
        <v>33</v>
      </c>
      <c r="B43" s="100" t="s">
        <v>527</v>
      </c>
      <c r="C43" s="100" t="s">
        <v>68</v>
      </c>
      <c r="D43" s="57" t="s">
        <v>235</v>
      </c>
      <c r="E43" s="57" t="s">
        <v>48</v>
      </c>
      <c r="F43" s="100" t="s">
        <v>71</v>
      </c>
      <c r="G43" s="61" t="s">
        <v>590</v>
      </c>
      <c r="H43" s="94" t="s">
        <v>589</v>
      </c>
      <c r="I43" s="100"/>
    </row>
    <row r="44" spans="1:9" ht="54.75" customHeight="1">
      <c r="A44" s="61">
        <f t="shared" si="0"/>
        <v>34</v>
      </c>
      <c r="B44" s="94" t="s">
        <v>594</v>
      </c>
      <c r="C44" s="100" t="s">
        <v>17</v>
      </c>
      <c r="D44" s="101" t="s">
        <v>236</v>
      </c>
      <c r="E44" s="101" t="s">
        <v>592</v>
      </c>
      <c r="F44" s="94" t="s">
        <v>15</v>
      </c>
      <c r="G44" s="61" t="s">
        <v>593</v>
      </c>
      <c r="H44" s="94" t="s">
        <v>591</v>
      </c>
      <c r="I44" s="100"/>
    </row>
    <row r="45" spans="1:9" ht="37.5" customHeight="1">
      <c r="A45" s="61">
        <f t="shared" si="0"/>
        <v>35</v>
      </c>
      <c r="B45" s="94" t="s">
        <v>596</v>
      </c>
      <c r="C45" s="100" t="s">
        <v>17</v>
      </c>
      <c r="D45" s="101" t="s">
        <v>226</v>
      </c>
      <c r="E45" s="101" t="s">
        <v>595</v>
      </c>
      <c r="F45" s="94" t="s">
        <v>16</v>
      </c>
      <c r="G45" s="101" t="s">
        <v>597</v>
      </c>
      <c r="H45" s="95" t="s">
        <v>598</v>
      </c>
      <c r="I45" s="100"/>
    </row>
    <row r="46" spans="1:9" ht="57.75" customHeight="1">
      <c r="A46" s="61">
        <f t="shared" si="0"/>
        <v>36</v>
      </c>
      <c r="B46" s="100" t="s">
        <v>2</v>
      </c>
      <c r="C46" s="100" t="s">
        <v>61</v>
      </c>
      <c r="D46" s="57" t="s">
        <v>237</v>
      </c>
      <c r="E46" s="57" t="s">
        <v>114</v>
      </c>
      <c r="F46" s="100" t="s">
        <v>60</v>
      </c>
      <c r="G46" s="57" t="s">
        <v>109</v>
      </c>
      <c r="H46" s="94" t="s">
        <v>332</v>
      </c>
      <c r="I46" s="100"/>
    </row>
    <row r="47" spans="1:9" ht="72" customHeight="1">
      <c r="A47" s="61">
        <f t="shared" si="0"/>
        <v>37</v>
      </c>
      <c r="B47" s="100" t="s">
        <v>603</v>
      </c>
      <c r="C47" s="109" t="s">
        <v>304</v>
      </c>
      <c r="D47" s="57" t="s">
        <v>238</v>
      </c>
      <c r="E47" s="57" t="s">
        <v>608</v>
      </c>
      <c r="F47" s="100" t="s">
        <v>337</v>
      </c>
      <c r="G47" s="57" t="s">
        <v>602</v>
      </c>
      <c r="H47" s="94" t="s">
        <v>604</v>
      </c>
      <c r="I47" s="100"/>
    </row>
    <row r="48" spans="1:9" ht="56.25">
      <c r="A48" s="61">
        <f t="shared" si="0"/>
        <v>38</v>
      </c>
      <c r="B48" s="100" t="s">
        <v>613</v>
      </c>
      <c r="C48" s="109"/>
      <c r="D48" s="57" t="s">
        <v>239</v>
      </c>
      <c r="E48" s="57" t="s">
        <v>605</v>
      </c>
      <c r="F48" s="100" t="s">
        <v>52</v>
      </c>
      <c r="G48" s="57" t="s">
        <v>606</v>
      </c>
      <c r="H48" s="94" t="s">
        <v>607</v>
      </c>
      <c r="I48" s="100"/>
    </row>
    <row r="49" spans="1:9" ht="57.75" customHeight="1">
      <c r="A49" s="61">
        <f t="shared" si="0"/>
        <v>39</v>
      </c>
      <c r="B49" s="100" t="s">
        <v>612</v>
      </c>
      <c r="C49" s="109"/>
      <c r="D49" s="57" t="s">
        <v>240</v>
      </c>
      <c r="E49" s="57" t="s">
        <v>609</v>
      </c>
      <c r="F49" s="100" t="s">
        <v>51</v>
      </c>
      <c r="G49" s="57" t="s">
        <v>611</v>
      </c>
      <c r="H49" s="94" t="s">
        <v>610</v>
      </c>
      <c r="I49" s="100"/>
    </row>
    <row r="50" spans="1:9" ht="75" customHeight="1">
      <c r="A50" s="61">
        <f t="shared" si="0"/>
        <v>40</v>
      </c>
      <c r="B50" s="80" t="s">
        <v>600</v>
      </c>
      <c r="C50" s="100" t="s">
        <v>373</v>
      </c>
      <c r="D50" s="57" t="s">
        <v>374</v>
      </c>
      <c r="E50" s="57" t="s">
        <v>375</v>
      </c>
      <c r="F50" s="100" t="s">
        <v>376</v>
      </c>
      <c r="G50" s="57" t="s">
        <v>599</v>
      </c>
      <c r="H50" s="94" t="s">
        <v>601</v>
      </c>
      <c r="I50" s="94"/>
    </row>
    <row r="51" spans="1:9" ht="75" customHeight="1">
      <c r="A51" s="61">
        <f t="shared" si="0"/>
        <v>41</v>
      </c>
      <c r="B51" s="123" t="s">
        <v>463</v>
      </c>
      <c r="C51" s="103" t="s">
        <v>462</v>
      </c>
      <c r="D51" s="96" t="s">
        <v>464</v>
      </c>
      <c r="E51" s="96" t="s">
        <v>465</v>
      </c>
      <c r="F51" s="102" t="s">
        <v>466</v>
      </c>
      <c r="G51" s="101" t="s">
        <v>615</v>
      </c>
      <c r="H51" s="94" t="s">
        <v>614</v>
      </c>
      <c r="I51" s="94"/>
    </row>
    <row r="52" spans="1:9" ht="101.25">
      <c r="A52" s="61">
        <f t="shared" si="0"/>
        <v>42</v>
      </c>
      <c r="B52" s="124" t="s">
        <v>467</v>
      </c>
      <c r="C52" s="100" t="s">
        <v>462</v>
      </c>
      <c r="D52" s="101" t="s">
        <v>468</v>
      </c>
      <c r="E52" s="101" t="s">
        <v>469</v>
      </c>
      <c r="F52" s="69" t="s">
        <v>470</v>
      </c>
      <c r="G52" s="101" t="s">
        <v>617</v>
      </c>
      <c r="H52" s="94" t="s">
        <v>616</v>
      </c>
      <c r="I52" s="94"/>
    </row>
    <row r="53" spans="1:9" ht="67.5">
      <c r="A53" s="61">
        <f t="shared" si="0"/>
        <v>43</v>
      </c>
      <c r="B53" s="90" t="s">
        <v>620</v>
      </c>
      <c r="C53" s="100" t="s">
        <v>476</v>
      </c>
      <c r="D53" s="101" t="s">
        <v>480</v>
      </c>
      <c r="E53" s="101" t="s">
        <v>481</v>
      </c>
      <c r="F53" s="69">
        <v>3.3</v>
      </c>
      <c r="G53" s="101" t="s">
        <v>619</v>
      </c>
      <c r="H53" s="94" t="s">
        <v>618</v>
      </c>
      <c r="I53" s="94"/>
    </row>
    <row r="54" spans="1:9" ht="78.75">
      <c r="A54" s="61">
        <f t="shared" si="0"/>
        <v>44</v>
      </c>
      <c r="B54" s="90" t="s">
        <v>623</v>
      </c>
      <c r="C54" s="100" t="s">
        <v>476</v>
      </c>
      <c r="D54" s="101" t="s">
        <v>483</v>
      </c>
      <c r="E54" s="101" t="s">
        <v>482</v>
      </c>
      <c r="F54" s="69">
        <v>4.2</v>
      </c>
      <c r="G54" s="101" t="s">
        <v>622</v>
      </c>
      <c r="H54" s="94" t="s">
        <v>621</v>
      </c>
      <c r="I54" s="94"/>
    </row>
    <row r="55" spans="1:9" ht="67.5">
      <c r="A55" s="61">
        <f t="shared" si="0"/>
        <v>45</v>
      </c>
      <c r="B55" s="90" t="s">
        <v>624</v>
      </c>
      <c r="C55" s="100" t="s">
        <v>476</v>
      </c>
      <c r="D55" s="101" t="s">
        <v>484</v>
      </c>
      <c r="E55" s="101" t="s">
        <v>485</v>
      </c>
      <c r="F55" s="69">
        <v>3.3</v>
      </c>
      <c r="G55" s="101" t="s">
        <v>619</v>
      </c>
      <c r="H55" s="94" t="s">
        <v>626</v>
      </c>
      <c r="I55" s="94"/>
    </row>
    <row r="56" spans="1:9" ht="67.5">
      <c r="A56" s="61">
        <f t="shared" si="0"/>
        <v>46</v>
      </c>
      <c r="B56" s="90" t="s">
        <v>625</v>
      </c>
      <c r="C56" s="100" t="s">
        <v>476</v>
      </c>
      <c r="D56" s="101" t="s">
        <v>487</v>
      </c>
      <c r="E56" s="101" t="s">
        <v>486</v>
      </c>
      <c r="F56" s="69">
        <v>0.9</v>
      </c>
      <c r="G56" s="101" t="s">
        <v>628</v>
      </c>
      <c r="H56" s="94" t="s">
        <v>627</v>
      </c>
      <c r="I56" s="94"/>
    </row>
    <row r="57" spans="1:9" ht="67.5">
      <c r="A57" s="61">
        <f t="shared" si="0"/>
        <v>47</v>
      </c>
      <c r="B57" s="90" t="s">
        <v>477</v>
      </c>
      <c r="C57" s="100" t="s">
        <v>476</v>
      </c>
      <c r="D57" s="101" t="s">
        <v>479</v>
      </c>
      <c r="E57" s="101" t="s">
        <v>478</v>
      </c>
      <c r="F57" s="69">
        <v>2163</v>
      </c>
      <c r="G57" s="101" t="s">
        <v>630</v>
      </c>
      <c r="H57" s="94" t="s">
        <v>629</v>
      </c>
      <c r="I57" s="94"/>
    </row>
    <row r="58" spans="1:9" ht="67.5">
      <c r="A58" s="61">
        <f t="shared" si="0"/>
        <v>48</v>
      </c>
      <c r="B58" s="94" t="s">
        <v>46</v>
      </c>
      <c r="C58" s="100" t="s">
        <v>196</v>
      </c>
      <c r="D58" s="101" t="s">
        <v>40</v>
      </c>
      <c r="E58" s="101" t="s">
        <v>114</v>
      </c>
      <c r="F58" s="94" t="s">
        <v>41</v>
      </c>
      <c r="G58" s="101" t="s">
        <v>109</v>
      </c>
      <c r="H58" s="94" t="s">
        <v>332</v>
      </c>
      <c r="I58" s="94"/>
    </row>
    <row r="59" spans="1:9" ht="67.5">
      <c r="A59" s="61">
        <f t="shared" si="0"/>
        <v>49</v>
      </c>
      <c r="B59" s="100" t="s">
        <v>47</v>
      </c>
      <c r="C59" s="100" t="s">
        <v>196</v>
      </c>
      <c r="D59" s="57" t="s">
        <v>43</v>
      </c>
      <c r="E59" s="101" t="s">
        <v>114</v>
      </c>
      <c r="F59" s="100" t="s">
        <v>42</v>
      </c>
      <c r="G59" s="101" t="s">
        <v>109</v>
      </c>
      <c r="H59" s="94" t="s">
        <v>332</v>
      </c>
      <c r="I59" s="100"/>
    </row>
    <row r="60" spans="1:9" ht="62.25" customHeight="1">
      <c r="A60" s="61">
        <f t="shared" si="0"/>
        <v>50</v>
      </c>
      <c r="B60" s="100" t="s">
        <v>56</v>
      </c>
      <c r="C60" s="100" t="s">
        <v>303</v>
      </c>
      <c r="D60" s="57" t="s">
        <v>241</v>
      </c>
      <c r="E60" s="101" t="s">
        <v>114</v>
      </c>
      <c r="F60" s="100" t="s">
        <v>55</v>
      </c>
      <c r="G60" s="101" t="s">
        <v>109</v>
      </c>
      <c r="H60" s="94" t="s">
        <v>332</v>
      </c>
      <c r="I60" s="100"/>
    </row>
    <row r="61" spans="1:9" ht="60.75" customHeight="1">
      <c r="A61" s="61">
        <f t="shared" si="0"/>
        <v>51</v>
      </c>
      <c r="B61" s="100" t="s">
        <v>57</v>
      </c>
      <c r="C61" s="100" t="s">
        <v>526</v>
      </c>
      <c r="D61" s="57" t="s">
        <v>242</v>
      </c>
      <c r="E61" s="57" t="s">
        <v>521</v>
      </c>
      <c r="F61" s="100" t="s">
        <v>522</v>
      </c>
      <c r="G61" s="101" t="s">
        <v>632</v>
      </c>
      <c r="H61" s="95" t="s">
        <v>631</v>
      </c>
      <c r="I61" s="100"/>
    </row>
    <row r="62" spans="1:9" ht="58.5" customHeight="1">
      <c r="A62" s="61">
        <f t="shared" si="0"/>
        <v>52</v>
      </c>
      <c r="B62" s="100" t="s">
        <v>59</v>
      </c>
      <c r="C62" s="100" t="s">
        <v>303</v>
      </c>
      <c r="D62" s="57" t="s">
        <v>243</v>
      </c>
      <c r="E62" s="57" t="s">
        <v>114</v>
      </c>
      <c r="F62" s="100" t="s">
        <v>58</v>
      </c>
      <c r="G62" s="101" t="s">
        <v>109</v>
      </c>
      <c r="H62" s="94" t="s">
        <v>332</v>
      </c>
      <c r="I62" s="100"/>
    </row>
    <row r="63" spans="1:9" ht="37.5" customHeight="1">
      <c r="A63" s="61">
        <f t="shared" si="0"/>
        <v>53</v>
      </c>
      <c r="B63" s="100" t="s">
        <v>3</v>
      </c>
      <c r="C63" s="100" t="s">
        <v>62</v>
      </c>
      <c r="D63" s="57" t="s">
        <v>244</v>
      </c>
      <c r="E63" s="57" t="s">
        <v>114</v>
      </c>
      <c r="F63" s="100" t="s">
        <v>101</v>
      </c>
      <c r="G63" s="101" t="s">
        <v>109</v>
      </c>
      <c r="H63" s="94" t="s">
        <v>332</v>
      </c>
      <c r="I63" s="100"/>
    </row>
    <row r="64" spans="1:9" ht="120" customHeight="1">
      <c r="A64" s="61">
        <f t="shared" si="0"/>
        <v>54</v>
      </c>
      <c r="B64" s="100" t="s">
        <v>505</v>
      </c>
      <c r="C64" s="100" t="s">
        <v>506</v>
      </c>
      <c r="D64" s="57" t="s">
        <v>507</v>
      </c>
      <c r="E64" s="57" t="s">
        <v>508</v>
      </c>
      <c r="F64" s="100" t="s">
        <v>509</v>
      </c>
      <c r="G64" s="101" t="s">
        <v>634</v>
      </c>
      <c r="H64" s="94" t="s">
        <v>633</v>
      </c>
      <c r="I64" s="100"/>
    </row>
    <row r="65" spans="1:9" ht="120" customHeight="1">
      <c r="A65" s="61">
        <f t="shared" si="0"/>
        <v>55</v>
      </c>
      <c r="B65" s="100" t="s">
        <v>512</v>
      </c>
      <c r="C65" s="100" t="s">
        <v>506</v>
      </c>
      <c r="D65" s="57" t="s">
        <v>507</v>
      </c>
      <c r="E65" s="57" t="s">
        <v>511</v>
      </c>
      <c r="F65" s="100" t="s">
        <v>510</v>
      </c>
      <c r="G65" s="101" t="s">
        <v>416</v>
      </c>
      <c r="H65" s="94" t="s">
        <v>635</v>
      </c>
      <c r="I65" s="100"/>
    </row>
    <row r="66" spans="1:9" ht="120" customHeight="1">
      <c r="A66" s="61">
        <f t="shared" si="0"/>
        <v>56</v>
      </c>
      <c r="B66" s="100" t="s">
        <v>516</v>
      </c>
      <c r="C66" s="100" t="s">
        <v>506</v>
      </c>
      <c r="D66" s="57" t="s">
        <v>515</v>
      </c>
      <c r="E66" s="57" t="s">
        <v>513</v>
      </c>
      <c r="F66" s="100" t="s">
        <v>514</v>
      </c>
      <c r="G66" s="101" t="s">
        <v>637</v>
      </c>
      <c r="H66" s="94" t="s">
        <v>636</v>
      </c>
      <c r="I66" s="100"/>
    </row>
    <row r="67" spans="1:9" ht="120" customHeight="1">
      <c r="A67" s="61">
        <f t="shared" si="0"/>
        <v>57</v>
      </c>
      <c r="B67" s="100" t="s">
        <v>517</v>
      </c>
      <c r="C67" s="100" t="s">
        <v>523</v>
      </c>
      <c r="D67" s="57" t="s">
        <v>518</v>
      </c>
      <c r="E67" s="57" t="s">
        <v>520</v>
      </c>
      <c r="F67" s="100" t="s">
        <v>519</v>
      </c>
      <c r="G67" s="101" t="s">
        <v>416</v>
      </c>
      <c r="H67" s="94" t="s">
        <v>638</v>
      </c>
      <c r="I67" s="100"/>
    </row>
    <row r="68" spans="1:9" ht="51.75" customHeight="1">
      <c r="A68" s="61">
        <f t="shared" si="0"/>
        <v>58</v>
      </c>
      <c r="B68" s="94" t="s">
        <v>129</v>
      </c>
      <c r="C68" s="100" t="s">
        <v>107</v>
      </c>
      <c r="D68" s="101" t="s">
        <v>245</v>
      </c>
      <c r="E68" s="101" t="s">
        <v>27</v>
      </c>
      <c r="F68" s="94" t="s">
        <v>103</v>
      </c>
      <c r="G68" s="101" t="s">
        <v>640</v>
      </c>
      <c r="H68" s="95" t="s">
        <v>639</v>
      </c>
      <c r="I68" s="100" t="s">
        <v>157</v>
      </c>
    </row>
    <row r="69" spans="1:9" ht="48.75" customHeight="1">
      <c r="A69" s="61">
        <f t="shared" si="0"/>
        <v>59</v>
      </c>
      <c r="B69" s="100" t="s">
        <v>67</v>
      </c>
      <c r="C69" s="100" t="s">
        <v>112</v>
      </c>
      <c r="D69" s="57" t="s">
        <v>246</v>
      </c>
      <c r="E69" s="97" t="s">
        <v>110</v>
      </c>
      <c r="F69" s="100" t="s">
        <v>111</v>
      </c>
      <c r="G69" s="61" t="s">
        <v>642</v>
      </c>
      <c r="H69" s="95" t="s">
        <v>641</v>
      </c>
      <c r="I69" s="100" t="s">
        <v>440</v>
      </c>
    </row>
    <row r="70" spans="1:9" ht="48" customHeight="1">
      <c r="A70" s="61">
        <f t="shared" si="0"/>
        <v>60</v>
      </c>
      <c r="B70" s="100" t="s">
        <v>67</v>
      </c>
      <c r="C70" s="100" t="s">
        <v>172</v>
      </c>
      <c r="D70" s="57" t="s">
        <v>173</v>
      </c>
      <c r="E70" s="57" t="s">
        <v>174</v>
      </c>
      <c r="F70" s="100" t="s">
        <v>175</v>
      </c>
      <c r="G70" s="57" t="s">
        <v>644</v>
      </c>
      <c r="H70" s="95" t="s">
        <v>643</v>
      </c>
      <c r="I70" s="100" t="s">
        <v>440</v>
      </c>
    </row>
    <row r="71" spans="1:9" ht="48" customHeight="1">
      <c r="A71" s="61">
        <f t="shared" si="0"/>
        <v>61</v>
      </c>
      <c r="B71" s="100" t="s">
        <v>67</v>
      </c>
      <c r="C71" s="100" t="s">
        <v>176</v>
      </c>
      <c r="D71" s="57" t="s">
        <v>177</v>
      </c>
      <c r="E71" s="57" t="s">
        <v>178</v>
      </c>
      <c r="F71" s="100" t="s">
        <v>179</v>
      </c>
      <c r="G71" s="57" t="s">
        <v>646</v>
      </c>
      <c r="H71" s="95" t="s">
        <v>645</v>
      </c>
      <c r="I71" s="100" t="s">
        <v>440</v>
      </c>
    </row>
    <row r="72" spans="1:9" ht="48" customHeight="1">
      <c r="A72" s="61">
        <f t="shared" si="0"/>
        <v>62</v>
      </c>
      <c r="B72" s="100" t="s">
        <v>67</v>
      </c>
      <c r="C72" s="100" t="s">
        <v>247</v>
      </c>
      <c r="D72" s="57" t="s">
        <v>248</v>
      </c>
      <c r="E72" s="57" t="s">
        <v>252</v>
      </c>
      <c r="F72" s="100">
        <v>34.1</v>
      </c>
      <c r="G72" s="57" t="s">
        <v>648</v>
      </c>
      <c r="H72" s="95" t="s">
        <v>647</v>
      </c>
      <c r="I72" s="100" t="s">
        <v>440</v>
      </c>
    </row>
    <row r="73" spans="1:9" ht="48" customHeight="1">
      <c r="A73" s="61">
        <f t="shared" si="0"/>
        <v>63</v>
      </c>
      <c r="B73" s="100" t="s">
        <v>67</v>
      </c>
      <c r="C73" s="100" t="s">
        <v>287</v>
      </c>
      <c r="D73" s="57" t="s">
        <v>288</v>
      </c>
      <c r="E73" s="57" t="s">
        <v>289</v>
      </c>
      <c r="F73" s="100">
        <v>32.5</v>
      </c>
      <c r="G73" s="57" t="s">
        <v>650</v>
      </c>
      <c r="H73" s="95" t="s">
        <v>649</v>
      </c>
      <c r="I73" s="100" t="s">
        <v>440</v>
      </c>
    </row>
    <row r="74" spans="1:9" ht="48" customHeight="1">
      <c r="A74" s="61">
        <f aca="true" t="shared" si="1" ref="A74:A111">1+A73</f>
        <v>64</v>
      </c>
      <c r="B74" s="100" t="s">
        <v>67</v>
      </c>
      <c r="C74" s="100" t="s">
        <v>307</v>
      </c>
      <c r="D74" s="57" t="s">
        <v>305</v>
      </c>
      <c r="E74" s="57" t="s">
        <v>306</v>
      </c>
      <c r="F74" s="100">
        <v>33.2</v>
      </c>
      <c r="G74" s="57" t="s">
        <v>652</v>
      </c>
      <c r="H74" s="95" t="s">
        <v>651</v>
      </c>
      <c r="I74" s="100" t="s">
        <v>440</v>
      </c>
    </row>
    <row r="75" spans="1:9" ht="48" customHeight="1">
      <c r="A75" s="61">
        <f t="shared" si="1"/>
        <v>65</v>
      </c>
      <c r="B75" s="100" t="s">
        <v>67</v>
      </c>
      <c r="C75" s="100" t="s">
        <v>311</v>
      </c>
      <c r="D75" s="57" t="s">
        <v>310</v>
      </c>
      <c r="E75" s="57" t="s">
        <v>309</v>
      </c>
      <c r="F75" s="100">
        <v>34.2</v>
      </c>
      <c r="G75" s="57" t="s">
        <v>654</v>
      </c>
      <c r="H75" s="95" t="s">
        <v>653</v>
      </c>
      <c r="I75" s="100" t="s">
        <v>440</v>
      </c>
    </row>
    <row r="76" spans="1:9" ht="48" customHeight="1">
      <c r="A76" s="61">
        <f t="shared" si="1"/>
        <v>66</v>
      </c>
      <c r="B76" s="100" t="s">
        <v>67</v>
      </c>
      <c r="C76" s="100" t="s">
        <v>314</v>
      </c>
      <c r="D76" s="57" t="s">
        <v>308</v>
      </c>
      <c r="E76" s="57" t="s">
        <v>313</v>
      </c>
      <c r="F76" s="100">
        <v>34.4</v>
      </c>
      <c r="G76" s="57" t="s">
        <v>656</v>
      </c>
      <c r="H76" s="95" t="s">
        <v>655</v>
      </c>
      <c r="I76" s="100" t="s">
        <v>440</v>
      </c>
    </row>
    <row r="77" spans="1:9" ht="48" customHeight="1">
      <c r="A77" s="61">
        <f t="shared" si="1"/>
        <v>67</v>
      </c>
      <c r="B77" s="100" t="s">
        <v>67</v>
      </c>
      <c r="C77" s="100" t="s">
        <v>340</v>
      </c>
      <c r="D77" s="117" t="s">
        <v>341</v>
      </c>
      <c r="E77" s="57" t="s">
        <v>342</v>
      </c>
      <c r="F77" s="100">
        <v>33.2</v>
      </c>
      <c r="G77" s="125" t="s">
        <v>658</v>
      </c>
      <c r="H77" s="95" t="s">
        <v>657</v>
      </c>
      <c r="I77" s="100" t="s">
        <v>440</v>
      </c>
    </row>
    <row r="78" spans="1:9" ht="48" customHeight="1">
      <c r="A78" s="61">
        <f t="shared" si="1"/>
        <v>68</v>
      </c>
      <c r="B78" s="100" t="s">
        <v>67</v>
      </c>
      <c r="C78" s="100" t="s">
        <v>356</v>
      </c>
      <c r="D78" s="101" t="s">
        <v>354</v>
      </c>
      <c r="E78" s="57" t="s">
        <v>355</v>
      </c>
      <c r="F78" s="100">
        <v>33.6</v>
      </c>
      <c r="G78" s="61" t="s">
        <v>644</v>
      </c>
      <c r="H78" s="95" t="s">
        <v>659</v>
      </c>
      <c r="I78" s="100" t="s">
        <v>440</v>
      </c>
    </row>
    <row r="79" spans="1:9" ht="48" customHeight="1">
      <c r="A79" s="61">
        <f t="shared" si="1"/>
        <v>69</v>
      </c>
      <c r="B79" s="100" t="s">
        <v>67</v>
      </c>
      <c r="C79" s="100" t="s">
        <v>387</v>
      </c>
      <c r="D79" s="101" t="s">
        <v>388</v>
      </c>
      <c r="E79" s="57" t="s">
        <v>389</v>
      </c>
      <c r="F79" s="100">
        <v>32.5</v>
      </c>
      <c r="G79" s="61" t="s">
        <v>661</v>
      </c>
      <c r="H79" s="95" t="s">
        <v>660</v>
      </c>
      <c r="I79" s="100" t="s">
        <v>440</v>
      </c>
    </row>
    <row r="80" spans="1:9" ht="48" customHeight="1">
      <c r="A80" s="61">
        <f t="shared" si="1"/>
        <v>70</v>
      </c>
      <c r="B80" s="100" t="s">
        <v>67</v>
      </c>
      <c r="C80" s="100" t="s">
        <v>427</v>
      </c>
      <c r="D80" s="101" t="s">
        <v>441</v>
      </c>
      <c r="E80" s="57" t="s">
        <v>442</v>
      </c>
      <c r="F80" s="100">
        <v>31.2</v>
      </c>
      <c r="G80" s="101" t="s">
        <v>453</v>
      </c>
      <c r="H80" s="95" t="s">
        <v>662</v>
      </c>
      <c r="I80" s="100" t="s">
        <v>440</v>
      </c>
    </row>
    <row r="81" spans="1:9" ht="48" customHeight="1">
      <c r="A81" s="61">
        <f t="shared" si="1"/>
        <v>71</v>
      </c>
      <c r="B81" s="100" t="s">
        <v>67</v>
      </c>
      <c r="C81" s="100" t="s">
        <v>427</v>
      </c>
      <c r="D81" s="101" t="s">
        <v>443</v>
      </c>
      <c r="E81" s="57" t="s">
        <v>444</v>
      </c>
      <c r="F81" s="100">
        <v>28.3</v>
      </c>
      <c r="G81" s="101" t="s">
        <v>454</v>
      </c>
      <c r="H81" s="94" t="s">
        <v>663</v>
      </c>
      <c r="I81" s="100" t="s">
        <v>440</v>
      </c>
    </row>
    <row r="82" spans="1:9" ht="48" customHeight="1">
      <c r="A82" s="61">
        <f t="shared" si="1"/>
        <v>72</v>
      </c>
      <c r="B82" s="100" t="s">
        <v>67</v>
      </c>
      <c r="C82" s="100" t="s">
        <v>427</v>
      </c>
      <c r="D82" s="101" t="s">
        <v>445</v>
      </c>
      <c r="E82" s="57" t="s">
        <v>446</v>
      </c>
      <c r="F82" s="100">
        <v>34.3</v>
      </c>
      <c r="G82" s="101" t="s">
        <v>455</v>
      </c>
      <c r="H82" s="95" t="s">
        <v>664</v>
      </c>
      <c r="I82" s="100" t="s">
        <v>440</v>
      </c>
    </row>
    <row r="83" spans="1:9" ht="48" customHeight="1">
      <c r="A83" s="61">
        <f t="shared" si="1"/>
        <v>73</v>
      </c>
      <c r="B83" s="100" t="s">
        <v>67</v>
      </c>
      <c r="C83" s="100" t="s">
        <v>427</v>
      </c>
      <c r="D83" s="101" t="s">
        <v>447</v>
      </c>
      <c r="E83" s="57" t="s">
        <v>448</v>
      </c>
      <c r="F83" s="100">
        <v>32.5</v>
      </c>
      <c r="G83" s="61" t="s">
        <v>456</v>
      </c>
      <c r="H83" s="95" t="s">
        <v>665</v>
      </c>
      <c r="I83" s="100" t="s">
        <v>440</v>
      </c>
    </row>
    <row r="84" spans="1:9" ht="48" customHeight="1">
      <c r="A84" s="61">
        <f t="shared" si="1"/>
        <v>74</v>
      </c>
      <c r="B84" s="100" t="s">
        <v>67</v>
      </c>
      <c r="C84" s="100" t="s">
        <v>427</v>
      </c>
      <c r="D84" s="101" t="s">
        <v>447</v>
      </c>
      <c r="E84" s="57" t="s">
        <v>448</v>
      </c>
      <c r="F84" s="100">
        <v>32.5</v>
      </c>
      <c r="G84" s="61" t="s">
        <v>456</v>
      </c>
      <c r="H84" s="95" t="s">
        <v>665</v>
      </c>
      <c r="I84" s="100" t="s">
        <v>440</v>
      </c>
    </row>
    <row r="85" spans="1:9" ht="48" customHeight="1">
      <c r="A85" s="61">
        <f t="shared" si="1"/>
        <v>75</v>
      </c>
      <c r="B85" s="100" t="s">
        <v>67</v>
      </c>
      <c r="C85" s="100" t="s">
        <v>427</v>
      </c>
      <c r="D85" s="101" t="s">
        <v>717</v>
      </c>
      <c r="E85" s="57" t="s">
        <v>718</v>
      </c>
      <c r="F85" s="100">
        <v>29</v>
      </c>
      <c r="G85" s="61">
        <v>1278261.13</v>
      </c>
      <c r="H85" s="95" t="s">
        <v>665</v>
      </c>
      <c r="I85" s="100" t="s">
        <v>440</v>
      </c>
    </row>
    <row r="86" spans="1:9" ht="72.75" customHeight="1">
      <c r="A86" s="61">
        <f t="shared" si="1"/>
        <v>76</v>
      </c>
      <c r="B86" s="100" t="s">
        <v>262</v>
      </c>
      <c r="C86" s="100" t="s">
        <v>191</v>
      </c>
      <c r="D86" s="57" t="s">
        <v>189</v>
      </c>
      <c r="E86" s="57" t="s">
        <v>190</v>
      </c>
      <c r="F86" s="100">
        <v>19.4</v>
      </c>
      <c r="G86" s="57" t="s">
        <v>667</v>
      </c>
      <c r="H86" s="94" t="s">
        <v>666</v>
      </c>
      <c r="I86" s="100"/>
    </row>
    <row r="87" spans="1:9" ht="72.75" customHeight="1">
      <c r="A87" s="61">
        <f t="shared" si="1"/>
        <v>77</v>
      </c>
      <c r="B87" s="100" t="s">
        <v>719</v>
      </c>
      <c r="C87" s="100" t="s">
        <v>192</v>
      </c>
      <c r="D87" s="57" t="s">
        <v>189</v>
      </c>
      <c r="E87" s="57" t="s">
        <v>193</v>
      </c>
      <c r="F87" s="100">
        <v>36.2</v>
      </c>
      <c r="G87" s="57" t="s">
        <v>670</v>
      </c>
      <c r="H87" s="94" t="s">
        <v>669</v>
      </c>
      <c r="I87" s="98" t="s">
        <v>668</v>
      </c>
    </row>
    <row r="88" spans="1:9" ht="63" customHeight="1">
      <c r="A88" s="61">
        <f t="shared" si="1"/>
        <v>78</v>
      </c>
      <c r="B88" s="126" t="s">
        <v>458</v>
      </c>
      <c r="C88" s="103" t="s">
        <v>460</v>
      </c>
      <c r="D88" s="101" t="s">
        <v>459</v>
      </c>
      <c r="E88" s="101" t="s">
        <v>529</v>
      </c>
      <c r="F88" s="94">
        <v>1.6</v>
      </c>
      <c r="G88" s="57" t="s">
        <v>672</v>
      </c>
      <c r="H88" s="94" t="s">
        <v>671</v>
      </c>
      <c r="I88" s="100"/>
    </row>
    <row r="89" spans="1:9" ht="70.5" customHeight="1">
      <c r="A89" s="61">
        <f t="shared" si="1"/>
        <v>79</v>
      </c>
      <c r="B89" s="126" t="s">
        <v>503</v>
      </c>
      <c r="C89" s="103" t="s">
        <v>461</v>
      </c>
      <c r="D89" s="101" t="s">
        <v>504</v>
      </c>
      <c r="E89" s="101" t="s">
        <v>529</v>
      </c>
      <c r="F89" s="94">
        <v>8.2</v>
      </c>
      <c r="G89" s="57" t="s">
        <v>672</v>
      </c>
      <c r="H89" s="94" t="s">
        <v>671</v>
      </c>
      <c r="I89" s="100"/>
    </row>
    <row r="90" spans="1:9" ht="62.25" customHeight="1">
      <c r="A90" s="61">
        <f t="shared" si="1"/>
        <v>80</v>
      </c>
      <c r="B90" s="100" t="s">
        <v>392</v>
      </c>
      <c r="C90" s="100" t="s">
        <v>194</v>
      </c>
      <c r="D90" s="57" t="s">
        <v>189</v>
      </c>
      <c r="E90" s="57" t="s">
        <v>395</v>
      </c>
      <c r="F90" s="100">
        <v>20.8</v>
      </c>
      <c r="G90" s="57" t="s">
        <v>674</v>
      </c>
      <c r="H90" s="94" t="s">
        <v>673</v>
      </c>
      <c r="I90" s="100"/>
    </row>
    <row r="91" spans="1:9" ht="62.25" customHeight="1">
      <c r="A91" s="61">
        <f t="shared" si="1"/>
        <v>81</v>
      </c>
      <c r="B91" s="100" t="s">
        <v>391</v>
      </c>
      <c r="C91" s="100" t="s">
        <v>194</v>
      </c>
      <c r="D91" s="57" t="s">
        <v>189</v>
      </c>
      <c r="E91" s="57" t="s">
        <v>393</v>
      </c>
      <c r="F91" s="100">
        <v>87</v>
      </c>
      <c r="G91" s="57">
        <v>1568037.54</v>
      </c>
      <c r="H91" s="95" t="s">
        <v>675</v>
      </c>
      <c r="I91" s="100" t="s">
        <v>676</v>
      </c>
    </row>
    <row r="92" spans="1:9" ht="62.25" customHeight="1">
      <c r="A92" s="61">
        <f t="shared" si="1"/>
        <v>82</v>
      </c>
      <c r="B92" s="100" t="s">
        <v>390</v>
      </c>
      <c r="C92" s="100" t="s">
        <v>194</v>
      </c>
      <c r="D92" s="57" t="s">
        <v>189</v>
      </c>
      <c r="E92" s="57" t="s">
        <v>394</v>
      </c>
      <c r="F92" s="100">
        <v>12.7</v>
      </c>
      <c r="G92" s="57" t="s">
        <v>678</v>
      </c>
      <c r="H92" s="95" t="s">
        <v>677</v>
      </c>
      <c r="I92" s="100"/>
    </row>
    <row r="93" spans="1:9" ht="45.75" customHeight="1">
      <c r="A93" s="61">
        <f t="shared" si="1"/>
        <v>83</v>
      </c>
      <c r="B93" s="100" t="s">
        <v>82</v>
      </c>
      <c r="C93" s="100" t="s">
        <v>77</v>
      </c>
      <c r="D93" s="57" t="s">
        <v>249</v>
      </c>
      <c r="E93" s="57" t="s">
        <v>113</v>
      </c>
      <c r="F93" s="100" t="s">
        <v>80</v>
      </c>
      <c r="G93" s="57" t="s">
        <v>680</v>
      </c>
      <c r="H93" s="95" t="s">
        <v>679</v>
      </c>
      <c r="I93" s="94"/>
    </row>
    <row r="94" spans="1:9" ht="69" customHeight="1">
      <c r="A94" s="61">
        <f t="shared" si="1"/>
        <v>84</v>
      </c>
      <c r="B94" s="46" t="s">
        <v>132</v>
      </c>
      <c r="C94" s="100" t="s">
        <v>133</v>
      </c>
      <c r="D94" s="57" t="s">
        <v>250</v>
      </c>
      <c r="E94" s="57" t="s">
        <v>130</v>
      </c>
      <c r="F94" s="100" t="s">
        <v>131</v>
      </c>
      <c r="G94" s="61" t="s">
        <v>682</v>
      </c>
      <c r="H94" s="94" t="s">
        <v>681</v>
      </c>
      <c r="I94" s="100"/>
    </row>
    <row r="95" spans="1:9" ht="48.75" customHeight="1">
      <c r="A95" s="61">
        <f t="shared" si="1"/>
        <v>85</v>
      </c>
      <c r="B95" s="46" t="s">
        <v>125</v>
      </c>
      <c r="C95" s="100" t="s">
        <v>128</v>
      </c>
      <c r="D95" s="57" t="s">
        <v>251</v>
      </c>
      <c r="E95" s="57" t="s">
        <v>127</v>
      </c>
      <c r="F95" s="100" t="s">
        <v>126</v>
      </c>
      <c r="G95" s="61" t="s">
        <v>684</v>
      </c>
      <c r="H95" s="95" t="s">
        <v>683</v>
      </c>
      <c r="I95" s="62" t="s">
        <v>159</v>
      </c>
    </row>
    <row r="96" spans="1:9" ht="45" customHeight="1">
      <c r="A96" s="61">
        <f t="shared" si="1"/>
        <v>86</v>
      </c>
      <c r="B96" s="46" t="s">
        <v>124</v>
      </c>
      <c r="C96" s="100" t="s">
        <v>122</v>
      </c>
      <c r="D96" s="57" t="s">
        <v>251</v>
      </c>
      <c r="E96" s="57" t="s">
        <v>104</v>
      </c>
      <c r="F96" s="100" t="s">
        <v>123</v>
      </c>
      <c r="G96" s="61" t="s">
        <v>686</v>
      </c>
      <c r="H96" s="94" t="s">
        <v>685</v>
      </c>
      <c r="I96" s="62" t="s">
        <v>158</v>
      </c>
    </row>
    <row r="97" spans="1:9" ht="72" customHeight="1">
      <c r="A97" s="61">
        <f t="shared" si="1"/>
        <v>87</v>
      </c>
      <c r="B97" s="46" t="s">
        <v>195</v>
      </c>
      <c r="C97" s="100" t="s">
        <v>196</v>
      </c>
      <c r="D97" s="57" t="s">
        <v>253</v>
      </c>
      <c r="E97" s="57" t="s">
        <v>197</v>
      </c>
      <c r="F97" s="100" t="s">
        <v>198</v>
      </c>
      <c r="G97" s="101" t="s">
        <v>688</v>
      </c>
      <c r="H97" s="94" t="s">
        <v>687</v>
      </c>
      <c r="I97" s="100"/>
    </row>
    <row r="98" spans="1:9" ht="72" customHeight="1">
      <c r="A98" s="61">
        <f t="shared" si="1"/>
        <v>88</v>
      </c>
      <c r="B98" s="46" t="s">
        <v>281</v>
      </c>
      <c r="C98" s="94" t="s">
        <v>277</v>
      </c>
      <c r="D98" s="57" t="s">
        <v>282</v>
      </c>
      <c r="E98" s="57" t="s">
        <v>283</v>
      </c>
      <c r="F98" s="100" t="s">
        <v>284</v>
      </c>
      <c r="G98" s="57" t="s">
        <v>690</v>
      </c>
      <c r="H98" s="94" t="s">
        <v>689</v>
      </c>
      <c r="I98" s="100"/>
    </row>
    <row r="99" spans="1:9" ht="72" customHeight="1">
      <c r="A99" s="61">
        <f t="shared" si="1"/>
        <v>89</v>
      </c>
      <c r="B99" s="46" t="s">
        <v>286</v>
      </c>
      <c r="C99" s="94" t="s">
        <v>295</v>
      </c>
      <c r="D99" s="57" t="s">
        <v>282</v>
      </c>
      <c r="E99" s="57" t="s">
        <v>285</v>
      </c>
      <c r="F99" s="100">
        <v>277.9</v>
      </c>
      <c r="G99" s="57" t="s">
        <v>692</v>
      </c>
      <c r="H99" s="94" t="s">
        <v>691</v>
      </c>
      <c r="I99" s="100"/>
    </row>
    <row r="100" spans="1:9" ht="80.25" customHeight="1">
      <c r="A100" s="61">
        <f t="shared" si="1"/>
        <v>90</v>
      </c>
      <c r="B100" s="46" t="s">
        <v>343</v>
      </c>
      <c r="C100" s="94" t="s">
        <v>299</v>
      </c>
      <c r="D100" s="57" t="s">
        <v>290</v>
      </c>
      <c r="E100" s="57" t="s">
        <v>372</v>
      </c>
      <c r="F100" s="100" t="s">
        <v>371</v>
      </c>
      <c r="G100" s="57" t="s">
        <v>694</v>
      </c>
      <c r="H100" s="94" t="s">
        <v>693</v>
      </c>
      <c r="I100" s="100"/>
    </row>
    <row r="101" spans="1:9" ht="53.25" customHeight="1">
      <c r="A101" s="61">
        <f t="shared" si="1"/>
        <v>91</v>
      </c>
      <c r="B101" s="46" t="s">
        <v>525</v>
      </c>
      <c r="C101" s="94" t="s">
        <v>300</v>
      </c>
      <c r="D101" s="57" t="s">
        <v>292</v>
      </c>
      <c r="E101" s="57" t="s">
        <v>323</v>
      </c>
      <c r="F101" s="100" t="s">
        <v>324</v>
      </c>
      <c r="G101" s="57" t="s">
        <v>696</v>
      </c>
      <c r="H101" s="94" t="s">
        <v>695</v>
      </c>
      <c r="I101" s="100"/>
    </row>
    <row r="102" spans="1:9" ht="69.75" customHeight="1">
      <c r="A102" s="61">
        <f t="shared" si="1"/>
        <v>92</v>
      </c>
      <c r="B102" s="94" t="s">
        <v>377</v>
      </c>
      <c r="C102" s="100" t="s">
        <v>378</v>
      </c>
      <c r="D102" s="57" t="s">
        <v>379</v>
      </c>
      <c r="E102" s="57" t="s">
        <v>380</v>
      </c>
      <c r="F102" s="100" t="s">
        <v>381</v>
      </c>
      <c r="G102" s="57" t="s">
        <v>698</v>
      </c>
      <c r="H102" s="94" t="s">
        <v>697</v>
      </c>
      <c r="I102" s="100"/>
    </row>
    <row r="103" spans="1:9" ht="72" customHeight="1">
      <c r="A103" s="61">
        <f t="shared" si="1"/>
        <v>93</v>
      </c>
      <c r="B103" s="46" t="s">
        <v>366</v>
      </c>
      <c r="C103" s="94" t="s">
        <v>344</v>
      </c>
      <c r="D103" s="57" t="s">
        <v>365</v>
      </c>
      <c r="E103" s="57" t="s">
        <v>114</v>
      </c>
      <c r="F103" s="64" t="s">
        <v>109</v>
      </c>
      <c r="G103" s="57" t="s">
        <v>109</v>
      </c>
      <c r="H103" s="94" t="s">
        <v>332</v>
      </c>
      <c r="I103" s="100"/>
    </row>
    <row r="104" spans="1:9" ht="72" customHeight="1">
      <c r="A104" s="61">
        <f t="shared" si="1"/>
        <v>94</v>
      </c>
      <c r="B104" s="46" t="s">
        <v>346</v>
      </c>
      <c r="C104" s="94" t="s">
        <v>344</v>
      </c>
      <c r="D104" s="57" t="s">
        <v>345</v>
      </c>
      <c r="E104" s="57" t="s">
        <v>413</v>
      </c>
      <c r="F104" s="100">
        <v>370</v>
      </c>
      <c r="G104" s="57" t="s">
        <v>700</v>
      </c>
      <c r="H104" s="94" t="s">
        <v>699</v>
      </c>
      <c r="I104" s="100"/>
    </row>
    <row r="105" spans="1:9" ht="72" customHeight="1">
      <c r="A105" s="61">
        <f t="shared" si="1"/>
        <v>95</v>
      </c>
      <c r="B105" s="46" t="s">
        <v>347</v>
      </c>
      <c r="C105" s="94" t="s">
        <v>344</v>
      </c>
      <c r="D105" s="57" t="s">
        <v>367</v>
      </c>
      <c r="E105" s="57" t="s">
        <v>414</v>
      </c>
      <c r="F105" s="100" t="s">
        <v>415</v>
      </c>
      <c r="G105" s="57" t="s">
        <v>702</v>
      </c>
      <c r="H105" s="94" t="s">
        <v>701</v>
      </c>
      <c r="I105" s="100"/>
    </row>
    <row r="106" spans="1:9" ht="72" customHeight="1">
      <c r="A106" s="61">
        <f t="shared" si="1"/>
        <v>96</v>
      </c>
      <c r="B106" s="46" t="s">
        <v>348</v>
      </c>
      <c r="C106" s="94" t="s">
        <v>344</v>
      </c>
      <c r="D106" s="57" t="s">
        <v>367</v>
      </c>
      <c r="E106" s="57" t="s">
        <v>417</v>
      </c>
      <c r="F106" s="100" t="s">
        <v>418</v>
      </c>
      <c r="G106" s="57" t="s">
        <v>704</v>
      </c>
      <c r="H106" s="94" t="s">
        <v>703</v>
      </c>
      <c r="I106" s="100"/>
    </row>
    <row r="107" spans="1:9" ht="72" customHeight="1">
      <c r="A107" s="61">
        <f t="shared" si="1"/>
        <v>97</v>
      </c>
      <c r="B107" s="46" t="s">
        <v>349</v>
      </c>
      <c r="C107" s="94" t="s">
        <v>344</v>
      </c>
      <c r="D107" s="57" t="s">
        <v>367</v>
      </c>
      <c r="E107" s="57" t="s">
        <v>419</v>
      </c>
      <c r="F107" s="100" t="s">
        <v>420</v>
      </c>
      <c r="G107" s="57" t="s">
        <v>706</v>
      </c>
      <c r="H107" s="94" t="s">
        <v>705</v>
      </c>
      <c r="I107" s="100"/>
    </row>
    <row r="108" spans="1:9" ht="72" customHeight="1">
      <c r="A108" s="61">
        <f t="shared" si="1"/>
        <v>98</v>
      </c>
      <c r="B108" s="46" t="s">
        <v>350</v>
      </c>
      <c r="C108" s="94" t="s">
        <v>344</v>
      </c>
      <c r="D108" s="57" t="s">
        <v>367</v>
      </c>
      <c r="E108" s="57" t="s">
        <v>421</v>
      </c>
      <c r="F108" s="100" t="s">
        <v>422</v>
      </c>
      <c r="G108" s="57" t="s">
        <v>708</v>
      </c>
      <c r="H108" s="94" t="s">
        <v>707</v>
      </c>
      <c r="I108" s="100"/>
    </row>
    <row r="109" spans="1:9" ht="72" customHeight="1">
      <c r="A109" s="61">
        <f t="shared" si="1"/>
        <v>99</v>
      </c>
      <c r="B109" s="46" t="s">
        <v>351</v>
      </c>
      <c r="C109" s="94" t="s">
        <v>344</v>
      </c>
      <c r="D109" s="57" t="s">
        <v>367</v>
      </c>
      <c r="E109" s="57" t="s">
        <v>423</v>
      </c>
      <c r="F109" s="100" t="s">
        <v>424</v>
      </c>
      <c r="G109" s="57" t="s">
        <v>710</v>
      </c>
      <c r="H109" s="94" t="s">
        <v>709</v>
      </c>
      <c r="I109" s="100"/>
    </row>
    <row r="110" spans="1:9" ht="46.5" customHeight="1">
      <c r="A110" s="61">
        <f t="shared" si="1"/>
        <v>100</v>
      </c>
      <c r="B110" s="46" t="s">
        <v>352</v>
      </c>
      <c r="C110" s="94" t="s">
        <v>344</v>
      </c>
      <c r="D110" s="57" t="s">
        <v>368</v>
      </c>
      <c r="E110" s="57" t="s">
        <v>425</v>
      </c>
      <c r="F110" s="100">
        <v>561.2</v>
      </c>
      <c r="G110" s="57" t="s">
        <v>712</v>
      </c>
      <c r="H110" s="95" t="s">
        <v>711</v>
      </c>
      <c r="I110" s="100"/>
    </row>
    <row r="111" spans="1:9" ht="51.75" customHeight="1">
      <c r="A111" s="61">
        <f t="shared" si="1"/>
        <v>101</v>
      </c>
      <c r="B111" s="46" t="s">
        <v>353</v>
      </c>
      <c r="C111" s="94" t="s">
        <v>344</v>
      </c>
      <c r="D111" s="57" t="s">
        <v>368</v>
      </c>
      <c r="E111" s="57" t="s">
        <v>426</v>
      </c>
      <c r="F111" s="100">
        <v>315.9</v>
      </c>
      <c r="G111" s="57" t="s">
        <v>714</v>
      </c>
      <c r="H111" s="94" t="s">
        <v>713</v>
      </c>
      <c r="I111" s="100"/>
    </row>
  </sheetData>
  <sheetProtection selectLockedCells="1" selectUnlockedCells="1"/>
  <mergeCells count="19">
    <mergeCell ref="H1:I1"/>
    <mergeCell ref="H2:I3"/>
    <mergeCell ref="H4:I4"/>
    <mergeCell ref="B5:I5"/>
    <mergeCell ref="B6:I6"/>
    <mergeCell ref="C9:C10"/>
    <mergeCell ref="G9:G10"/>
    <mergeCell ref="B8:I8"/>
    <mergeCell ref="C47:C49"/>
    <mergeCell ref="G24:G25"/>
    <mergeCell ref="F9:F10"/>
    <mergeCell ref="H24:H25"/>
    <mergeCell ref="B7:I7"/>
    <mergeCell ref="D9:D10"/>
    <mergeCell ref="E9:E10"/>
    <mergeCell ref="H9:H10"/>
    <mergeCell ref="A9:A10"/>
    <mergeCell ref="B9:B10"/>
    <mergeCell ref="I9:I10"/>
  </mergeCells>
  <printOptions/>
  <pageMargins left="0.5511811023622047" right="0.15748031496062992" top="0.6692913385826772" bottom="0" header="0.5118110236220472" footer="0.11811023622047245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="89" zoomScaleSheetLayoutView="89" zoomScalePageLayoutView="0" workbookViewId="0" topLeftCell="A5">
      <selection activeCell="C12" sqref="C12"/>
    </sheetView>
  </sheetViews>
  <sheetFormatPr defaultColWidth="9.00390625" defaultRowHeight="12.75"/>
  <cols>
    <col min="1" max="1" width="4.00390625" style="14" customWidth="1"/>
    <col min="2" max="2" width="21.875" style="13" customWidth="1"/>
    <col min="3" max="3" width="20.75390625" style="13" customWidth="1"/>
    <col min="4" max="4" width="21.75390625" style="13" customWidth="1"/>
    <col min="5" max="5" width="18.125" style="13" customWidth="1"/>
    <col min="6" max="6" width="14.75390625" style="13" customWidth="1"/>
    <col min="7" max="7" width="11.125" style="13" customWidth="1"/>
    <col min="8" max="8" width="10.25390625" style="13" customWidth="1"/>
    <col min="9" max="9" width="19.00390625" style="14" customWidth="1"/>
    <col min="10" max="10" width="16.875" style="1" customWidth="1"/>
    <col min="11" max="16384" width="9.125" style="2" customWidth="1"/>
  </cols>
  <sheetData>
    <row r="1" spans="9:10" ht="12" customHeight="1" hidden="1">
      <c r="I1" s="112"/>
      <c r="J1" s="112"/>
    </row>
    <row r="2" spans="9:10" ht="12" customHeight="1" hidden="1">
      <c r="I2" s="113"/>
      <c r="J2" s="113"/>
    </row>
    <row r="3" spans="9:10" ht="12" customHeight="1" hidden="1">
      <c r="I3" s="113"/>
      <c r="J3" s="113"/>
    </row>
    <row r="4" spans="9:10" ht="12" customHeight="1" hidden="1">
      <c r="I4" s="113"/>
      <c r="J4" s="113"/>
    </row>
    <row r="5" spans="2:10" ht="12" customHeight="1">
      <c r="B5" s="108" t="s">
        <v>330</v>
      </c>
      <c r="C5" s="108"/>
      <c r="D5" s="108"/>
      <c r="E5" s="108"/>
      <c r="F5" s="108"/>
      <c r="G5" s="108"/>
      <c r="H5" s="108"/>
      <c r="I5" s="108"/>
      <c r="J5" s="108"/>
    </row>
    <row r="6" spans="2:10" ht="12" customHeight="1">
      <c r="B6" s="108" t="s">
        <v>116</v>
      </c>
      <c r="C6" s="108"/>
      <c r="D6" s="108"/>
      <c r="E6" s="108"/>
      <c r="F6" s="108"/>
      <c r="G6" s="108"/>
      <c r="H6" s="108"/>
      <c r="I6" s="108"/>
      <c r="J6" s="108"/>
    </row>
    <row r="7" spans="2:10" ht="12" customHeight="1">
      <c r="B7" s="108" t="s">
        <v>293</v>
      </c>
      <c r="C7" s="108"/>
      <c r="D7" s="108"/>
      <c r="E7" s="108"/>
      <c r="F7" s="108"/>
      <c r="G7" s="108"/>
      <c r="H7" s="108"/>
      <c r="I7" s="108"/>
      <c r="J7" s="108"/>
    </row>
    <row r="8" spans="2:10" ht="12" customHeight="1">
      <c r="B8" s="108" t="s">
        <v>524</v>
      </c>
      <c r="C8" s="108"/>
      <c r="D8" s="108"/>
      <c r="E8" s="108"/>
      <c r="F8" s="108"/>
      <c r="G8" s="108"/>
      <c r="H8" s="108"/>
      <c r="I8" s="108"/>
      <c r="J8" s="108"/>
    </row>
    <row r="9" spans="1:10" ht="17.25" customHeight="1">
      <c r="A9" s="107" t="s">
        <v>70</v>
      </c>
      <c r="B9" s="107" t="s">
        <v>9</v>
      </c>
      <c r="C9" s="107" t="s">
        <v>0</v>
      </c>
      <c r="D9" s="107" t="s">
        <v>102</v>
      </c>
      <c r="E9" s="107" t="s">
        <v>10</v>
      </c>
      <c r="F9" s="107" t="s">
        <v>14</v>
      </c>
      <c r="G9" s="107" t="s">
        <v>11</v>
      </c>
      <c r="H9" s="107" t="s">
        <v>12</v>
      </c>
      <c r="I9" s="107" t="s">
        <v>13</v>
      </c>
      <c r="J9" s="107" t="s">
        <v>331</v>
      </c>
    </row>
    <row r="10" spans="1:10" ht="42" customHeight="1">
      <c r="A10" s="107"/>
      <c r="B10" s="107"/>
      <c r="C10" s="107"/>
      <c r="D10" s="107"/>
      <c r="E10" s="107"/>
      <c r="F10" s="107"/>
      <c r="G10" s="107"/>
      <c r="H10" s="107"/>
      <c r="I10" s="107"/>
      <c r="J10" s="107"/>
    </row>
    <row r="11" spans="1:10" s="7" customFormat="1" ht="69.75" customHeight="1">
      <c r="A11" s="19">
        <v>1</v>
      </c>
      <c r="B11" s="17" t="s">
        <v>138</v>
      </c>
      <c r="C11" s="20" t="s">
        <v>79</v>
      </c>
      <c r="D11" s="17" t="s">
        <v>77</v>
      </c>
      <c r="E11" s="29" t="s">
        <v>263</v>
      </c>
      <c r="F11" s="66" t="s">
        <v>78</v>
      </c>
      <c r="G11" s="17">
        <v>184</v>
      </c>
      <c r="H11" s="17">
        <v>7383.92</v>
      </c>
      <c r="I11" s="52" t="s">
        <v>332</v>
      </c>
      <c r="J11" s="23"/>
    </row>
    <row r="12" spans="1:10" s="7" customFormat="1" ht="75.75" customHeight="1">
      <c r="A12" s="19">
        <f>A11+1</f>
        <v>2</v>
      </c>
      <c r="B12" s="17" t="s">
        <v>139</v>
      </c>
      <c r="C12" s="20" t="s">
        <v>79</v>
      </c>
      <c r="D12" s="17" t="s">
        <v>77</v>
      </c>
      <c r="E12" s="29" t="s">
        <v>263</v>
      </c>
      <c r="F12" s="17" t="s">
        <v>81</v>
      </c>
      <c r="G12" s="17">
        <v>288</v>
      </c>
      <c r="H12" s="17">
        <v>11557.44</v>
      </c>
      <c r="I12" s="52" t="s">
        <v>332</v>
      </c>
      <c r="J12" s="23"/>
    </row>
    <row r="13" spans="1:10" s="60" customFormat="1" ht="61.5" customHeight="1">
      <c r="A13" s="61">
        <f>A12+1</f>
        <v>3</v>
      </c>
      <c r="B13" s="72" t="s">
        <v>140</v>
      </c>
      <c r="C13" s="62" t="s">
        <v>433</v>
      </c>
      <c r="D13" s="72" t="s">
        <v>83</v>
      </c>
      <c r="E13" s="72" t="s">
        <v>263</v>
      </c>
      <c r="F13" s="72" t="s">
        <v>384</v>
      </c>
      <c r="G13" s="65">
        <v>812</v>
      </c>
      <c r="H13" s="10">
        <v>32585.56</v>
      </c>
      <c r="I13" s="73" t="s">
        <v>332</v>
      </c>
      <c r="J13" s="23"/>
    </row>
    <row r="14" spans="1:10" s="7" customFormat="1" ht="61.5" customHeight="1">
      <c r="A14" s="61">
        <f>A13+1</f>
        <v>4</v>
      </c>
      <c r="B14" s="17" t="s">
        <v>405</v>
      </c>
      <c r="C14" s="20" t="s">
        <v>407</v>
      </c>
      <c r="D14" s="72" t="s">
        <v>161</v>
      </c>
      <c r="E14" s="29" t="s">
        <v>406</v>
      </c>
      <c r="F14" s="17" t="s">
        <v>528</v>
      </c>
      <c r="G14" s="65">
        <v>488</v>
      </c>
      <c r="H14" s="10">
        <v>9213.44</v>
      </c>
      <c r="I14" s="52" t="s">
        <v>332</v>
      </c>
      <c r="J14" s="23"/>
    </row>
    <row r="15" spans="1:10" s="7" customFormat="1" ht="100.5" customHeight="1">
      <c r="A15" s="61">
        <f aca="true" t="shared" si="0" ref="A15:A38">A14+1</f>
        <v>5</v>
      </c>
      <c r="B15" s="24" t="s">
        <v>141</v>
      </c>
      <c r="C15" s="20" t="s">
        <v>434</v>
      </c>
      <c r="D15" s="17" t="s">
        <v>89</v>
      </c>
      <c r="E15" s="29" t="s">
        <v>264</v>
      </c>
      <c r="F15" s="67" t="s">
        <v>86</v>
      </c>
      <c r="G15" s="17">
        <v>15683</v>
      </c>
      <c r="H15" s="17">
        <v>1727952.94</v>
      </c>
      <c r="I15" s="52" t="s">
        <v>332</v>
      </c>
      <c r="J15" s="23"/>
    </row>
    <row r="16" spans="1:10" s="7" customFormat="1" ht="96.75" customHeight="1">
      <c r="A16" s="61">
        <f t="shared" si="0"/>
        <v>6</v>
      </c>
      <c r="B16" s="22" t="s">
        <v>142</v>
      </c>
      <c r="C16" s="20" t="s">
        <v>434</v>
      </c>
      <c r="D16" s="17" t="s">
        <v>89</v>
      </c>
      <c r="E16" s="29" t="s">
        <v>265</v>
      </c>
      <c r="F16" s="67" t="s">
        <v>87</v>
      </c>
      <c r="G16" s="17">
        <v>15072</v>
      </c>
      <c r="H16" s="17">
        <v>1660632.96</v>
      </c>
      <c r="I16" s="52" t="s">
        <v>332</v>
      </c>
      <c r="J16" s="23"/>
    </row>
    <row r="17" spans="1:10" s="7" customFormat="1" ht="96.75" customHeight="1">
      <c r="A17" s="61">
        <f t="shared" si="0"/>
        <v>7</v>
      </c>
      <c r="B17" s="22" t="s">
        <v>143</v>
      </c>
      <c r="C17" s="20" t="s">
        <v>434</v>
      </c>
      <c r="D17" s="17" t="s">
        <v>89</v>
      </c>
      <c r="E17" s="29" t="s">
        <v>266</v>
      </c>
      <c r="F17" s="67" t="s">
        <v>88</v>
      </c>
      <c r="G17" s="17">
        <v>73322</v>
      </c>
      <c r="H17" s="11">
        <v>8078617.96</v>
      </c>
      <c r="I17" s="52" t="s">
        <v>332</v>
      </c>
      <c r="J17" s="23"/>
    </row>
    <row r="18" spans="1:10" s="7" customFormat="1" ht="105.75" customHeight="1">
      <c r="A18" s="61">
        <f t="shared" si="0"/>
        <v>8</v>
      </c>
      <c r="B18" s="46" t="s">
        <v>382</v>
      </c>
      <c r="C18" s="20" t="s">
        <v>118</v>
      </c>
      <c r="D18" s="17" t="s">
        <v>167</v>
      </c>
      <c r="E18" s="29" t="s">
        <v>267</v>
      </c>
      <c r="F18" s="67" t="s">
        <v>117</v>
      </c>
      <c r="G18" s="29">
        <v>3882</v>
      </c>
      <c r="H18" s="10">
        <v>41315.82</v>
      </c>
      <c r="I18" s="52" t="s">
        <v>332</v>
      </c>
      <c r="J18" s="23"/>
    </row>
    <row r="19" spans="1:10" s="7" customFormat="1" ht="69.75" customHeight="1">
      <c r="A19" s="61">
        <f t="shared" si="0"/>
        <v>9</v>
      </c>
      <c r="B19" s="9" t="s">
        <v>137</v>
      </c>
      <c r="C19" s="16" t="s">
        <v>134</v>
      </c>
      <c r="D19" s="21" t="s">
        <v>136</v>
      </c>
      <c r="E19" s="29" t="s">
        <v>268</v>
      </c>
      <c r="F19" s="18" t="s">
        <v>135</v>
      </c>
      <c r="G19" s="29">
        <v>1054</v>
      </c>
      <c r="H19" s="10">
        <v>65969.86</v>
      </c>
      <c r="I19" s="52" t="s">
        <v>332</v>
      </c>
      <c r="J19" s="53" t="s">
        <v>334</v>
      </c>
    </row>
    <row r="20" spans="1:10" s="7" customFormat="1" ht="96.75" customHeight="1">
      <c r="A20" s="61">
        <f t="shared" si="0"/>
        <v>10</v>
      </c>
      <c r="B20" s="88" t="s">
        <v>160</v>
      </c>
      <c r="C20" s="17" t="s">
        <v>161</v>
      </c>
      <c r="D20" s="17" t="s">
        <v>161</v>
      </c>
      <c r="E20" s="29" t="s">
        <v>269</v>
      </c>
      <c r="F20" s="17" t="s">
        <v>162</v>
      </c>
      <c r="G20" s="17">
        <v>134</v>
      </c>
      <c r="H20" s="11">
        <v>1</v>
      </c>
      <c r="I20" s="52" t="s">
        <v>332</v>
      </c>
      <c r="J20" s="23"/>
    </row>
    <row r="21" spans="1:10" s="60" customFormat="1" ht="96.75" customHeight="1">
      <c r="A21" s="61">
        <f t="shared" si="0"/>
        <v>11</v>
      </c>
      <c r="B21" s="88" t="s">
        <v>163</v>
      </c>
      <c r="C21" s="84" t="s">
        <v>161</v>
      </c>
      <c r="D21" s="84" t="s">
        <v>161</v>
      </c>
      <c r="E21" s="84" t="s">
        <v>270</v>
      </c>
      <c r="F21" s="84" t="s">
        <v>164</v>
      </c>
      <c r="G21" s="84">
        <v>30</v>
      </c>
      <c r="H21" s="11">
        <v>64.2</v>
      </c>
      <c r="I21" s="85" t="s">
        <v>332</v>
      </c>
      <c r="J21" s="23"/>
    </row>
    <row r="22" spans="1:10" s="60" customFormat="1" ht="80.25" customHeight="1">
      <c r="A22" s="61">
        <f t="shared" si="0"/>
        <v>12</v>
      </c>
      <c r="B22" s="89" t="s">
        <v>471</v>
      </c>
      <c r="C22" s="84" t="s">
        <v>462</v>
      </c>
      <c r="D22" s="84" t="s">
        <v>462</v>
      </c>
      <c r="E22" s="85" t="s">
        <v>472</v>
      </c>
      <c r="F22" s="85" t="s">
        <v>473</v>
      </c>
      <c r="G22" s="85">
        <v>35</v>
      </c>
      <c r="H22" s="12">
        <v>534.1</v>
      </c>
      <c r="I22" s="85" t="s">
        <v>332</v>
      </c>
      <c r="J22" s="23"/>
    </row>
    <row r="23" spans="1:10" s="60" customFormat="1" ht="78.75" customHeight="1">
      <c r="A23" s="61">
        <f t="shared" si="0"/>
        <v>13</v>
      </c>
      <c r="B23" s="89" t="s">
        <v>474</v>
      </c>
      <c r="C23" s="84" t="s">
        <v>462</v>
      </c>
      <c r="D23" s="84" t="s">
        <v>462</v>
      </c>
      <c r="E23" s="85" t="s">
        <v>472</v>
      </c>
      <c r="F23" s="85" t="s">
        <v>475</v>
      </c>
      <c r="G23" s="85">
        <v>6</v>
      </c>
      <c r="H23" s="12">
        <v>170.4</v>
      </c>
      <c r="I23" s="85" t="s">
        <v>332</v>
      </c>
      <c r="J23" s="23"/>
    </row>
    <row r="24" spans="1:10" s="60" customFormat="1" ht="78.75" customHeight="1">
      <c r="A24" s="61">
        <f t="shared" si="0"/>
        <v>14</v>
      </c>
      <c r="B24" s="89" t="s">
        <v>489</v>
      </c>
      <c r="C24" s="84" t="s">
        <v>476</v>
      </c>
      <c r="D24" s="84" t="s">
        <v>476</v>
      </c>
      <c r="E24" s="85" t="s">
        <v>490</v>
      </c>
      <c r="F24" s="85" t="s">
        <v>488</v>
      </c>
      <c r="G24" s="91">
        <v>885</v>
      </c>
      <c r="H24" s="12">
        <v>26311.05</v>
      </c>
      <c r="I24" s="85" t="s">
        <v>332</v>
      </c>
      <c r="J24" s="23"/>
    </row>
    <row r="25" spans="1:10" s="60" customFormat="1" ht="78.75" customHeight="1">
      <c r="A25" s="61">
        <f t="shared" si="0"/>
        <v>15</v>
      </c>
      <c r="B25" s="89" t="s">
        <v>491</v>
      </c>
      <c r="C25" s="84" t="s">
        <v>476</v>
      </c>
      <c r="D25" s="84" t="s">
        <v>476</v>
      </c>
      <c r="E25" s="85" t="s">
        <v>493</v>
      </c>
      <c r="F25" s="85" t="s">
        <v>492</v>
      </c>
      <c r="G25" s="85">
        <v>9</v>
      </c>
      <c r="H25" s="12">
        <v>137.34</v>
      </c>
      <c r="I25" s="85" t="s">
        <v>332</v>
      </c>
      <c r="J25" s="23"/>
    </row>
    <row r="26" spans="1:10" s="60" customFormat="1" ht="78.75" customHeight="1">
      <c r="A26" s="61">
        <f t="shared" si="0"/>
        <v>16</v>
      </c>
      <c r="B26" s="89" t="s">
        <v>494</v>
      </c>
      <c r="C26" s="84" t="s">
        <v>476</v>
      </c>
      <c r="D26" s="84" t="s">
        <v>476</v>
      </c>
      <c r="E26" s="85" t="s">
        <v>496</v>
      </c>
      <c r="F26" s="85" t="s">
        <v>495</v>
      </c>
      <c r="G26" s="85">
        <v>16</v>
      </c>
      <c r="H26" s="12">
        <v>263.68</v>
      </c>
      <c r="I26" s="85" t="s">
        <v>332</v>
      </c>
      <c r="J26" s="23"/>
    </row>
    <row r="27" spans="1:10" s="60" customFormat="1" ht="78.75" customHeight="1">
      <c r="A27" s="61">
        <f t="shared" si="0"/>
        <v>17</v>
      </c>
      <c r="B27" s="89" t="s">
        <v>497</v>
      </c>
      <c r="C27" s="86" t="s">
        <v>476</v>
      </c>
      <c r="D27" s="86" t="s">
        <v>476</v>
      </c>
      <c r="E27" s="87" t="s">
        <v>484</v>
      </c>
      <c r="F27" s="87" t="s">
        <v>498</v>
      </c>
      <c r="G27" s="87">
        <v>31</v>
      </c>
      <c r="H27" s="12">
        <v>510.88</v>
      </c>
      <c r="I27" s="87" t="s">
        <v>332</v>
      </c>
      <c r="J27" s="23"/>
    </row>
    <row r="28" spans="1:10" s="7" customFormat="1" ht="78.75" customHeight="1">
      <c r="A28" s="61">
        <f t="shared" si="0"/>
        <v>18</v>
      </c>
      <c r="B28" s="89" t="s">
        <v>499</v>
      </c>
      <c r="C28" s="84" t="s">
        <v>476</v>
      </c>
      <c r="D28" s="84" t="s">
        <v>476</v>
      </c>
      <c r="E28" s="85" t="s">
        <v>457</v>
      </c>
      <c r="F28" s="85" t="s">
        <v>500</v>
      </c>
      <c r="G28" s="85">
        <v>26</v>
      </c>
      <c r="H28" s="12">
        <v>369.2</v>
      </c>
      <c r="I28" s="52" t="s">
        <v>332</v>
      </c>
      <c r="J28" s="23"/>
    </row>
    <row r="29" spans="1:10" s="8" customFormat="1" ht="141.75" customHeight="1">
      <c r="A29" s="61">
        <f t="shared" si="0"/>
        <v>19</v>
      </c>
      <c r="B29" s="22" t="s">
        <v>256</v>
      </c>
      <c r="C29" s="31" t="s">
        <v>259</v>
      </c>
      <c r="D29" s="30" t="s">
        <v>257</v>
      </c>
      <c r="E29" s="30" t="s">
        <v>258</v>
      </c>
      <c r="F29" s="30" t="s">
        <v>383</v>
      </c>
      <c r="G29" s="30">
        <v>147</v>
      </c>
      <c r="H29" s="11">
        <v>10019.52</v>
      </c>
      <c r="I29" s="52" t="s">
        <v>332</v>
      </c>
      <c r="J29" s="23"/>
    </row>
    <row r="30" spans="1:10" s="36" customFormat="1" ht="78.75" customHeight="1">
      <c r="A30" s="61">
        <f t="shared" si="0"/>
        <v>20</v>
      </c>
      <c r="B30" s="40" t="s">
        <v>276</v>
      </c>
      <c r="C30" s="38" t="s">
        <v>278</v>
      </c>
      <c r="D30" s="38" t="s">
        <v>295</v>
      </c>
      <c r="E30" s="39" t="s">
        <v>279</v>
      </c>
      <c r="F30" s="39" t="s">
        <v>280</v>
      </c>
      <c r="G30" s="39">
        <v>3198</v>
      </c>
      <c r="H30" s="12">
        <v>258814.14</v>
      </c>
      <c r="I30" s="52" t="s">
        <v>332</v>
      </c>
      <c r="J30" s="23"/>
    </row>
    <row r="31" spans="1:10" s="45" customFormat="1" ht="78.75" customHeight="1">
      <c r="A31" s="61">
        <f t="shared" si="0"/>
        <v>21</v>
      </c>
      <c r="B31" s="46" t="s">
        <v>296</v>
      </c>
      <c r="C31" s="56" t="s">
        <v>325</v>
      </c>
      <c r="D31" s="56" t="s">
        <v>294</v>
      </c>
      <c r="E31" s="55" t="s">
        <v>297</v>
      </c>
      <c r="F31" s="55" t="s">
        <v>298</v>
      </c>
      <c r="G31" s="55">
        <v>754</v>
      </c>
      <c r="H31" s="25">
        <v>13074.36</v>
      </c>
      <c r="I31" s="56" t="s">
        <v>332</v>
      </c>
      <c r="J31" s="23"/>
    </row>
    <row r="32" spans="1:10" s="60" customFormat="1" ht="66.75" customHeight="1">
      <c r="A32" s="61">
        <f t="shared" si="0"/>
        <v>22</v>
      </c>
      <c r="B32" s="57" t="s">
        <v>357</v>
      </c>
      <c r="C32" s="71" t="s">
        <v>362</v>
      </c>
      <c r="D32" s="71" t="s">
        <v>435</v>
      </c>
      <c r="E32" s="57" t="s">
        <v>361</v>
      </c>
      <c r="F32" s="57" t="s">
        <v>358</v>
      </c>
      <c r="G32" s="57">
        <v>6989</v>
      </c>
      <c r="H32" s="10">
        <v>14956.46</v>
      </c>
      <c r="I32" s="71" t="s">
        <v>332</v>
      </c>
      <c r="J32" s="23"/>
    </row>
    <row r="33" spans="1:10" s="60" customFormat="1" ht="63" customHeight="1">
      <c r="A33" s="61">
        <f t="shared" si="0"/>
        <v>23</v>
      </c>
      <c r="B33" s="57" t="s">
        <v>400</v>
      </c>
      <c r="C33" s="74" t="s">
        <v>401</v>
      </c>
      <c r="D33" s="74" t="s">
        <v>436</v>
      </c>
      <c r="E33" s="57" t="s">
        <v>402</v>
      </c>
      <c r="F33" s="57" t="s">
        <v>403</v>
      </c>
      <c r="G33" s="57">
        <v>2099</v>
      </c>
      <c r="H33" s="10">
        <v>12908.85</v>
      </c>
      <c r="I33" s="74" t="s">
        <v>332</v>
      </c>
      <c r="J33" s="23"/>
    </row>
    <row r="34" spans="1:10" s="60" customFormat="1" ht="111" customHeight="1">
      <c r="A34" s="61">
        <f t="shared" si="0"/>
        <v>24</v>
      </c>
      <c r="B34" s="57" t="s">
        <v>408</v>
      </c>
      <c r="C34" s="75" t="s">
        <v>412</v>
      </c>
      <c r="D34" s="75" t="s">
        <v>409</v>
      </c>
      <c r="E34" s="57" t="s">
        <v>410</v>
      </c>
      <c r="F34" s="57" t="s">
        <v>411</v>
      </c>
      <c r="G34" s="57">
        <v>3164</v>
      </c>
      <c r="H34" s="10">
        <v>198034.76</v>
      </c>
      <c r="I34" s="75" t="s">
        <v>332</v>
      </c>
      <c r="J34" s="23"/>
    </row>
    <row r="35" spans="1:10" s="60" customFormat="1" ht="111" customHeight="1">
      <c r="A35" s="61">
        <f t="shared" si="0"/>
        <v>25</v>
      </c>
      <c r="B35" s="57" t="s">
        <v>428</v>
      </c>
      <c r="C35" s="76" t="s">
        <v>161</v>
      </c>
      <c r="D35" s="77" t="s">
        <v>432</v>
      </c>
      <c r="E35" s="57" t="s">
        <v>429</v>
      </c>
      <c r="F35" s="57" t="s">
        <v>430</v>
      </c>
      <c r="G35" s="57">
        <v>800</v>
      </c>
      <c r="H35" s="11">
        <v>30456</v>
      </c>
      <c r="I35" s="77" t="s">
        <v>332</v>
      </c>
      <c r="J35" s="23"/>
    </row>
    <row r="36" spans="1:10" s="60" customFormat="1" ht="139.5" customHeight="1">
      <c r="A36" s="61">
        <f t="shared" si="0"/>
        <v>26</v>
      </c>
      <c r="B36" s="57" t="s">
        <v>431</v>
      </c>
      <c r="C36" s="62" t="s">
        <v>437</v>
      </c>
      <c r="D36" s="62" t="s">
        <v>437</v>
      </c>
      <c r="E36" s="57" t="s">
        <v>438</v>
      </c>
      <c r="F36" s="57" t="s">
        <v>439</v>
      </c>
      <c r="G36" s="57">
        <v>18664</v>
      </c>
      <c r="H36" s="11">
        <v>1171166</v>
      </c>
      <c r="I36" s="81" t="s">
        <v>332</v>
      </c>
      <c r="J36" s="23"/>
    </row>
    <row r="37" spans="1:10" s="60" customFormat="1" ht="75.75" customHeight="1">
      <c r="A37" s="61">
        <f t="shared" si="0"/>
        <v>27</v>
      </c>
      <c r="B37" s="57" t="s">
        <v>449</v>
      </c>
      <c r="C37" s="82" t="s">
        <v>161</v>
      </c>
      <c r="D37" s="82" t="s">
        <v>161</v>
      </c>
      <c r="E37" s="57" t="s">
        <v>450</v>
      </c>
      <c r="F37" s="57" t="s">
        <v>451</v>
      </c>
      <c r="G37" s="57">
        <v>1000</v>
      </c>
      <c r="H37" s="11">
        <v>35250</v>
      </c>
      <c r="I37" s="83" t="s">
        <v>332</v>
      </c>
      <c r="J37" s="23"/>
    </row>
    <row r="38" spans="1:10" s="60" customFormat="1" ht="101.25" customHeight="1">
      <c r="A38" s="61">
        <f t="shared" si="0"/>
        <v>28</v>
      </c>
      <c r="B38" s="57" t="s">
        <v>357</v>
      </c>
      <c r="C38" s="92" t="s">
        <v>161</v>
      </c>
      <c r="D38" s="92" t="s">
        <v>161</v>
      </c>
      <c r="E38" s="57" t="s">
        <v>501</v>
      </c>
      <c r="F38" s="57" t="s">
        <v>502</v>
      </c>
      <c r="G38" s="57">
        <v>69</v>
      </c>
      <c r="H38" s="11">
        <v>1137.12</v>
      </c>
      <c r="I38" s="93" t="s">
        <v>332</v>
      </c>
      <c r="J38" s="23"/>
    </row>
  </sheetData>
  <sheetProtection/>
  <mergeCells count="17">
    <mergeCell ref="I9:I10"/>
    <mergeCell ref="J9:J10"/>
    <mergeCell ref="A9:A10"/>
    <mergeCell ref="B9:B10"/>
    <mergeCell ref="C9:C10"/>
    <mergeCell ref="D9:D10"/>
    <mergeCell ref="E9:E10"/>
    <mergeCell ref="F9:F10"/>
    <mergeCell ref="B8:J8"/>
    <mergeCell ref="G9:G10"/>
    <mergeCell ref="H9:H10"/>
    <mergeCell ref="I1:J1"/>
    <mergeCell ref="I2:J3"/>
    <mergeCell ref="I4:J4"/>
    <mergeCell ref="B5:J5"/>
    <mergeCell ref="B6:J6"/>
    <mergeCell ref="B7:J7"/>
  </mergeCells>
  <printOptions/>
  <pageMargins left="0.3937007874015748" right="0" top="1.0236220472440944" bottom="0" header="0.31496062992125984" footer="0.31496062992125984"/>
  <pageSetup horizontalDpi="600" verticalDpi="600" orientation="landscape" paperSize="9" scale="49" r:id="rId1"/>
  <rowBreaks count="2" manualBreakCount="2">
    <brk id="21" max="22" man="1"/>
    <brk id="32" max="2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E28"/>
  <sheetViews>
    <sheetView view="pageBreakPreview" zoomScaleSheetLayoutView="100" zoomScalePageLayoutView="0" workbookViewId="0" topLeftCell="A1">
      <pane xSplit="2" topLeftCell="C1" activePane="topRight" state="frozen"/>
      <selection pane="topLeft" activeCell="A17" sqref="A17"/>
      <selection pane="topRight" activeCell="B14" sqref="B14"/>
    </sheetView>
  </sheetViews>
  <sheetFormatPr defaultColWidth="9.00390625" defaultRowHeight="12.75"/>
  <cols>
    <col min="1" max="1" width="4.375" style="0" customWidth="1"/>
    <col min="2" max="2" width="26.875" style="0" customWidth="1"/>
    <col min="3" max="3" width="16.00390625" style="0" customWidth="1"/>
    <col min="4" max="4" width="19.00390625" style="0" customWidth="1"/>
    <col min="5" max="5" width="16.125" style="0" customWidth="1"/>
    <col min="6" max="6" width="13.00390625" style="42" customWidth="1"/>
    <col min="7" max="8" width="20.625" style="0" customWidth="1"/>
  </cols>
  <sheetData>
    <row r="1" ht="15.75" customHeight="1" hidden="1">
      <c r="G1" s="104"/>
    </row>
    <row r="2" ht="12.75" customHeight="1" hidden="1">
      <c r="G2" s="115"/>
    </row>
    <row r="3" ht="21" customHeight="1" hidden="1">
      <c r="G3" s="115"/>
    </row>
    <row r="4" ht="15.75" customHeight="1" hidden="1">
      <c r="G4" s="105"/>
    </row>
    <row r="5" spans="2:7" ht="12.75">
      <c r="B5" s="108" t="s">
        <v>330</v>
      </c>
      <c r="C5" s="108"/>
      <c r="D5" s="108"/>
      <c r="E5" s="108"/>
      <c r="F5" s="108"/>
      <c r="G5" s="108"/>
    </row>
    <row r="6" spans="2:7" ht="12.75">
      <c r="B6" s="108" t="s">
        <v>115</v>
      </c>
      <c r="C6" s="108"/>
      <c r="D6" s="108"/>
      <c r="E6" s="108"/>
      <c r="F6" s="108"/>
      <c r="G6" s="108"/>
    </row>
    <row r="7" spans="2:7" ht="12.75">
      <c r="B7" s="108" t="s">
        <v>293</v>
      </c>
      <c r="C7" s="108"/>
      <c r="D7" s="108"/>
      <c r="E7" s="108"/>
      <c r="F7" s="108"/>
      <c r="G7" s="108"/>
    </row>
    <row r="8" spans="2:7" ht="18.75" customHeight="1">
      <c r="B8" s="108" t="s">
        <v>524</v>
      </c>
      <c r="C8" s="108"/>
      <c r="D8" s="108"/>
      <c r="E8" s="108"/>
      <c r="F8" s="108"/>
      <c r="G8" s="108"/>
    </row>
    <row r="9" spans="2:8" ht="22.5" customHeight="1">
      <c r="B9" s="5"/>
      <c r="C9" s="5"/>
      <c r="D9" s="5"/>
      <c r="E9" s="5"/>
      <c r="F9" s="43"/>
      <c r="G9" s="5"/>
      <c r="H9" s="5"/>
    </row>
    <row r="10" spans="1:8" ht="12.75" customHeight="1">
      <c r="A10" s="107" t="s">
        <v>70</v>
      </c>
      <c r="B10" s="107" t="s">
        <v>9</v>
      </c>
      <c r="C10" s="107" t="s">
        <v>0</v>
      </c>
      <c r="D10" s="107" t="s">
        <v>10</v>
      </c>
      <c r="E10" s="107" t="s">
        <v>102</v>
      </c>
      <c r="F10" s="114" t="s">
        <v>11</v>
      </c>
      <c r="G10" s="107" t="s">
        <v>13</v>
      </c>
      <c r="H10" s="107" t="s">
        <v>331</v>
      </c>
    </row>
    <row r="11" spans="1:8" ht="44.25" customHeight="1">
      <c r="A11" s="107"/>
      <c r="B11" s="107"/>
      <c r="C11" s="107"/>
      <c r="D11" s="107"/>
      <c r="E11" s="107"/>
      <c r="F11" s="114"/>
      <c r="G11" s="107"/>
      <c r="H11" s="107"/>
    </row>
    <row r="12" spans="1:239" s="25" customFormat="1" ht="45">
      <c r="A12" s="27">
        <v>1</v>
      </c>
      <c r="B12" s="28" t="s">
        <v>72</v>
      </c>
      <c r="C12" s="28" t="s">
        <v>44</v>
      </c>
      <c r="D12" s="28" t="s">
        <v>180</v>
      </c>
      <c r="E12" s="54" t="s">
        <v>336</v>
      </c>
      <c r="F12" s="44" t="s">
        <v>69</v>
      </c>
      <c r="G12" s="51" t="s">
        <v>332</v>
      </c>
      <c r="H12" s="51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</row>
    <row r="13" spans="1:8" s="26" customFormat="1" ht="69.75" customHeight="1">
      <c r="A13" s="37">
        <f>A12+1</f>
        <v>2</v>
      </c>
      <c r="B13" s="9" t="s">
        <v>271</v>
      </c>
      <c r="C13" s="34" t="s">
        <v>272</v>
      </c>
      <c r="D13" s="32" t="s">
        <v>180</v>
      </c>
      <c r="E13" s="32" t="s">
        <v>273</v>
      </c>
      <c r="F13" s="44" t="s">
        <v>73</v>
      </c>
      <c r="G13" s="51" t="s">
        <v>332</v>
      </c>
      <c r="H13" s="51"/>
    </row>
    <row r="14" spans="1:8" s="26" customFormat="1" ht="64.5" customHeight="1">
      <c r="A14" s="37">
        <f aca="true" t="shared" si="0" ref="A14:A25">A13+1</f>
        <v>3</v>
      </c>
      <c r="B14" s="9" t="s">
        <v>274</v>
      </c>
      <c r="C14" s="34" t="s">
        <v>272</v>
      </c>
      <c r="D14" s="32" t="s">
        <v>180</v>
      </c>
      <c r="E14" s="32" t="s">
        <v>273</v>
      </c>
      <c r="F14" s="44" t="s">
        <v>73</v>
      </c>
      <c r="G14" s="51" t="s">
        <v>332</v>
      </c>
      <c r="H14" s="51"/>
    </row>
    <row r="15" spans="1:8" s="26" customFormat="1" ht="65.25" customHeight="1">
      <c r="A15" s="37">
        <f t="shared" si="0"/>
        <v>4</v>
      </c>
      <c r="B15" s="9" t="s">
        <v>275</v>
      </c>
      <c r="C15" s="33" t="s">
        <v>272</v>
      </c>
      <c r="D15" s="32" t="s">
        <v>180</v>
      </c>
      <c r="E15" s="32" t="s">
        <v>273</v>
      </c>
      <c r="F15" s="44" t="s">
        <v>73</v>
      </c>
      <c r="G15" s="51" t="s">
        <v>332</v>
      </c>
      <c r="H15" s="51"/>
    </row>
    <row r="16" spans="1:8" s="41" customFormat="1" ht="68.25" customHeight="1">
      <c r="A16" s="37">
        <f t="shared" si="0"/>
        <v>5</v>
      </c>
      <c r="B16" s="9" t="s">
        <v>301</v>
      </c>
      <c r="C16" s="35" t="s">
        <v>302</v>
      </c>
      <c r="D16" s="39" t="s">
        <v>180</v>
      </c>
      <c r="E16" s="47" t="s">
        <v>312</v>
      </c>
      <c r="F16" s="44">
        <v>1</v>
      </c>
      <c r="G16" s="51" t="s">
        <v>332</v>
      </c>
      <c r="H16" s="51"/>
    </row>
    <row r="17" spans="1:8" s="41" customFormat="1" ht="67.5" customHeight="1">
      <c r="A17" s="37">
        <f t="shared" si="0"/>
        <v>6</v>
      </c>
      <c r="B17" s="9" t="s">
        <v>315</v>
      </c>
      <c r="C17" s="35" t="s">
        <v>302</v>
      </c>
      <c r="D17" s="48" t="s">
        <v>180</v>
      </c>
      <c r="E17" s="48" t="s">
        <v>316</v>
      </c>
      <c r="F17" s="44">
        <v>1</v>
      </c>
      <c r="G17" s="51" t="s">
        <v>332</v>
      </c>
      <c r="H17" s="51"/>
    </row>
    <row r="18" spans="1:8" s="41" customFormat="1" ht="69" customHeight="1">
      <c r="A18" s="37">
        <f t="shared" si="0"/>
        <v>7</v>
      </c>
      <c r="B18" s="9" t="s">
        <v>317</v>
      </c>
      <c r="C18" s="35" t="s">
        <v>302</v>
      </c>
      <c r="D18" s="48" t="s">
        <v>180</v>
      </c>
      <c r="E18" s="48" t="s">
        <v>316</v>
      </c>
      <c r="F18" s="44">
        <v>1</v>
      </c>
      <c r="G18" s="51" t="s">
        <v>332</v>
      </c>
      <c r="H18" s="51"/>
    </row>
    <row r="19" spans="1:8" s="41" customFormat="1" ht="63" customHeight="1">
      <c r="A19" s="37">
        <f t="shared" si="0"/>
        <v>8</v>
      </c>
      <c r="B19" s="9" t="s">
        <v>318</v>
      </c>
      <c r="C19" s="35" t="s">
        <v>302</v>
      </c>
      <c r="D19" s="48" t="s">
        <v>180</v>
      </c>
      <c r="E19" s="48" t="s">
        <v>316</v>
      </c>
      <c r="F19" s="44">
        <v>1</v>
      </c>
      <c r="G19" s="51" t="s">
        <v>332</v>
      </c>
      <c r="H19" s="51"/>
    </row>
    <row r="20" spans="1:8" s="41" customFormat="1" ht="59.25" customHeight="1">
      <c r="A20" s="37">
        <f t="shared" si="0"/>
        <v>9</v>
      </c>
      <c r="B20" s="9" t="s">
        <v>319</v>
      </c>
      <c r="C20" s="35" t="s">
        <v>302</v>
      </c>
      <c r="D20" s="48" t="s">
        <v>180</v>
      </c>
      <c r="E20" s="48" t="s">
        <v>316</v>
      </c>
      <c r="F20" s="44">
        <v>1</v>
      </c>
      <c r="G20" s="51" t="s">
        <v>332</v>
      </c>
      <c r="H20" s="51"/>
    </row>
    <row r="21" spans="1:8" s="41" customFormat="1" ht="68.25" customHeight="1">
      <c r="A21" s="37">
        <f t="shared" si="0"/>
        <v>10</v>
      </c>
      <c r="B21" s="9" t="s">
        <v>320</v>
      </c>
      <c r="C21" s="35" t="s">
        <v>302</v>
      </c>
      <c r="D21" s="49" t="s">
        <v>180</v>
      </c>
      <c r="E21" s="49" t="s">
        <v>316</v>
      </c>
      <c r="F21" s="44">
        <v>1</v>
      </c>
      <c r="G21" s="51" t="s">
        <v>332</v>
      </c>
      <c r="H21" s="51"/>
    </row>
    <row r="22" spans="1:8" s="41" customFormat="1" ht="60" customHeight="1">
      <c r="A22" s="37">
        <f t="shared" si="0"/>
        <v>11</v>
      </c>
      <c r="B22" s="9" t="s">
        <v>321</v>
      </c>
      <c r="C22" s="35" t="s">
        <v>302</v>
      </c>
      <c r="D22" s="54" t="s">
        <v>180</v>
      </c>
      <c r="E22" s="54" t="s">
        <v>322</v>
      </c>
      <c r="F22" s="44">
        <v>1</v>
      </c>
      <c r="G22" s="54" t="s">
        <v>332</v>
      </c>
      <c r="H22" s="54"/>
    </row>
    <row r="23" spans="1:8" s="41" customFormat="1" ht="67.5" customHeight="1">
      <c r="A23" s="37">
        <f t="shared" si="0"/>
        <v>12</v>
      </c>
      <c r="B23" s="9" t="s">
        <v>364</v>
      </c>
      <c r="C23" s="35" t="s">
        <v>363</v>
      </c>
      <c r="D23" s="58" t="s">
        <v>180</v>
      </c>
      <c r="E23" s="59" t="s">
        <v>369</v>
      </c>
      <c r="F23" s="44">
        <v>1</v>
      </c>
      <c r="G23" s="58" t="s">
        <v>332</v>
      </c>
      <c r="H23" s="58"/>
    </row>
    <row r="24" spans="1:8" s="41" customFormat="1" ht="67.5" customHeight="1">
      <c r="A24" s="37">
        <f t="shared" si="0"/>
        <v>13</v>
      </c>
      <c r="B24" s="9" t="s">
        <v>715</v>
      </c>
      <c r="C24" s="35" t="s">
        <v>363</v>
      </c>
      <c r="D24" s="58" t="s">
        <v>180</v>
      </c>
      <c r="E24" s="59" t="s">
        <v>369</v>
      </c>
      <c r="F24" s="44">
        <v>1</v>
      </c>
      <c r="G24" s="58" t="s">
        <v>332</v>
      </c>
      <c r="H24" s="58"/>
    </row>
    <row r="25" spans="1:8" s="63" customFormat="1" ht="67.5" customHeight="1">
      <c r="A25" s="37">
        <f t="shared" si="0"/>
        <v>14</v>
      </c>
      <c r="B25" s="9" t="s">
        <v>716</v>
      </c>
      <c r="C25" s="35" t="s">
        <v>363</v>
      </c>
      <c r="D25" s="68" t="s">
        <v>180</v>
      </c>
      <c r="E25" s="68" t="s">
        <v>369</v>
      </c>
      <c r="F25" s="65">
        <v>1</v>
      </c>
      <c r="G25" s="68" t="s">
        <v>332</v>
      </c>
      <c r="H25" s="68"/>
    </row>
    <row r="26" spans="1:8" s="63" customFormat="1" ht="79.5" customHeight="1">
      <c r="A26" s="37">
        <f>A25+1</f>
        <v>15</v>
      </c>
      <c r="B26" s="70" t="s">
        <v>396</v>
      </c>
      <c r="C26" s="79" t="s">
        <v>398</v>
      </c>
      <c r="D26" s="78" t="s">
        <v>180</v>
      </c>
      <c r="E26" s="78" t="s">
        <v>397</v>
      </c>
      <c r="F26" s="65">
        <v>1</v>
      </c>
      <c r="G26" s="78" t="s">
        <v>332</v>
      </c>
      <c r="H26" s="78"/>
    </row>
    <row r="27" spans="1:8" s="63" customFormat="1" ht="90.75" customHeight="1">
      <c r="A27" s="37">
        <f>A26+1</f>
        <v>16</v>
      </c>
      <c r="B27" s="99" t="s">
        <v>530</v>
      </c>
      <c r="C27" s="99" t="s">
        <v>531</v>
      </c>
      <c r="D27" s="99" t="s">
        <v>338</v>
      </c>
      <c r="E27" s="99" t="s">
        <v>114</v>
      </c>
      <c r="F27" s="99" t="s">
        <v>45</v>
      </c>
      <c r="G27" s="99" t="s">
        <v>332</v>
      </c>
      <c r="H27" s="99"/>
    </row>
    <row r="28" ht="12.75">
      <c r="D28" s="3"/>
    </row>
  </sheetData>
  <sheetProtection/>
  <mergeCells count="13">
    <mergeCell ref="G2:G3"/>
    <mergeCell ref="B8:G8"/>
    <mergeCell ref="E10:E11"/>
    <mergeCell ref="B7:G7"/>
    <mergeCell ref="B5:G5"/>
    <mergeCell ref="B6:G6"/>
    <mergeCell ref="A10:A11"/>
    <mergeCell ref="B10:B11"/>
    <mergeCell ref="C10:C11"/>
    <mergeCell ref="D10:D11"/>
    <mergeCell ref="H10:H11"/>
    <mergeCell ref="F10:F11"/>
    <mergeCell ref="G10:G11"/>
  </mergeCells>
  <printOptions/>
  <pageMargins left="0.5905511811023623" right="0" top="1.141732283464567" bottom="0" header="0.31496062992125984" footer="0.31496062992125984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Краева</dc:creator>
  <cp:keywords/>
  <dc:description/>
  <cp:lastModifiedBy>user</cp:lastModifiedBy>
  <cp:lastPrinted>2024-04-01T10:27:18Z</cp:lastPrinted>
  <dcterms:created xsi:type="dcterms:W3CDTF">2016-04-20T04:51:40Z</dcterms:created>
  <dcterms:modified xsi:type="dcterms:W3CDTF">2024-04-19T11:47:49Z</dcterms:modified>
  <cp:category/>
  <cp:version/>
  <cp:contentType/>
  <cp:contentStatus/>
</cp:coreProperties>
</file>