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585"/>
  </bookViews>
  <sheets>
    <sheet name="табл.17" sheetId="1" r:id="rId1"/>
  </sheets>
  <definedNames>
    <definedName name="Z_4ECD7326_1E50_4CFC_9073_9217FBF30A25_.wvu.Cols" localSheetId="0" hidden="1">табл.17!#REF!</definedName>
    <definedName name="Z_4ECD7326_1E50_4CFC_9073_9217FBF30A25_.wvu.PrintArea" localSheetId="0" hidden="1">табл.17!#REF!</definedName>
    <definedName name="Z_4ECD7326_1E50_4CFC_9073_9217FBF30A25_.wvu.Rows" localSheetId="0" hidden="1">табл.17!#REF!,табл.17!#REF!,табл.17!#REF!,табл.17!#REF!,табл.17!#REF!,табл.17!#REF!</definedName>
    <definedName name="Z_5EB2EB79_0F2D_4965_A866_C30A47681700_.wvu.Cols" localSheetId="0" hidden="1">табл.17!#REF!</definedName>
    <definedName name="Z_5EB2EB79_0F2D_4965_A866_C30A47681700_.wvu.PrintArea" localSheetId="0" hidden="1">табл.17!#REF!</definedName>
    <definedName name="Z_5EB2EB79_0F2D_4965_A866_C30A47681700_.wvu.Rows" localSheetId="0" hidden="1">табл.17!#REF!,табл.17!#REF!,табл.17!#REF!,табл.17!#REF!,табл.17!#REF!,табл.17!#REF!</definedName>
    <definedName name="Z_8A956A1D_DA7C_41CC_A5EF_8716F2348DE0_.wvu.Cols" localSheetId="0" hidden="1">табл.17!#REF!</definedName>
    <definedName name="Z_8A956A1D_DA7C_41CC_A5EF_8716F2348DE0_.wvu.PrintArea" localSheetId="0" hidden="1">табл.17!#REF!</definedName>
    <definedName name="Z_8A956A1D_DA7C_41CC_A5EF_8716F2348DE0_.wvu.Rows" localSheetId="0" hidden="1">табл.17!#REF!,табл.17!#REF!,табл.17!#REF!,табл.17!#REF!,табл.17!#REF!,табл.17!#REF!</definedName>
    <definedName name="Z_8B90A436_C3FC_462A_BD8C_A1C7AAC24317_.wvu.PrintArea" localSheetId="0" hidden="1">табл.17!$A$9:$D$27</definedName>
    <definedName name="Z_B8860172_E7AC_47F0_9097_F957433B85F7_.wvu.Cols" localSheetId="0" hidden="1">табл.17!#REF!</definedName>
    <definedName name="Z_B8860172_E7AC_47F0_9097_F957433B85F7_.wvu.PrintArea" localSheetId="0" hidden="1">табл.17!#REF!</definedName>
    <definedName name="Z_B8860172_E7AC_47F0_9097_F957433B85F7_.wvu.Rows" localSheetId="0" hidden="1">табл.17!#REF!,табл.17!#REF!,табл.17!#REF!,табл.17!#REF!,табл.17!#REF!,табл.17!#REF!</definedName>
    <definedName name="Z_BE844A41_15CD_44E3_A430_A98ED6972DD6_.wvu.PrintArea" localSheetId="0" hidden="1">табл.17!$A$9:$D$27</definedName>
    <definedName name="Z_C23DD893_3336_43B8_AE1F_FF2E5D99179A_.wvu.PrintArea" localSheetId="0" hidden="1">табл.17!$A$9:$D$27</definedName>
    <definedName name="Z_C5581D15_B17B_4881_B3D2_FAAE911F4857_.wvu.PrintArea" localSheetId="0" hidden="1">табл.17!$A$9:$D$27</definedName>
    <definedName name="Z_C8506E7E_F259_4EB9_BD79_24DC27E4D4D6_.wvu.Cols" localSheetId="0" hidden="1">табл.17!#REF!</definedName>
    <definedName name="Z_C8506E7E_F259_4EB9_BD79_24DC27E4D4D6_.wvu.PrintArea" localSheetId="0" hidden="1">табл.17!#REF!</definedName>
    <definedName name="Z_C8506E7E_F259_4EB9_BD79_24DC27E4D4D6_.wvu.Rows" localSheetId="0" hidden="1">табл.17!#REF!,табл.17!#REF!,табл.17!#REF!,табл.17!#REF!,табл.17!#REF!,табл.17!#REF!</definedName>
    <definedName name="Z_D36AFA47_0267_4BA0_B80E_85C1BB1060DB_.wvu.PrintArea" localSheetId="0" hidden="1">табл.17!$A$9:$D$27</definedName>
    <definedName name="Z_E0204226_5038_49AF_948F_DAAEA77392FD_.wvu.PrintArea" localSheetId="0" hidden="1">табл.17!$A$9:$D$27</definedName>
    <definedName name="Z_F4C00528_8BE0_408D_B56E_CC306CE14D9C_.wvu.PrintArea" localSheetId="0" hidden="1">табл.17!$A$9:$D$27</definedName>
    <definedName name="_xlnm.Print_Area" localSheetId="0">табл.17!$A$1:$D$26</definedName>
  </definedNames>
  <calcPr calcId="125725"/>
</workbook>
</file>

<file path=xl/calcChain.xml><?xml version="1.0" encoding="utf-8"?>
<calcChain xmlns="http://schemas.openxmlformats.org/spreadsheetml/2006/main">
  <c r="D25" i="1"/>
  <c r="D23"/>
  <c r="D26" s="1"/>
  <c r="D22"/>
  <c r="C26"/>
  <c r="B25" l="1"/>
  <c r="B24"/>
  <c r="B23"/>
  <c r="B22" l="1"/>
  <c r="B26" s="1"/>
</calcChain>
</file>

<file path=xl/sharedStrings.xml><?xml version="1.0" encoding="utf-8"?>
<sst xmlns="http://schemas.openxmlformats.org/spreadsheetml/2006/main" count="21" uniqueCount="20">
  <si>
    <t>Р А С П Р Е Д Е Л Е Н И Е</t>
  </si>
  <si>
    <t>(тыс. рублей)</t>
  </si>
  <si>
    <t>Всего</t>
  </si>
  <si>
    <t>В том числе за счет средств</t>
  </si>
  <si>
    <t>республиканского бюджета               
Республики Марий Эл</t>
  </si>
  <si>
    <t>Город Йошкар-Ола</t>
  </si>
  <si>
    <t>Наименование городского округа, 
городского поселения</t>
  </si>
  <si>
    <t>Городское поселение Медведево</t>
  </si>
  <si>
    <t xml:space="preserve">Городское поселение Оршанка </t>
  </si>
  <si>
    <t xml:space="preserve">Городское поселение Советский </t>
  </si>
  <si>
    <t xml:space="preserve">федерального
бюджета </t>
  </si>
  <si>
    <t xml:space="preserve">                                                               (в редакции Закона Республики Марий Эл</t>
  </si>
  <si>
    <t xml:space="preserve">                                                               и на плановый период 2024 и 2025 годов"</t>
  </si>
  <si>
    <t xml:space="preserve">                                                             Республики Марий Эл на 2023 год</t>
  </si>
  <si>
    <t xml:space="preserve">                                                                "О республиканском бюджете</t>
  </si>
  <si>
    <t xml:space="preserve">                                                               к Закону Республики Марий Эл</t>
  </si>
  <si>
    <t xml:space="preserve">                                                               приложения № 12</t>
  </si>
  <si>
    <t xml:space="preserve">                                                                Таблица 17</t>
  </si>
  <si>
    <t xml:space="preserve">субсидий бюджетам муниципальных образований на приведение в нормативное состояние
 автомобильных дорог и искусственных дорожных сооружений на 2023 год </t>
  </si>
  <si>
    <t xml:space="preserve">                                                                от                         2023 года №     )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</si>
</sst>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_-* #,##0.00_р_._-;\-* #,##0.00_р_._-;_-* &quot;-&quot;??_р_._-;_-@_-"/>
    <numFmt numFmtId="167" formatCode="#,##0.00000"/>
  </numFmts>
  <fonts count="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166" fontId="2" fillId="0" borderId="0" applyFont="0" applyFill="0" applyBorder="0" applyAlignment="0" applyProtection="0"/>
  </cellStyleXfs>
  <cellXfs count="30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right"/>
    </xf>
    <xf numFmtId="164" fontId="3" fillId="2" borderId="0" xfId="0" applyNumberFormat="1" applyFont="1" applyFill="1"/>
    <xf numFmtId="2" fontId="3" fillId="2" borderId="0" xfId="0" applyNumberFormat="1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 applyAlignment="1"/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164" fontId="6" fillId="2" borderId="0" xfId="0" applyNumberFormat="1" applyFont="1" applyFill="1" applyBorder="1"/>
    <xf numFmtId="0" fontId="3" fillId="2" borderId="4" xfId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justify" vertical="top" wrapText="1"/>
    </xf>
    <xf numFmtId="164" fontId="6" fillId="2" borderId="0" xfId="0" applyNumberFormat="1" applyFont="1" applyFill="1" applyAlignment="1">
      <alignment horizontal="right"/>
    </xf>
    <xf numFmtId="0" fontId="3" fillId="0" borderId="0" xfId="0" applyFont="1" applyFill="1"/>
    <xf numFmtId="0" fontId="3" fillId="2" borderId="0" xfId="0" applyFont="1" applyFill="1" applyBorder="1"/>
    <xf numFmtId="165" fontId="6" fillId="2" borderId="0" xfId="0" applyNumberFormat="1" applyFont="1" applyFill="1"/>
    <xf numFmtId="164" fontId="3" fillId="0" borderId="0" xfId="0" applyNumberFormat="1" applyFont="1" applyFill="1"/>
    <xf numFmtId="0" fontId="3" fillId="2" borderId="3" xfId="1" applyFont="1" applyFill="1" applyBorder="1" applyAlignment="1">
      <alignment horizontal="center" vertical="center" wrapText="1"/>
    </xf>
    <xf numFmtId="167" fontId="3" fillId="2" borderId="0" xfId="0" applyNumberFormat="1" applyFont="1" applyFill="1" applyAlignment="1">
      <alignment horizontal="right" vertical="top" wrapText="1"/>
    </xf>
    <xf numFmtId="167" fontId="3" fillId="2" borderId="0" xfId="0" applyNumberFormat="1" applyFont="1" applyFill="1" applyBorder="1"/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_Лист1" xfId="1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31"/>
  <sheetViews>
    <sheetView tabSelected="1" view="pageBreakPreview" zoomScaleNormal="100" zoomScaleSheetLayoutView="100" workbookViewId="0">
      <selection activeCell="D25" sqref="D25"/>
    </sheetView>
  </sheetViews>
  <sheetFormatPr defaultRowHeight="18.75"/>
  <cols>
    <col min="1" max="1" width="41.7109375" style="1" customWidth="1"/>
    <col min="2" max="2" width="23" style="1" customWidth="1"/>
    <col min="3" max="3" width="29.85546875" style="1" customWidth="1"/>
    <col min="4" max="4" width="33.7109375" style="1" customWidth="1"/>
    <col min="5" max="5" width="13.5703125" style="14" customWidth="1"/>
    <col min="6" max="6" width="9" style="17" customWidth="1"/>
    <col min="7" max="7" width="9.140625" style="14" customWidth="1"/>
    <col min="8" max="8" width="11.42578125" style="14" customWidth="1"/>
    <col min="9" max="9" width="9.7109375" style="14" bestFit="1" customWidth="1"/>
    <col min="10" max="16384" width="9.140625" style="14"/>
  </cols>
  <sheetData>
    <row r="1" spans="1:9">
      <c r="B1" s="22" t="s">
        <v>17</v>
      </c>
      <c r="C1" s="22"/>
      <c r="D1" s="22"/>
    </row>
    <row r="2" spans="1:9">
      <c r="B2" s="21" t="s">
        <v>16</v>
      </c>
      <c r="C2" s="21"/>
      <c r="D2" s="21"/>
    </row>
    <row r="3" spans="1:9">
      <c r="B3" s="21" t="s">
        <v>15</v>
      </c>
      <c r="C3" s="21"/>
      <c r="D3" s="21"/>
    </row>
    <row r="4" spans="1:9">
      <c r="B4" s="21" t="s">
        <v>14</v>
      </c>
      <c r="C4" s="21"/>
      <c r="D4" s="21"/>
    </row>
    <row r="5" spans="1:9">
      <c r="B5" s="21" t="s">
        <v>13</v>
      </c>
      <c r="C5" s="21"/>
      <c r="D5" s="21"/>
    </row>
    <row r="6" spans="1:9">
      <c r="B6" s="21" t="s">
        <v>12</v>
      </c>
      <c r="C6" s="21"/>
      <c r="D6" s="21"/>
    </row>
    <row r="7" spans="1:9">
      <c r="B7" s="21" t="s">
        <v>11</v>
      </c>
      <c r="C7" s="21"/>
      <c r="D7" s="21"/>
    </row>
    <row r="8" spans="1:9">
      <c r="B8" s="21" t="s">
        <v>19</v>
      </c>
      <c r="C8" s="21"/>
      <c r="D8" s="21"/>
    </row>
    <row r="9" spans="1:9" s="1" customFormat="1" ht="15" customHeight="1">
      <c r="B9" s="2"/>
      <c r="D9" s="3"/>
    </row>
    <row r="10" spans="1:9" s="1" customFormat="1" ht="11.25" customHeight="1">
      <c r="F10" s="3"/>
    </row>
    <row r="11" spans="1:9" s="1" customFormat="1" ht="11.25" customHeight="1">
      <c r="F11" s="3"/>
    </row>
    <row r="12" spans="1:9" s="1" customFormat="1">
      <c r="A12" s="23" t="s">
        <v>0</v>
      </c>
      <c r="B12" s="23"/>
      <c r="C12" s="23"/>
      <c r="D12" s="23"/>
      <c r="F12" s="3"/>
      <c r="H12" s="4"/>
      <c r="I12" s="4"/>
    </row>
    <row r="13" spans="1:9" s="1" customFormat="1" ht="9" customHeight="1">
      <c r="A13" s="5"/>
      <c r="B13" s="5"/>
      <c r="C13" s="5"/>
      <c r="D13" s="5"/>
      <c r="F13" s="3"/>
    </row>
    <row r="14" spans="1:9" s="1" customFormat="1" ht="39" customHeight="1">
      <c r="A14" s="24" t="s">
        <v>18</v>
      </c>
      <c r="B14" s="24"/>
      <c r="C14" s="24"/>
      <c r="D14" s="24"/>
      <c r="F14" s="3"/>
    </row>
    <row r="15" spans="1:9" s="1" customFormat="1" ht="12.75" customHeight="1">
      <c r="F15" s="3"/>
    </row>
    <row r="16" spans="1:9" s="1" customFormat="1" ht="11.25" customHeight="1">
      <c r="A16" s="6"/>
      <c r="B16" s="6"/>
      <c r="C16" s="6"/>
      <c r="D16" s="6"/>
      <c r="F16" s="3"/>
    </row>
    <row r="17" spans="1:7" s="1" customFormat="1" ht="9" customHeight="1">
      <c r="A17" s="7"/>
      <c r="B17" s="7"/>
      <c r="C17" s="7"/>
      <c r="D17" s="7"/>
      <c r="F17" s="3"/>
    </row>
    <row r="18" spans="1:7" s="2" customFormat="1">
      <c r="A18" s="8"/>
      <c r="B18" s="9"/>
      <c r="C18" s="25" t="s">
        <v>1</v>
      </c>
      <c r="D18" s="25"/>
    </row>
    <row r="19" spans="1:7" s="1" customFormat="1" ht="16.5" customHeight="1">
      <c r="A19" s="26" t="s">
        <v>6</v>
      </c>
      <c r="B19" s="28" t="s">
        <v>2</v>
      </c>
      <c r="C19" s="28" t="s">
        <v>3</v>
      </c>
      <c r="D19" s="29"/>
      <c r="E19" s="10"/>
      <c r="F19" s="3"/>
    </row>
    <row r="20" spans="1:7" s="1" customFormat="1" ht="35.25" customHeight="1">
      <c r="A20" s="27"/>
      <c r="B20" s="28"/>
      <c r="C20" s="18" t="s">
        <v>10</v>
      </c>
      <c r="D20" s="11" t="s">
        <v>4</v>
      </c>
      <c r="E20" s="10"/>
      <c r="F20" s="3"/>
    </row>
    <row r="21" spans="1:7" s="1" customFormat="1" ht="3.75" customHeight="1">
      <c r="A21" s="12"/>
      <c r="B21" s="12"/>
      <c r="C21" s="12"/>
      <c r="D21" s="12"/>
      <c r="E21" s="13"/>
      <c r="F21" s="3"/>
      <c r="G21" s="3"/>
    </row>
    <row r="22" spans="1:7" s="1" customFormat="1" ht="19.5" customHeight="1">
      <c r="A22" s="1" t="s">
        <v>5</v>
      </c>
      <c r="B22" s="19">
        <f>C22+D22</f>
        <v>677430.26486</v>
      </c>
      <c r="C22" s="19">
        <v>174831.77233000001</v>
      </c>
      <c r="D22" s="19">
        <f>876215.3953-120160.7875-353572.13382+3567.99863+96548.01992</f>
        <v>502598.49252999999</v>
      </c>
      <c r="F22" s="3"/>
    </row>
    <row r="23" spans="1:7" s="1" customFormat="1" ht="19.5" customHeight="1">
      <c r="A23" s="1" t="s">
        <v>7</v>
      </c>
      <c r="B23" s="19">
        <f>C23+D23</f>
        <v>37873.822769999999</v>
      </c>
      <c r="C23" s="19">
        <v>0</v>
      </c>
      <c r="D23" s="19">
        <f>26960.1332+10913.68957</f>
        <v>37873.822769999999</v>
      </c>
      <c r="F23" s="3"/>
    </row>
    <row r="24" spans="1:7" s="1" customFormat="1" ht="19.5" customHeight="1">
      <c r="A24" s="1" t="s">
        <v>8</v>
      </c>
      <c r="B24" s="19">
        <f>C24+D24</f>
        <v>39406.477400000003</v>
      </c>
      <c r="C24" s="19">
        <v>0</v>
      </c>
      <c r="D24" s="19">
        <v>39406.477400000003</v>
      </c>
      <c r="F24" s="3"/>
    </row>
    <row r="25" spans="1:7" s="1" customFormat="1" ht="19.5" customHeight="1">
      <c r="A25" s="1" t="s">
        <v>9</v>
      </c>
      <c r="B25" s="19">
        <f>C25+D25</f>
        <v>87049.350680000003</v>
      </c>
      <c r="C25" s="19">
        <v>0</v>
      </c>
      <c r="D25" s="19">
        <f>63508.9+3823.4994+19716.95128</f>
        <v>87049.350680000003</v>
      </c>
      <c r="F25" s="3"/>
    </row>
    <row r="26" spans="1:7" s="1" customFormat="1" ht="22.5" customHeight="1">
      <c r="A26" s="15" t="s">
        <v>2</v>
      </c>
      <c r="B26" s="20">
        <f>SUM(B22:B25)</f>
        <v>841759.91570999997</v>
      </c>
      <c r="C26" s="20">
        <f>SUM(C22:C25)</f>
        <v>174831.77233000001</v>
      </c>
      <c r="D26" s="20">
        <f>SUM(D22:D25)</f>
        <v>666928.14338000002</v>
      </c>
      <c r="E26" s="16"/>
      <c r="F26" s="3"/>
      <c r="G26" s="3"/>
    </row>
    <row r="27" spans="1:7" s="1" customFormat="1" ht="24.95" customHeight="1">
      <c r="A27" s="15"/>
      <c r="B27" s="15"/>
      <c r="C27" s="15"/>
      <c r="D27" s="15"/>
      <c r="E27" s="16"/>
      <c r="F27" s="3"/>
      <c r="G27" s="3"/>
    </row>
    <row r="28" spans="1:7" s="1" customFormat="1" ht="19.5" customHeight="1">
      <c r="F28" s="3"/>
    </row>
    <row r="29" spans="1:7" s="1" customFormat="1" ht="19.5" customHeight="1">
      <c r="A29" s="21"/>
      <c r="B29" s="21"/>
      <c r="C29" s="21"/>
      <c r="D29" s="21"/>
      <c r="F29" s="3"/>
    </row>
    <row r="30" spans="1:7" s="1" customFormat="1">
      <c r="F30" s="3"/>
    </row>
    <row r="31" spans="1:7">
      <c r="A31" s="22"/>
      <c r="B31" s="22"/>
      <c r="C31" s="22"/>
      <c r="D31" s="22"/>
    </row>
  </sheetData>
  <mergeCells count="16">
    <mergeCell ref="B5:D5"/>
    <mergeCell ref="B6:D6"/>
    <mergeCell ref="B7:D7"/>
    <mergeCell ref="B8:D8"/>
    <mergeCell ref="B1:D1"/>
    <mergeCell ref="B2:D2"/>
    <mergeCell ref="B3:D3"/>
    <mergeCell ref="B4:D4"/>
    <mergeCell ref="A29:D29"/>
    <mergeCell ref="A31:D31"/>
    <mergeCell ref="A12:D12"/>
    <mergeCell ref="A14:D14"/>
    <mergeCell ref="C18:D18"/>
    <mergeCell ref="A19:A20"/>
    <mergeCell ref="B19:B20"/>
    <mergeCell ref="C19:D19"/>
  </mergeCells>
  <pageMargins left="0.98425196850393704" right="0.78740157480314965" top="0.98425196850393704" bottom="0.78740157480314965" header="0.55118110236220474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табл.17</vt:lpstr>
      <vt:lpstr>табл.17!Область_печати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MF-GalRR</dc:creator>
  <cp:lastModifiedBy>MF-GalRR</cp:lastModifiedBy>
  <cp:lastPrinted>2023-07-20T13:19:49Z</cp:lastPrinted>
  <dcterms:created xsi:type="dcterms:W3CDTF">2023-07-20T11:52:01Z</dcterms:created>
  <dcterms:modified xsi:type="dcterms:W3CDTF">2023-08-16T11:48:57Z</dcterms:modified>
</cp:coreProperties>
</file>