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1"/>
  </bookViews>
  <sheets>
    <sheet name="титул" sheetId="1" r:id="rId1"/>
    <sheet name="форма доклада" sheetId="2" r:id="rId2"/>
  </sheets>
  <definedNames>
    <definedName name="_xlnm.Print_Titles" localSheetId="1">'форма доклада'!$8:$10</definedName>
    <definedName name="_xlnm.Print_Area" localSheetId="0">'титул'!$A$1:$I$24</definedName>
    <definedName name="_xlnm.Print_Area" localSheetId="1">'форма доклада'!$A$1:$K$93</definedName>
  </definedNames>
  <calcPr fullCalcOnLoad="1"/>
</workbook>
</file>

<file path=xl/sharedStrings.xml><?xml version="1.0" encoding="utf-8"?>
<sst xmlns="http://schemas.openxmlformats.org/spreadsheetml/2006/main" count="219" uniqueCount="160">
  <si>
    <t>Единица измерения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</si>
  <si>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</si>
  <si>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</si>
  <si>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</si>
  <si>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на 10 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</si>
  <si>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</si>
  <si>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</si>
  <si>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</si>
  <si>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</si>
  <si>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</si>
  <si>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 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</si>
  <si>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</si>
  <si>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</si>
  <si>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</si>
  <si>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</si>
  <si>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</si>
  <si>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-»-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</si>
  <si>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</si>
  <si>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</si>
  <si>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</si>
  <si>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</si>
  <si>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</si>
  <si>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</si>
  <si>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 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</si>
  <si>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</si>
  <si>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</si>
  <si>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</si>
  <si>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</si>
  <si>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</si>
  <si>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</si>
  <si>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</si>
  <si>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</si>
  <si>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10.</t>
  </si>
  <si>
    <t>Доля детей в возрасте 1 - 6 лет, стоящих на учете для определения в муниципальные дошкольные  образовательные учреждения, в общей численности детей в возрасте 1 - 6 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</si>
  <si>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</si>
  <si>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</si>
  <si>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</si>
  <si>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</si>
  <si>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</si>
  <si>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</si>
  <si>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</si>
  <si>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</si>
  <si>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</si>
  <si>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</si>
  <si>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</si>
  <si>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</si>
  <si>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</si>
  <si>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</si>
  <si>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</si>
  <si>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</si>
  <si>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тыс. рублей</t>
  </si>
  <si>
    <t>19.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</si>
  <si>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</si>
  <si>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</si>
  <si>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</si>
  <si>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</si>
  <si>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</si>
  <si>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</si>
  <si>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</si>
  <si>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</si>
  <si>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</si>
  <si>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</si>
  <si>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 xml:space="preserve"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 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</si>
  <si>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</si>
  <si>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</si>
  <si>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</si>
  <si>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</si>
  <si>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</si>
  <si>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 метров</t>
  </si>
  <si>
    <t>введенная в действие за один год</t>
  </si>
  <si>
    <t>25.</t>
  </si>
  <si>
    <t>гектаров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</si>
  <si>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</si>
  <si>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</si>
  <si>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</si>
  <si>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</si>
  <si>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</si>
  <si>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</si>
  <si>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</si>
  <si>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</si>
  <si>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</si>
  <si>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</si>
  <si>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</si>
  <si>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</si>
  <si>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</si>
  <si>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</si>
  <si>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</si>
  <si>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</si>
  <si>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</si>
  <si>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</si>
  <si>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</si>
  <si>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</si>
  <si>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</si>
  <si>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</si>
  <si>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</si>
  <si>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</si>
  <si>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</si>
  <si>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</si>
  <si>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</si>
  <si>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</si>
  <si>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</si>
  <si>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</si>
  <si>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</si>
  <si>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</si>
  <si>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</si>
  <si>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</si>
  <si>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</si>
  <si>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</si>
  <si>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</si>
  <si>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</si>
  <si>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</si>
  <si>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Гкал на 1 кв. метр общей площади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</si>
  <si>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</si>
  <si>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</si>
  <si>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</si>
  <si>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</si>
  <si>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</si>
  <si>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 человека населения</t>
  </si>
  <si>
    <t>куб. метров на 1 человека населения</t>
  </si>
  <si>
    <t>Общая площадь жилых помещений, приходящаяся в среднем на одного жителя, - всего
в том числе</t>
  </si>
  <si>
    <t>Площадь земельных участков, предоставленных для строительства в расчете на 10 тыс. человек населения, - всего
в том числе</t>
  </si>
  <si>
    <t>План</t>
  </si>
  <si>
    <t>№</t>
  </si>
  <si>
    <t>________________________________________________________________________________________________________________________</t>
  </si>
  <si>
    <t>(Ф.И.О. главы местной администрации городского округа (муниципального района)) Республики Марий Эл</t>
  </si>
  <si>
    <t xml:space="preserve">наименование городского округа (муниципального района) Республики Марий Эл </t>
  </si>
  <si>
    <t xml:space="preserve">о достигнутых значениях показателей для оценки эффективности деятельности органов местного самоуправления </t>
  </si>
  <si>
    <t xml:space="preserve">городских округов и муниципальных районов Республики Марий Эл </t>
  </si>
  <si>
    <t>Подпись _______________</t>
  </si>
  <si>
    <t>1. 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</si>
  <si>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2. При обосновании достигнутых значений показателей в графе «Примечание»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</si>
  <si>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Примечания:</t>
  </si>
  <si>
    <t>ФОРМА ДОКЛАДА</t>
  </si>
  <si>
    <t>Дата "____" ___________ _______ г.</t>
  </si>
  <si>
    <t xml:space="preserve">При заполнении показателей ориентироваться на данные Статистики!!!!
</t>
  </si>
  <si>
    <t>В случае несовпадения значения показателя - необходимо уточнить показатель в Маристате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</si>
  <si>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</si>
  <si>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</si>
  <si>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показатели, выделенные голубым цветом, учитываются при расчете комплексной оценки</t>
  </si>
  <si>
    <r>
      <t xml:space="preserve">Значения показателей заполняются </t>
    </r>
    <r>
      <rPr>
        <b/>
        <i/>
        <sz val="18"/>
        <color indexed="60"/>
        <rFont val="Times New Roman"/>
        <family val="1"/>
      </rPr>
      <t xml:space="preserve">с точностью до сотых
В случае, если показатель не считается - ставится прочерк
если значение показателя = 0, то ставится "0"
</t>
    </r>
  </si>
  <si>
    <t>Исключен</t>
  </si>
  <si>
    <r>
      <rPr>
        <b/>
        <sz val="14"/>
        <color indexed="10"/>
        <rFont val="Times New Roman"/>
        <family val="1"/>
      </rPr>
      <t xml:space="preserve">исключен </t>
    </r>
    <r>
      <rPr>
        <b/>
        <sz val="14"/>
        <color indexed="56"/>
        <rFont val="Times New Roman"/>
        <family val="1"/>
      </rPr>
      <t>постановление Правительства Российской Федерации от 6 февраля 2017 г. № 142 "О внесении изменений в некоторые акты Правительства Российской Федерации"</t>
    </r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</si>
  <si>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</si>
  <si>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 </t>
  </si>
  <si>
    <t>в сфере культуры</t>
  </si>
  <si>
    <t>в сфере образования</t>
  </si>
  <si>
    <t>в сфере социального обслуживания</t>
  </si>
  <si>
    <r>
      <t>в сфере охраны здоровья</t>
    </r>
    <r>
      <rPr>
        <vertAlign val="superscript"/>
        <sz val="12"/>
        <color indexed="8"/>
        <rFont val="Times New Roman"/>
        <family val="1"/>
      </rPr>
      <t>3</t>
    </r>
  </si>
  <si>
    <t>3.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</si>
  <si>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</si>
  <si>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за 2018 год и их планируемых значениях на 3-летний период</t>
  </si>
  <si>
    <t>УТВЕРЖДЕНА
постановлением Правительства Российской Федерации от 17 декабря 2012 г.  № 1317 
(с изменениями от 12 октября 2015 г.,
6 февраля 2017 г., 16 августа 2018 г.)</t>
  </si>
  <si>
    <t>да</t>
  </si>
  <si>
    <t>Килемарского муниципального района</t>
  </si>
  <si>
    <t>Республики Марий Эл</t>
  </si>
  <si>
    <t>Показатели для оценки эффективности деятельности</t>
  </si>
  <si>
    <t>органов местного самоуправления</t>
  </si>
  <si>
    <t>кВт/ч на 1 проживающего</t>
  </si>
  <si>
    <t>куб. метров на 1 проживающего</t>
  </si>
  <si>
    <t>Отчет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</si>
</sst>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color indexed="10"/>
      <name val="Times New Roman"/>
      <family val="1"/>
    </font>
    <font>
      <strike/>
      <sz val="12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8"/>
      <color indexed="60"/>
      <name val="Times New Roman"/>
      <family val="1"/>
    </font>
    <font>
      <b/>
      <i/>
      <sz val="18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3" fillId="32" borderId="0" xfId="0" applyFont="1" applyFill="1" applyAlignment="1">
      <alignment vertical="top"/>
    </xf>
    <xf numFmtId="0" fontId="7" fillId="32" borderId="0" xfId="0" applyFont="1" applyFill="1" applyAlignment="1">
      <alignment vertical="top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11" fillId="0" borderId="0" xfId="0" applyFont="1" applyAlignment="1">
      <alignment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32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2" fontId="3" fillId="32" borderId="11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/>
    </xf>
    <xf numFmtId="2" fontId="3" fillId="32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2" fontId="3" fillId="32" borderId="10" xfId="0" applyNumberFormat="1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justify" vertical="top" wrapText="1"/>
    </xf>
    <xf numFmtId="2" fontId="17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Q11" sqref="Q11"/>
    </sheetView>
  </sheetViews>
  <sheetFormatPr defaultColWidth="9.140625" defaultRowHeight="15"/>
  <cols>
    <col min="1" max="1" width="5.7109375" style="0" bestFit="1" customWidth="1"/>
    <col min="2" max="2" width="56.8515625" style="6" customWidth="1"/>
    <col min="3" max="3" width="16.140625" style="0" customWidth="1"/>
    <col min="9" max="9" width="14.421875" style="0" customWidth="1"/>
  </cols>
  <sheetData>
    <row r="1" spans="6:9" ht="117" customHeight="1">
      <c r="F1" s="44" t="s">
        <v>151</v>
      </c>
      <c r="G1" s="45"/>
      <c r="H1" s="45"/>
      <c r="I1" s="45"/>
    </row>
    <row r="7" spans="1:9" ht="18.75">
      <c r="A7" s="46" t="s">
        <v>132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9"/>
      <c r="B8" s="9"/>
      <c r="C8" s="9"/>
      <c r="D8" s="9"/>
      <c r="E8" s="9"/>
      <c r="F8" s="9"/>
      <c r="G8" s="9"/>
      <c r="H8" s="9"/>
      <c r="I8" s="9"/>
    </row>
    <row r="9" spans="1:9" ht="15">
      <c r="A9" s="45" t="s">
        <v>123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7" t="s">
        <v>124</v>
      </c>
      <c r="B10" s="47"/>
      <c r="C10" s="47"/>
      <c r="D10" s="47"/>
      <c r="E10" s="47"/>
      <c r="F10" s="47"/>
      <c r="G10" s="47"/>
      <c r="H10" s="47"/>
      <c r="I10" s="47"/>
    </row>
    <row r="12" spans="1:9" ht="18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45" t="s">
        <v>123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9" t="s">
        <v>125</v>
      </c>
      <c r="B14" s="49"/>
      <c r="C14" s="49"/>
      <c r="D14" s="49"/>
      <c r="E14" s="49"/>
      <c r="F14" s="49"/>
      <c r="G14" s="49"/>
      <c r="H14" s="49"/>
      <c r="I14" s="49"/>
    </row>
    <row r="16" spans="1:9" ht="18.75">
      <c r="A16" s="50" t="s">
        <v>126</v>
      </c>
      <c r="B16" s="50"/>
      <c r="C16" s="50"/>
      <c r="D16" s="50"/>
      <c r="E16" s="50"/>
      <c r="F16" s="50"/>
      <c r="G16" s="50"/>
      <c r="H16" s="50"/>
      <c r="I16" s="50"/>
    </row>
    <row r="17" spans="1:9" ht="18.75">
      <c r="A17" s="50" t="s">
        <v>127</v>
      </c>
      <c r="B17" s="50"/>
      <c r="C17" s="50"/>
      <c r="D17" s="50"/>
      <c r="E17" s="50"/>
      <c r="F17" s="50"/>
      <c r="G17" s="50"/>
      <c r="H17" s="50"/>
      <c r="I17" s="50"/>
    </row>
    <row r="18" spans="1:9" ht="18.75">
      <c r="A18" s="50" t="s">
        <v>150</v>
      </c>
      <c r="B18" s="50"/>
      <c r="C18" s="50"/>
      <c r="D18" s="50"/>
      <c r="E18" s="50"/>
      <c r="F18" s="50"/>
      <c r="G18" s="50"/>
      <c r="H18" s="50"/>
      <c r="I18" s="50"/>
    </row>
    <row r="19" spans="1:9" ht="18.75">
      <c r="A19" s="8"/>
      <c r="B19" s="8"/>
      <c r="C19" s="8"/>
      <c r="D19" s="8"/>
      <c r="E19" s="8"/>
      <c r="F19" s="8"/>
      <c r="G19" s="8"/>
      <c r="H19" s="8"/>
      <c r="I19" s="8"/>
    </row>
    <row r="20" spans="1:9" ht="18.75">
      <c r="A20" s="8"/>
      <c r="B20" s="8"/>
      <c r="C20" s="8"/>
      <c r="D20" s="8"/>
      <c r="E20" s="8"/>
      <c r="F20" s="8"/>
      <c r="G20" s="8"/>
      <c r="H20" s="8"/>
      <c r="I20" s="8"/>
    </row>
    <row r="23" spans="2:9" ht="18.75">
      <c r="B23" s="15"/>
      <c r="C23" s="15"/>
      <c r="D23" s="15"/>
      <c r="E23" s="15"/>
      <c r="F23" s="15"/>
      <c r="G23" s="15" t="s">
        <v>128</v>
      </c>
      <c r="H23" s="15"/>
      <c r="I23" s="15"/>
    </row>
    <row r="24" spans="7:9" ht="15">
      <c r="G24" s="51" t="s">
        <v>133</v>
      </c>
      <c r="H24" s="51"/>
      <c r="I24" s="51"/>
    </row>
    <row r="25" ht="18.75">
      <c r="A25" s="10"/>
    </row>
    <row r="26" ht="18.75">
      <c r="A26" s="10"/>
    </row>
  </sheetData>
  <sheetProtection/>
  <mergeCells count="11">
    <mergeCell ref="A14:I14"/>
    <mergeCell ref="A16:I16"/>
    <mergeCell ref="A17:I17"/>
    <mergeCell ref="A18:I18"/>
    <mergeCell ref="G24:I24"/>
    <mergeCell ref="F1:I1"/>
    <mergeCell ref="A7:I7"/>
    <mergeCell ref="A9:I9"/>
    <mergeCell ref="A10:I10"/>
    <mergeCell ref="A12:I12"/>
    <mergeCell ref="A13:I13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80" zoomScaleNormal="75" zoomScaleSheetLayoutView="80" zoomScalePageLayoutView="0" workbookViewId="0" topLeftCell="A16">
      <selection activeCell="G28" sqref="G28"/>
    </sheetView>
  </sheetViews>
  <sheetFormatPr defaultColWidth="9.140625" defaultRowHeight="15"/>
  <cols>
    <col min="1" max="1" width="3.8515625" style="5" customWidth="1"/>
    <col min="2" max="2" width="41.7109375" style="1" customWidth="1"/>
    <col min="3" max="3" width="11.57421875" style="5" customWidth="1"/>
    <col min="4" max="4" width="9.00390625" style="1" customWidth="1"/>
    <col min="5" max="5" width="9.8515625" style="1" customWidth="1"/>
    <col min="6" max="7" width="9.00390625" style="1" customWidth="1"/>
    <col min="8" max="9" width="9.7109375" style="1" customWidth="1"/>
    <col min="10" max="10" width="11.7109375" style="1" customWidth="1"/>
    <col min="11" max="11" width="18.7109375" style="1" customWidth="1"/>
    <col min="12" max="12" width="4.8515625" style="1" customWidth="1"/>
    <col min="13" max="13" width="9.140625" style="1" customWidth="1"/>
    <col min="14" max="14" width="68.28125" style="1" customWidth="1"/>
    <col min="15" max="16384" width="9.140625" style="1" customWidth="1"/>
  </cols>
  <sheetData>
    <row r="1" spans="1:11" ht="18.75">
      <c r="A1" s="46" t="s">
        <v>155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8.75">
      <c r="A2" s="62" t="s">
        <v>156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8.75">
      <c r="A3" s="46" t="s">
        <v>153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8.75">
      <c r="A4" s="46" t="s">
        <v>154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2" ht="15">
      <c r="A5" s="7"/>
      <c r="B5" s="6"/>
    </row>
    <row r="6" spans="1:11" ht="15.75">
      <c r="A6" s="52" t="s">
        <v>122</v>
      </c>
      <c r="B6" s="58"/>
      <c r="C6" s="64" t="s">
        <v>0</v>
      </c>
      <c r="D6" s="64" t="s">
        <v>159</v>
      </c>
      <c r="E6" s="65"/>
      <c r="F6" s="65"/>
      <c r="G6" s="66"/>
      <c r="H6" s="58" t="s">
        <v>121</v>
      </c>
      <c r="I6" s="58"/>
      <c r="J6" s="58"/>
      <c r="K6" s="58" t="s">
        <v>1</v>
      </c>
    </row>
    <row r="7" spans="1:11" ht="15.75">
      <c r="A7" s="52"/>
      <c r="B7" s="58"/>
      <c r="C7" s="58"/>
      <c r="D7" s="31">
        <v>2018</v>
      </c>
      <c r="E7" s="31">
        <v>2019</v>
      </c>
      <c r="F7" s="31">
        <v>2020</v>
      </c>
      <c r="G7" s="31">
        <v>2021</v>
      </c>
      <c r="H7" s="2">
        <v>2022</v>
      </c>
      <c r="I7" s="2">
        <v>2023</v>
      </c>
      <c r="J7" s="2">
        <v>2024</v>
      </c>
      <c r="K7" s="58"/>
    </row>
    <row r="8" spans="1:11" ht="3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3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5.75">
      <c r="A11" s="57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4" s="13" customFormat="1" ht="48.75" customHeight="1">
      <c r="A12" s="11" t="s">
        <v>3</v>
      </c>
      <c r="B12" s="12" t="s">
        <v>4</v>
      </c>
      <c r="C12" s="11" t="s">
        <v>5</v>
      </c>
      <c r="D12" s="27">
        <v>192.4</v>
      </c>
      <c r="E12" s="27">
        <v>192.1</v>
      </c>
      <c r="F12" s="27">
        <v>188.2</v>
      </c>
      <c r="G12" s="40">
        <f>(39+179)/11545*10000</f>
        <v>188.8263317453443</v>
      </c>
      <c r="H12" s="40">
        <f>(38+179)/11448*10000</f>
        <v>189.55276030747729</v>
      </c>
      <c r="I12" s="40">
        <f>(38+179)/11333*10000</f>
        <v>191.47621988882025</v>
      </c>
      <c r="J12" s="40">
        <f>(38+179)/11215*10000</f>
        <v>193.4908604547481</v>
      </c>
      <c r="K12" s="12"/>
      <c r="N12" s="14"/>
    </row>
    <row r="13" spans="1:14" ht="111.75" customHeight="1">
      <c r="A13" s="4" t="s">
        <v>6</v>
      </c>
      <c r="B13" s="3" t="s">
        <v>7</v>
      </c>
      <c r="C13" s="4" t="s">
        <v>8</v>
      </c>
      <c r="D13" s="28">
        <v>20.3</v>
      </c>
      <c r="E13" s="28">
        <v>15.5</v>
      </c>
      <c r="F13" s="28">
        <f>260/1577*100</f>
        <v>16.487000634115407</v>
      </c>
      <c r="G13" s="28">
        <f>256/(256+1267)*100</f>
        <v>16.80892974392646</v>
      </c>
      <c r="H13" s="28">
        <v>17</v>
      </c>
      <c r="I13" s="28">
        <v>17.1</v>
      </c>
      <c r="J13" s="28">
        <v>17.2</v>
      </c>
      <c r="K13" s="3"/>
      <c r="N13" s="20" t="s">
        <v>139</v>
      </c>
    </row>
    <row r="14" spans="1:14" s="13" customFormat="1" ht="50.25" customHeight="1">
      <c r="A14" s="11" t="s">
        <v>9</v>
      </c>
      <c r="B14" s="12" t="s">
        <v>10</v>
      </c>
      <c r="C14" s="11" t="s">
        <v>11</v>
      </c>
      <c r="D14" s="27">
        <v>1051.1</v>
      </c>
      <c r="E14" s="27">
        <v>1540</v>
      </c>
      <c r="F14" s="27">
        <v>2097</v>
      </c>
      <c r="G14" s="27">
        <v>2304</v>
      </c>
      <c r="H14" s="27">
        <v>2127</v>
      </c>
      <c r="I14" s="27">
        <v>2010</v>
      </c>
      <c r="J14" s="27">
        <v>2150</v>
      </c>
      <c r="K14" s="12"/>
      <c r="N14" s="20" t="s">
        <v>134</v>
      </c>
    </row>
    <row r="15" spans="1:14" ht="84.75" customHeight="1">
      <c r="A15" s="4" t="s">
        <v>12</v>
      </c>
      <c r="B15" s="3" t="s">
        <v>13</v>
      </c>
      <c r="C15" s="4" t="s">
        <v>8</v>
      </c>
      <c r="D15" s="28">
        <v>2.5</v>
      </c>
      <c r="E15" s="28">
        <v>3.5</v>
      </c>
      <c r="F15" s="28">
        <v>3.5</v>
      </c>
      <c r="G15" s="28">
        <v>3.5</v>
      </c>
      <c r="H15" s="28">
        <v>3.5</v>
      </c>
      <c r="I15" s="28">
        <v>3.5</v>
      </c>
      <c r="J15" s="28">
        <v>3.5</v>
      </c>
      <c r="K15" s="3"/>
      <c r="N15" s="20" t="s">
        <v>135</v>
      </c>
    </row>
    <row r="16" spans="1:11" ht="36" customHeight="1">
      <c r="A16" s="4" t="s">
        <v>14</v>
      </c>
      <c r="B16" s="3" t="s">
        <v>15</v>
      </c>
      <c r="C16" s="4" t="s">
        <v>16</v>
      </c>
      <c r="D16" s="28">
        <v>100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"/>
    </row>
    <row r="17" spans="1:14" s="13" customFormat="1" ht="85.5" customHeight="1">
      <c r="A17" s="11" t="s">
        <v>17</v>
      </c>
      <c r="B17" s="12" t="s">
        <v>18</v>
      </c>
      <c r="C17" s="11" t="s">
        <v>16</v>
      </c>
      <c r="D17" s="27">
        <v>85.5</v>
      </c>
      <c r="E17" s="27">
        <v>82.7</v>
      </c>
      <c r="F17" s="27">
        <v>84.1</v>
      </c>
      <c r="G17" s="27">
        <v>85.8</v>
      </c>
      <c r="H17" s="27">
        <v>85.6</v>
      </c>
      <c r="I17" s="27">
        <v>85.5</v>
      </c>
      <c r="J17" s="27">
        <v>85.4</v>
      </c>
      <c r="K17" s="12"/>
      <c r="N17" s="20" t="s">
        <v>138</v>
      </c>
    </row>
    <row r="18" spans="1:11" ht="144.75" customHeight="1">
      <c r="A18" s="4" t="s">
        <v>19</v>
      </c>
      <c r="B18" s="3" t="s">
        <v>20</v>
      </c>
      <c r="C18" s="4" t="s">
        <v>8</v>
      </c>
      <c r="D18" s="28">
        <v>5.8</v>
      </c>
      <c r="E18" s="28">
        <v>8.2</v>
      </c>
      <c r="F18" s="28">
        <v>13</v>
      </c>
      <c r="G18" s="28">
        <v>11.3</v>
      </c>
      <c r="H18" s="28">
        <v>11.3</v>
      </c>
      <c r="I18" s="28">
        <v>11.3</v>
      </c>
      <c r="J18" s="28">
        <v>11.3</v>
      </c>
      <c r="K18" s="3"/>
    </row>
    <row r="19" spans="1:11" ht="48" customHeight="1">
      <c r="A19" s="4" t="s">
        <v>21</v>
      </c>
      <c r="B19" s="3" t="s">
        <v>22</v>
      </c>
      <c r="C19" s="4" t="s">
        <v>11</v>
      </c>
      <c r="D19" s="3"/>
      <c r="E19" s="3"/>
      <c r="F19" s="3"/>
      <c r="G19" s="3"/>
      <c r="H19" s="3"/>
      <c r="I19" s="3"/>
      <c r="J19" s="3"/>
      <c r="K19" s="3"/>
    </row>
    <row r="20" spans="1:11" ht="39.75" customHeight="1">
      <c r="A20" s="4"/>
      <c r="B20" s="3" t="s">
        <v>23</v>
      </c>
      <c r="C20" s="4" t="s">
        <v>16</v>
      </c>
      <c r="D20" s="28">
        <v>22611</v>
      </c>
      <c r="E20" s="28">
        <v>24185.9</v>
      </c>
      <c r="F20" s="28">
        <v>27223.8</v>
      </c>
      <c r="G20" s="28">
        <v>28526.5</v>
      </c>
      <c r="H20" s="28">
        <v>29525</v>
      </c>
      <c r="I20" s="28">
        <v>30706</v>
      </c>
      <c r="J20" s="28">
        <v>32241.3</v>
      </c>
      <c r="K20" s="3"/>
    </row>
    <row r="21" spans="1:11" ht="31.5">
      <c r="A21" s="4"/>
      <c r="B21" s="3" t="s">
        <v>24</v>
      </c>
      <c r="C21" s="4" t="s">
        <v>16</v>
      </c>
      <c r="D21" s="28">
        <v>14565.9</v>
      </c>
      <c r="E21" s="28">
        <v>15536.3</v>
      </c>
      <c r="F21" s="28">
        <v>16558.2</v>
      </c>
      <c r="G21" s="28">
        <v>17965.7</v>
      </c>
      <c r="H21" s="28">
        <v>18694.53</v>
      </c>
      <c r="I21" s="28">
        <v>18881.48</v>
      </c>
      <c r="J21" s="28">
        <v>19070.29</v>
      </c>
      <c r="K21" s="3"/>
    </row>
    <row r="22" spans="1:11" ht="31.5">
      <c r="A22" s="4"/>
      <c r="B22" s="3" t="s">
        <v>25</v>
      </c>
      <c r="C22" s="4" t="s">
        <v>16</v>
      </c>
      <c r="D22" s="28">
        <v>19869</v>
      </c>
      <c r="E22" s="28">
        <v>18924.4</v>
      </c>
      <c r="F22" s="28">
        <v>20608</v>
      </c>
      <c r="G22" s="28">
        <v>22655.6</v>
      </c>
      <c r="H22" s="28">
        <v>23509.42</v>
      </c>
      <c r="I22" s="28">
        <v>23744.51</v>
      </c>
      <c r="J22" s="28">
        <v>23981.96</v>
      </c>
      <c r="K22" s="3"/>
    </row>
    <row r="23" spans="1:11" ht="31.5">
      <c r="A23" s="4"/>
      <c r="B23" s="3" t="s">
        <v>26</v>
      </c>
      <c r="C23" s="4" t="s">
        <v>16</v>
      </c>
      <c r="D23" s="28">
        <v>21662.6</v>
      </c>
      <c r="E23" s="28">
        <v>23839</v>
      </c>
      <c r="F23" s="28">
        <v>26755</v>
      </c>
      <c r="G23" s="28">
        <v>31520.39</v>
      </c>
      <c r="H23" s="28">
        <v>32696</v>
      </c>
      <c r="I23" s="28">
        <v>33022.96</v>
      </c>
      <c r="J23" s="28">
        <v>33353.19</v>
      </c>
      <c r="K23" s="3"/>
    </row>
    <row r="24" spans="1:11" ht="31.5">
      <c r="A24" s="4"/>
      <c r="B24" s="3" t="s">
        <v>27</v>
      </c>
      <c r="C24" s="4" t="s">
        <v>16</v>
      </c>
      <c r="D24" s="28">
        <v>22259.9</v>
      </c>
      <c r="E24" s="28">
        <v>22688.2</v>
      </c>
      <c r="F24" s="28">
        <v>23188.1</v>
      </c>
      <c r="G24" s="28">
        <v>25904.7</v>
      </c>
      <c r="H24" s="28">
        <v>25904.7</v>
      </c>
      <c r="I24" s="28">
        <v>25904.7</v>
      </c>
      <c r="J24" s="28">
        <v>25904.7</v>
      </c>
      <c r="K24" s="3"/>
    </row>
    <row r="25" spans="1:11" ht="31.5">
      <c r="A25" s="4"/>
      <c r="B25" s="3" t="s">
        <v>28</v>
      </c>
      <c r="C25" s="4" t="s">
        <v>16</v>
      </c>
      <c r="D25" s="29">
        <v>18197.9</v>
      </c>
      <c r="E25" s="28">
        <v>19573.3</v>
      </c>
      <c r="F25" s="28">
        <v>21510.5</v>
      </c>
      <c r="G25" s="28">
        <v>24475.5</v>
      </c>
      <c r="H25" s="28">
        <v>24475.5</v>
      </c>
      <c r="I25" s="28">
        <v>24475.5</v>
      </c>
      <c r="J25" s="28">
        <v>24475.5</v>
      </c>
      <c r="K25" s="3"/>
    </row>
    <row r="26" spans="1:11" ht="15.75">
      <c r="A26" s="57" t="s">
        <v>29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94.5">
      <c r="A27" s="4" t="s">
        <v>30</v>
      </c>
      <c r="B27" s="3" t="s">
        <v>31</v>
      </c>
      <c r="C27" s="4" t="s">
        <v>8</v>
      </c>
      <c r="D27" s="28">
        <v>65</v>
      </c>
      <c r="E27" s="28">
        <v>65.6</v>
      </c>
      <c r="F27" s="28">
        <v>52.5</v>
      </c>
      <c r="G27" s="28">
        <v>58.2</v>
      </c>
      <c r="H27" s="28">
        <v>61.8</v>
      </c>
      <c r="I27" s="28">
        <v>62</v>
      </c>
      <c r="J27" s="28">
        <v>62</v>
      </c>
      <c r="K27" s="3"/>
    </row>
    <row r="28" spans="1:11" s="13" customFormat="1" ht="78.75">
      <c r="A28" s="11" t="s">
        <v>32</v>
      </c>
      <c r="B28" s="12" t="s">
        <v>33</v>
      </c>
      <c r="C28" s="11" t="s">
        <v>16</v>
      </c>
      <c r="D28" s="27">
        <v>14.4</v>
      </c>
      <c r="E28" s="27">
        <v>13.6</v>
      </c>
      <c r="F28" s="27">
        <v>14.4</v>
      </c>
      <c r="G28" s="27">
        <v>11.6</v>
      </c>
      <c r="H28" s="27">
        <v>11.4</v>
      </c>
      <c r="I28" s="27">
        <v>11.4</v>
      </c>
      <c r="J28" s="27">
        <v>11.4</v>
      </c>
      <c r="K28" s="12"/>
    </row>
    <row r="29" spans="1:11" ht="100.5" customHeight="1">
      <c r="A29" s="4" t="s">
        <v>34</v>
      </c>
      <c r="B29" s="3" t="s">
        <v>35</v>
      </c>
      <c r="C29" s="4" t="s">
        <v>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3"/>
    </row>
    <row r="30" spans="1:11" ht="15.75">
      <c r="A30" s="57" t="s">
        <v>36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4" s="19" customFormat="1" ht="18.75">
      <c r="A31" s="16" t="s">
        <v>37</v>
      </c>
      <c r="B31" s="17" t="s">
        <v>140</v>
      </c>
      <c r="C31" s="23"/>
      <c r="D31" s="24"/>
      <c r="E31" s="24"/>
      <c r="F31" s="24"/>
      <c r="G31" s="24"/>
      <c r="H31" s="24"/>
      <c r="I31" s="24"/>
      <c r="J31" s="24"/>
      <c r="K31" s="24"/>
      <c r="M31" s="59" t="s">
        <v>141</v>
      </c>
      <c r="N31" s="59"/>
    </row>
    <row r="32" spans="1:11" ht="115.5" customHeight="1">
      <c r="A32" s="4" t="s">
        <v>38</v>
      </c>
      <c r="B32" s="3" t="s">
        <v>39</v>
      </c>
      <c r="C32" s="4" t="s">
        <v>8</v>
      </c>
      <c r="D32" s="36">
        <v>0</v>
      </c>
      <c r="E32" s="36">
        <v>2.78</v>
      </c>
      <c r="F32" s="33">
        <v>0</v>
      </c>
      <c r="G32" s="36">
        <v>3</v>
      </c>
      <c r="H32" s="36">
        <v>0</v>
      </c>
      <c r="I32" s="36">
        <v>0</v>
      </c>
      <c r="J32" s="36">
        <v>0</v>
      </c>
      <c r="K32" s="3"/>
    </row>
    <row r="33" spans="1:11" ht="97.5" customHeight="1">
      <c r="A33" s="4" t="s">
        <v>40</v>
      </c>
      <c r="B33" s="3" t="s">
        <v>41</v>
      </c>
      <c r="C33" s="4" t="s">
        <v>16</v>
      </c>
      <c r="D33" s="28">
        <v>70.1</v>
      </c>
      <c r="E33" s="28">
        <v>70.1</v>
      </c>
      <c r="F33" s="35">
        <v>80.6</v>
      </c>
      <c r="G33" s="28">
        <v>75.74</v>
      </c>
      <c r="H33" s="28">
        <v>82.35</v>
      </c>
      <c r="I33" s="28">
        <v>80.39</v>
      </c>
      <c r="J33" s="28">
        <v>80.39</v>
      </c>
      <c r="K33" s="3"/>
    </row>
    <row r="34" spans="1:11" ht="113.25" customHeight="1">
      <c r="A34" s="4" t="s">
        <v>42</v>
      </c>
      <c r="B34" s="3" t="s">
        <v>43</v>
      </c>
      <c r="C34" s="4" t="s">
        <v>16</v>
      </c>
      <c r="D34" s="28">
        <v>44.4</v>
      </c>
      <c r="E34" s="28">
        <v>66.7</v>
      </c>
      <c r="F34" s="35">
        <v>22.2</v>
      </c>
      <c r="G34" s="28">
        <v>25</v>
      </c>
      <c r="H34" s="28">
        <v>28.57</v>
      </c>
      <c r="I34" s="28">
        <v>0</v>
      </c>
      <c r="J34" s="28">
        <v>0</v>
      </c>
      <c r="K34" s="3"/>
    </row>
    <row r="35" spans="1:11" ht="65.25" customHeight="1">
      <c r="A35" s="4" t="s">
        <v>44</v>
      </c>
      <c r="B35" s="3" t="s">
        <v>45</v>
      </c>
      <c r="C35" s="4" t="s">
        <v>8</v>
      </c>
      <c r="D35" s="28">
        <v>66.2</v>
      </c>
      <c r="E35" s="28">
        <v>68.7</v>
      </c>
      <c r="F35" s="35">
        <v>71.7</v>
      </c>
      <c r="G35" s="28">
        <v>72.25</v>
      </c>
      <c r="H35" s="28">
        <v>73.1</v>
      </c>
      <c r="I35" s="28">
        <v>74</v>
      </c>
      <c r="J35" s="28">
        <v>75</v>
      </c>
      <c r="K35" s="3"/>
    </row>
    <row r="36" spans="1:11" ht="94.5">
      <c r="A36" s="4" t="s">
        <v>46</v>
      </c>
      <c r="B36" s="3" t="s">
        <v>47</v>
      </c>
      <c r="C36" s="4" t="s">
        <v>16</v>
      </c>
      <c r="D36" s="28">
        <v>0</v>
      </c>
      <c r="E36" s="28">
        <v>0</v>
      </c>
      <c r="F36" s="33">
        <v>0</v>
      </c>
      <c r="G36" s="28">
        <v>0</v>
      </c>
      <c r="H36" s="28">
        <v>0</v>
      </c>
      <c r="I36" s="28">
        <v>0</v>
      </c>
      <c r="J36" s="28">
        <v>0</v>
      </c>
      <c r="K36" s="3"/>
    </row>
    <row r="37" spans="1:11" ht="69.75" customHeight="1">
      <c r="A37" s="4" t="s">
        <v>48</v>
      </c>
      <c r="B37" s="3" t="s">
        <v>49</v>
      </c>
      <c r="C37" s="4" t="s">
        <v>50</v>
      </c>
      <c r="D37" s="28">
        <v>23.6</v>
      </c>
      <c r="E37" s="28">
        <v>31.4</v>
      </c>
      <c r="F37" s="34">
        <v>113</v>
      </c>
      <c r="G37" s="28">
        <v>39.69</v>
      </c>
      <c r="H37" s="28">
        <v>30.87</v>
      </c>
      <c r="I37" s="28">
        <v>25.92</v>
      </c>
      <c r="J37" s="28">
        <v>25.74</v>
      </c>
      <c r="K37" s="3"/>
    </row>
    <row r="38" spans="1:11" ht="128.25" customHeight="1">
      <c r="A38" s="4" t="s">
        <v>51</v>
      </c>
      <c r="B38" s="3" t="s">
        <v>52</v>
      </c>
      <c r="C38" s="4" t="s">
        <v>8</v>
      </c>
      <c r="D38" s="28">
        <v>95</v>
      </c>
      <c r="E38" s="29">
        <v>95</v>
      </c>
      <c r="F38" s="34">
        <v>77</v>
      </c>
      <c r="G38" s="29">
        <v>84.2</v>
      </c>
      <c r="H38" s="29">
        <v>79</v>
      </c>
      <c r="I38" s="29">
        <v>80</v>
      </c>
      <c r="J38" s="29">
        <v>81</v>
      </c>
      <c r="K38" s="3"/>
    </row>
    <row r="39" spans="1:11" ht="15.75">
      <c r="A39" s="57" t="s">
        <v>53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47.25">
      <c r="A40" s="4" t="s">
        <v>54</v>
      </c>
      <c r="B40" s="3" t="s">
        <v>55</v>
      </c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5.75">
      <c r="A41" s="4"/>
      <c r="B41" s="3" t="s">
        <v>56</v>
      </c>
      <c r="C41" s="4" t="s">
        <v>8</v>
      </c>
      <c r="D41" s="28">
        <v>100</v>
      </c>
      <c r="E41" s="28">
        <v>100</v>
      </c>
      <c r="F41" s="33">
        <v>100</v>
      </c>
      <c r="G41" s="36">
        <v>100</v>
      </c>
      <c r="H41" s="28">
        <v>100</v>
      </c>
      <c r="I41" s="28">
        <v>100</v>
      </c>
      <c r="J41" s="28">
        <v>100</v>
      </c>
      <c r="K41" s="3"/>
    </row>
    <row r="42" spans="1:11" ht="15.75">
      <c r="A42" s="4"/>
      <c r="B42" s="3" t="s">
        <v>57</v>
      </c>
      <c r="C42" s="4" t="s">
        <v>16</v>
      </c>
      <c r="D42" s="28">
        <v>100</v>
      </c>
      <c r="E42" s="28">
        <v>100</v>
      </c>
      <c r="F42" s="33">
        <v>100</v>
      </c>
      <c r="G42" s="36">
        <v>100</v>
      </c>
      <c r="H42" s="28">
        <v>100</v>
      </c>
      <c r="I42" s="28">
        <v>100</v>
      </c>
      <c r="J42" s="28">
        <v>100</v>
      </c>
      <c r="K42" s="3"/>
    </row>
    <row r="43" spans="1:11" ht="15.75">
      <c r="A43" s="4"/>
      <c r="B43" s="3" t="s">
        <v>58</v>
      </c>
      <c r="C43" s="4" t="s">
        <v>16</v>
      </c>
      <c r="D43" s="28">
        <v>0</v>
      </c>
      <c r="E43" s="28">
        <v>0</v>
      </c>
      <c r="F43" s="33">
        <v>0</v>
      </c>
      <c r="G43" s="28">
        <v>0</v>
      </c>
      <c r="H43" s="28">
        <v>0</v>
      </c>
      <c r="I43" s="28">
        <v>0</v>
      </c>
      <c r="J43" s="28">
        <v>0</v>
      </c>
      <c r="K43" s="3"/>
    </row>
    <row r="44" spans="1:11" ht="94.5">
      <c r="A44" s="4" t="s">
        <v>59</v>
      </c>
      <c r="B44" s="3" t="s">
        <v>60</v>
      </c>
      <c r="C44" s="4" t="s">
        <v>16</v>
      </c>
      <c r="D44" s="28">
        <v>62.5</v>
      </c>
      <c r="E44" s="28">
        <v>62.5</v>
      </c>
      <c r="F44" s="33">
        <v>62.5</v>
      </c>
      <c r="G44" s="28">
        <v>47.37</v>
      </c>
      <c r="H44" s="28">
        <v>42.1</v>
      </c>
      <c r="I44" s="28">
        <v>42.1</v>
      </c>
      <c r="J44" s="28">
        <v>42.1</v>
      </c>
      <c r="K44" s="3"/>
    </row>
    <row r="45" spans="1:11" ht="113.25" customHeight="1">
      <c r="A45" s="4" t="s">
        <v>61</v>
      </c>
      <c r="B45" s="3" t="s">
        <v>62</v>
      </c>
      <c r="C45" s="4" t="s">
        <v>8</v>
      </c>
      <c r="D45" s="28">
        <v>0</v>
      </c>
      <c r="E45" s="28">
        <v>0</v>
      </c>
      <c r="F45" s="33">
        <v>0</v>
      </c>
      <c r="G45" s="28">
        <v>0</v>
      </c>
      <c r="H45" s="28">
        <v>0</v>
      </c>
      <c r="I45" s="28">
        <v>0</v>
      </c>
      <c r="J45" s="28">
        <v>0</v>
      </c>
      <c r="K45" s="3"/>
    </row>
    <row r="46" spans="1:11" ht="15.75">
      <c r="A46" s="57" t="s">
        <v>63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47.25">
      <c r="A47" s="4" t="s">
        <v>64</v>
      </c>
      <c r="B47" s="3" t="s">
        <v>65</v>
      </c>
      <c r="C47" s="4" t="s">
        <v>8</v>
      </c>
      <c r="D47" s="28">
        <v>28.3</v>
      </c>
      <c r="E47" s="28">
        <v>36.7</v>
      </c>
      <c r="F47" s="35">
        <v>37.4</v>
      </c>
      <c r="G47" s="28">
        <v>38.3</v>
      </c>
      <c r="H47" s="28">
        <v>38.4</v>
      </c>
      <c r="I47" s="28">
        <v>38.5</v>
      </c>
      <c r="J47" s="28">
        <v>38.9</v>
      </c>
      <c r="K47" s="3"/>
    </row>
    <row r="48" spans="1:11" s="18" customFormat="1" ht="63">
      <c r="A48" s="16" t="s">
        <v>137</v>
      </c>
      <c r="B48" s="17" t="s">
        <v>136</v>
      </c>
      <c r="C48" s="16" t="s">
        <v>8</v>
      </c>
      <c r="D48" s="29">
        <v>84.7</v>
      </c>
      <c r="E48" s="29">
        <v>100</v>
      </c>
      <c r="F48" s="37">
        <v>100</v>
      </c>
      <c r="G48" s="29">
        <v>100</v>
      </c>
      <c r="H48" s="29">
        <v>100</v>
      </c>
      <c r="I48" s="29">
        <v>100</v>
      </c>
      <c r="J48" s="29">
        <v>100</v>
      </c>
      <c r="K48" s="17"/>
    </row>
    <row r="49" spans="1:11" ht="15.75">
      <c r="A49" s="57" t="s">
        <v>66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s="13" customFormat="1" ht="63">
      <c r="A50" s="11" t="s">
        <v>67</v>
      </c>
      <c r="B50" s="12" t="s">
        <v>119</v>
      </c>
      <c r="C50" s="11" t="s">
        <v>68</v>
      </c>
      <c r="D50" s="27">
        <v>26.22</v>
      </c>
      <c r="E50" s="27">
        <v>26.7</v>
      </c>
      <c r="F50" s="38">
        <v>27.3</v>
      </c>
      <c r="G50" s="12">
        <v>27.96</v>
      </c>
      <c r="H50" s="12">
        <v>28.03</v>
      </c>
      <c r="I50" s="27">
        <v>28.4</v>
      </c>
      <c r="J50" s="27">
        <v>28.8</v>
      </c>
      <c r="K50" s="12"/>
    </row>
    <row r="51" spans="1:11" s="13" customFormat="1" ht="15.75">
      <c r="A51" s="11"/>
      <c r="B51" s="12" t="s">
        <v>69</v>
      </c>
      <c r="C51" s="11" t="s">
        <v>16</v>
      </c>
      <c r="D51" s="27">
        <v>0.09</v>
      </c>
      <c r="E51" s="27">
        <v>0.16</v>
      </c>
      <c r="F51" s="38">
        <v>0.16</v>
      </c>
      <c r="G51" s="27">
        <v>0.11</v>
      </c>
      <c r="H51" s="32">
        <v>0.1</v>
      </c>
      <c r="I51" s="32">
        <v>0.12</v>
      </c>
      <c r="J51" s="32">
        <v>0.13</v>
      </c>
      <c r="K51" s="12"/>
    </row>
    <row r="52" spans="1:11" ht="78" customHeight="1">
      <c r="A52" s="4" t="s">
        <v>70</v>
      </c>
      <c r="B52" s="3" t="s">
        <v>120</v>
      </c>
      <c r="C52" s="4" t="s">
        <v>71</v>
      </c>
      <c r="D52" s="28">
        <v>14.71</v>
      </c>
      <c r="E52" s="28">
        <v>24.6</v>
      </c>
      <c r="F52" s="33">
        <v>11.5</v>
      </c>
      <c r="G52" s="28">
        <v>9.8</v>
      </c>
      <c r="H52" s="28">
        <v>10</v>
      </c>
      <c r="I52" s="28">
        <v>10</v>
      </c>
      <c r="J52" s="28">
        <v>10</v>
      </c>
      <c r="K52" s="3"/>
    </row>
    <row r="53" spans="1:11" ht="66" customHeight="1">
      <c r="A53" s="4"/>
      <c r="B53" s="3" t="s">
        <v>72</v>
      </c>
      <c r="C53" s="4" t="s">
        <v>16</v>
      </c>
      <c r="D53" s="28">
        <v>13.9</v>
      </c>
      <c r="E53" s="28">
        <v>9.5</v>
      </c>
      <c r="F53" s="35">
        <v>9.94</v>
      </c>
      <c r="G53" s="28">
        <v>7.9</v>
      </c>
      <c r="H53" s="28">
        <v>8</v>
      </c>
      <c r="I53" s="28">
        <v>8</v>
      </c>
      <c r="J53" s="28">
        <v>8</v>
      </c>
      <c r="K53" s="3"/>
    </row>
    <row r="54" spans="1:11" ht="126">
      <c r="A54" s="4" t="s">
        <v>73</v>
      </c>
      <c r="B54" s="3" t="s">
        <v>74</v>
      </c>
      <c r="C54" s="4"/>
      <c r="D54" s="28"/>
      <c r="E54" s="28"/>
      <c r="F54" s="28"/>
      <c r="G54" s="28"/>
      <c r="H54" s="28"/>
      <c r="I54" s="28"/>
      <c r="J54" s="28"/>
      <c r="K54" s="3"/>
    </row>
    <row r="55" spans="1:11" ht="31.5">
      <c r="A55" s="4"/>
      <c r="B55" s="3" t="s">
        <v>75</v>
      </c>
      <c r="C55" s="4" t="s">
        <v>68</v>
      </c>
      <c r="D55" s="28">
        <v>0</v>
      </c>
      <c r="E55" s="28">
        <v>0</v>
      </c>
      <c r="F55" s="33">
        <v>0</v>
      </c>
      <c r="G55" s="28">
        <v>0</v>
      </c>
      <c r="H55" s="28">
        <v>0</v>
      </c>
      <c r="I55" s="28">
        <v>0</v>
      </c>
      <c r="J55" s="28">
        <v>0</v>
      </c>
      <c r="K55" s="3"/>
    </row>
    <row r="56" spans="1:11" ht="31.5">
      <c r="A56" s="4"/>
      <c r="B56" s="3" t="s">
        <v>76</v>
      </c>
      <c r="C56" s="4" t="s">
        <v>68</v>
      </c>
      <c r="D56" s="28">
        <v>0</v>
      </c>
      <c r="E56" s="28">
        <v>0</v>
      </c>
      <c r="F56" s="33">
        <v>0</v>
      </c>
      <c r="G56" s="28">
        <v>0</v>
      </c>
      <c r="H56" s="28">
        <v>0</v>
      </c>
      <c r="I56" s="28">
        <v>0</v>
      </c>
      <c r="J56" s="28">
        <v>0</v>
      </c>
      <c r="K56" s="3"/>
    </row>
    <row r="57" spans="1:11" ht="15.75">
      <c r="A57" s="57" t="s">
        <v>77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1.75" customHeight="1">
      <c r="A58" s="4" t="s">
        <v>78</v>
      </c>
      <c r="B58" s="3" t="s">
        <v>79</v>
      </c>
      <c r="C58" s="4" t="s">
        <v>8</v>
      </c>
      <c r="D58" s="28">
        <v>100</v>
      </c>
      <c r="E58" s="28">
        <v>100</v>
      </c>
      <c r="F58" s="33">
        <v>100</v>
      </c>
      <c r="G58" s="28">
        <v>100</v>
      </c>
      <c r="H58" s="28">
        <v>100</v>
      </c>
      <c r="I58" s="28">
        <v>100</v>
      </c>
      <c r="J58" s="28">
        <v>100</v>
      </c>
      <c r="K58" s="3"/>
    </row>
    <row r="59" spans="1:11" ht="321.75" customHeight="1">
      <c r="A59" s="4" t="s">
        <v>80</v>
      </c>
      <c r="B59" s="3" t="s">
        <v>81</v>
      </c>
      <c r="C59" s="4" t="s">
        <v>8</v>
      </c>
      <c r="D59" s="28">
        <v>60.7</v>
      </c>
      <c r="E59" s="28">
        <v>60.7</v>
      </c>
      <c r="F59" s="34">
        <v>75</v>
      </c>
      <c r="G59" s="28">
        <v>75</v>
      </c>
      <c r="H59" s="28">
        <v>75</v>
      </c>
      <c r="I59" s="28">
        <v>75</v>
      </c>
      <c r="J59" s="28">
        <v>75</v>
      </c>
      <c r="K59" s="3"/>
    </row>
    <row r="60" spans="1:11" s="13" customFormat="1" ht="63">
      <c r="A60" s="11" t="s">
        <v>82</v>
      </c>
      <c r="B60" s="12" t="s">
        <v>83</v>
      </c>
      <c r="C60" s="11" t="s">
        <v>8</v>
      </c>
      <c r="D60" s="27">
        <v>100</v>
      </c>
      <c r="E60" s="27">
        <v>100</v>
      </c>
      <c r="F60" s="38">
        <v>100</v>
      </c>
      <c r="G60" s="27">
        <v>100</v>
      </c>
      <c r="H60" s="27">
        <v>100</v>
      </c>
      <c r="I60" s="27">
        <v>100</v>
      </c>
      <c r="J60" s="27">
        <v>100</v>
      </c>
      <c r="K60" s="12"/>
    </row>
    <row r="61" spans="1:11" s="13" customFormat="1" ht="94.5" customHeight="1">
      <c r="A61" s="11" t="s">
        <v>84</v>
      </c>
      <c r="B61" s="12" t="s">
        <v>85</v>
      </c>
      <c r="C61" s="11" t="s">
        <v>16</v>
      </c>
      <c r="D61" s="27">
        <v>2</v>
      </c>
      <c r="E61" s="27">
        <v>2</v>
      </c>
      <c r="F61" s="38">
        <v>2.4</v>
      </c>
      <c r="G61" s="27">
        <v>3.6</v>
      </c>
      <c r="H61" s="27">
        <v>3</v>
      </c>
      <c r="I61" s="27">
        <v>3.1</v>
      </c>
      <c r="J61" s="27">
        <v>3.1</v>
      </c>
      <c r="K61" s="12"/>
    </row>
    <row r="62" spans="1:11" ht="15.75">
      <c r="A62" s="57" t="s">
        <v>86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s="13" customFormat="1" ht="122.25" customHeight="1">
      <c r="A63" s="11" t="s">
        <v>87</v>
      </c>
      <c r="B63" s="12" t="s">
        <v>88</v>
      </c>
      <c r="C63" s="11" t="s">
        <v>8</v>
      </c>
      <c r="D63" s="27">
        <v>8.7</v>
      </c>
      <c r="E63" s="27">
        <v>7.85</v>
      </c>
      <c r="F63" s="38">
        <v>6.3</v>
      </c>
      <c r="G63" s="27">
        <v>5.44</v>
      </c>
      <c r="H63" s="27">
        <v>8.73</v>
      </c>
      <c r="I63" s="27">
        <v>7.27</v>
      </c>
      <c r="J63" s="27">
        <v>10.12</v>
      </c>
      <c r="K63" s="12"/>
    </row>
    <row r="64" spans="1:11" s="13" customFormat="1" ht="114.75" customHeight="1">
      <c r="A64" s="11" t="s">
        <v>89</v>
      </c>
      <c r="B64" s="12" t="s">
        <v>90</v>
      </c>
      <c r="C64" s="11" t="s">
        <v>8</v>
      </c>
      <c r="D64" s="27">
        <v>0</v>
      </c>
      <c r="E64" s="27">
        <v>0</v>
      </c>
      <c r="F64" s="38">
        <v>0</v>
      </c>
      <c r="G64" s="27">
        <v>0</v>
      </c>
      <c r="H64" s="27">
        <v>0</v>
      </c>
      <c r="I64" s="27">
        <v>0</v>
      </c>
      <c r="J64" s="27">
        <v>0</v>
      </c>
      <c r="K64" s="12"/>
    </row>
    <row r="65" spans="1:11" ht="79.5" customHeight="1">
      <c r="A65" s="4" t="s">
        <v>91</v>
      </c>
      <c r="B65" s="3" t="s">
        <v>92</v>
      </c>
      <c r="C65" s="4" t="s">
        <v>50</v>
      </c>
      <c r="D65" s="28">
        <v>0</v>
      </c>
      <c r="E65" s="28">
        <v>0</v>
      </c>
      <c r="F65" s="33">
        <v>0</v>
      </c>
      <c r="G65" s="28">
        <v>0</v>
      </c>
      <c r="H65" s="28">
        <v>0</v>
      </c>
      <c r="I65" s="28">
        <v>0</v>
      </c>
      <c r="J65" s="28">
        <v>0</v>
      </c>
      <c r="K65" s="3"/>
    </row>
    <row r="66" spans="1:11" ht="111" customHeight="1">
      <c r="A66" s="4" t="s">
        <v>93</v>
      </c>
      <c r="B66" s="3" t="s">
        <v>94</v>
      </c>
      <c r="C66" s="4" t="s">
        <v>8</v>
      </c>
      <c r="D66" s="28">
        <v>1.3</v>
      </c>
      <c r="E66" s="28">
        <v>1.2</v>
      </c>
      <c r="F66" s="33">
        <v>0</v>
      </c>
      <c r="G66" s="28">
        <v>0</v>
      </c>
      <c r="H66" s="28">
        <v>0</v>
      </c>
      <c r="I66" s="28">
        <v>0</v>
      </c>
      <c r="J66" s="28">
        <v>0</v>
      </c>
      <c r="K66" s="3"/>
    </row>
    <row r="67" spans="1:11" ht="78.75">
      <c r="A67" s="4" t="s">
        <v>95</v>
      </c>
      <c r="B67" s="3" t="s">
        <v>96</v>
      </c>
      <c r="C67" s="4" t="s">
        <v>11</v>
      </c>
      <c r="D67" s="28">
        <v>1915.2</v>
      </c>
      <c r="E67" s="28">
        <v>1982.2</v>
      </c>
      <c r="F67" s="26">
        <v>2174.6</v>
      </c>
      <c r="G67" s="3">
        <v>2299.07</v>
      </c>
      <c r="H67" s="28">
        <v>2370.2</v>
      </c>
      <c r="I67" s="3">
        <v>2113.46</v>
      </c>
      <c r="J67" s="3">
        <v>2109.42</v>
      </c>
      <c r="K67" s="3"/>
    </row>
    <row r="68" spans="1:11" ht="81.75" customHeight="1">
      <c r="A68" s="4" t="s">
        <v>97</v>
      </c>
      <c r="B68" s="3" t="s">
        <v>98</v>
      </c>
      <c r="C68" s="4" t="s">
        <v>99</v>
      </c>
      <c r="D68" s="3" t="s">
        <v>152</v>
      </c>
      <c r="E68" s="3" t="s">
        <v>152</v>
      </c>
      <c r="F68" s="3" t="s">
        <v>152</v>
      </c>
      <c r="G68" s="3" t="s">
        <v>152</v>
      </c>
      <c r="H68" s="3" t="s">
        <v>152</v>
      </c>
      <c r="I68" s="3" t="s">
        <v>152</v>
      </c>
      <c r="J68" s="3" t="s">
        <v>152</v>
      </c>
      <c r="K68" s="3"/>
    </row>
    <row r="69" spans="1:11" s="13" customFormat="1" ht="70.5" customHeight="1">
      <c r="A69" s="21" t="s">
        <v>100</v>
      </c>
      <c r="B69" s="22" t="s">
        <v>101</v>
      </c>
      <c r="C69" s="21" t="s">
        <v>102</v>
      </c>
      <c r="D69" s="56"/>
      <c r="E69" s="56"/>
      <c r="F69" s="56"/>
      <c r="G69" s="56"/>
      <c r="H69" s="56"/>
      <c r="I69" s="56"/>
      <c r="J69" s="56"/>
      <c r="K69" s="56"/>
    </row>
    <row r="70" spans="1:11" ht="31.5">
      <c r="A70" s="4" t="s">
        <v>103</v>
      </c>
      <c r="B70" s="3" t="s">
        <v>104</v>
      </c>
      <c r="C70" s="4" t="s">
        <v>105</v>
      </c>
      <c r="D70" s="28">
        <v>12.11</v>
      </c>
      <c r="E70" s="28">
        <v>11.92</v>
      </c>
      <c r="F70" s="39">
        <v>11.74</v>
      </c>
      <c r="G70" s="28">
        <v>11.55</v>
      </c>
      <c r="H70" s="28">
        <v>11.45</v>
      </c>
      <c r="I70" s="28">
        <v>11.33</v>
      </c>
      <c r="J70" s="28">
        <v>11.22</v>
      </c>
      <c r="K70" s="3"/>
    </row>
    <row r="71" spans="1:11" ht="15.75">
      <c r="A71" s="57" t="s">
        <v>106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45.75" customHeight="1">
      <c r="A72" s="4" t="s">
        <v>107</v>
      </c>
      <c r="B72" s="3" t="s">
        <v>108</v>
      </c>
      <c r="C72" s="4"/>
      <c r="D72" s="54"/>
      <c r="E72" s="54"/>
      <c r="F72" s="54"/>
      <c r="G72" s="54"/>
      <c r="H72" s="54"/>
      <c r="I72" s="54"/>
      <c r="J72" s="54"/>
      <c r="K72" s="54"/>
    </row>
    <row r="73" spans="1:11" ht="49.5" customHeight="1">
      <c r="A73" s="4"/>
      <c r="B73" s="3" t="s">
        <v>109</v>
      </c>
      <c r="C73" s="4" t="s">
        <v>157</v>
      </c>
      <c r="D73" s="28">
        <v>820</v>
      </c>
      <c r="E73" s="28">
        <v>822</v>
      </c>
      <c r="F73" s="43">
        <v>857.1</v>
      </c>
      <c r="G73" s="28">
        <v>655.64</v>
      </c>
      <c r="H73" s="28">
        <v>670</v>
      </c>
      <c r="I73" s="28">
        <v>670</v>
      </c>
      <c r="J73" s="28">
        <v>670</v>
      </c>
      <c r="K73" s="28"/>
    </row>
    <row r="74" spans="1:11" ht="63">
      <c r="A74" s="4"/>
      <c r="B74" s="3" t="s">
        <v>110</v>
      </c>
      <c r="C74" s="4" t="s">
        <v>111</v>
      </c>
      <c r="D74" s="28">
        <v>0.21</v>
      </c>
      <c r="E74" s="28">
        <v>0.22</v>
      </c>
      <c r="F74" s="41">
        <v>0.19</v>
      </c>
      <c r="G74" s="3">
        <v>0.2</v>
      </c>
      <c r="H74" s="3">
        <v>0.2</v>
      </c>
      <c r="I74" s="3">
        <v>0.2</v>
      </c>
      <c r="J74" s="3">
        <v>0.2</v>
      </c>
      <c r="K74" s="42"/>
    </row>
    <row r="75" spans="1:11" ht="63">
      <c r="A75" s="4"/>
      <c r="B75" s="3" t="s">
        <v>112</v>
      </c>
      <c r="C75" s="4" t="s">
        <v>158</v>
      </c>
      <c r="D75" s="28">
        <v>4.8</v>
      </c>
      <c r="E75" s="28">
        <v>3.8</v>
      </c>
      <c r="F75" s="41">
        <v>2.5</v>
      </c>
      <c r="G75" s="28">
        <v>7.66</v>
      </c>
      <c r="H75" s="28">
        <v>7.6</v>
      </c>
      <c r="I75" s="28">
        <v>7.6</v>
      </c>
      <c r="J75" s="28">
        <v>7.6</v>
      </c>
      <c r="K75" s="28"/>
    </row>
    <row r="76" spans="1:11" ht="15.75">
      <c r="A76" s="4"/>
      <c r="B76" s="3" t="s">
        <v>113</v>
      </c>
      <c r="C76" s="4" t="s">
        <v>16</v>
      </c>
      <c r="D76" s="28">
        <v>16.6</v>
      </c>
      <c r="E76" s="28">
        <v>22</v>
      </c>
      <c r="F76" s="41">
        <v>19.4</v>
      </c>
      <c r="G76" s="28">
        <v>13.44</v>
      </c>
      <c r="H76" s="28">
        <v>15</v>
      </c>
      <c r="I76" s="28">
        <v>15</v>
      </c>
      <c r="J76" s="28">
        <v>15</v>
      </c>
      <c r="K76" s="28"/>
    </row>
    <row r="77" spans="1:11" ht="15.75">
      <c r="A77" s="4"/>
      <c r="B77" s="3" t="s">
        <v>114</v>
      </c>
      <c r="C77" s="4" t="s">
        <v>16</v>
      </c>
      <c r="D77" s="28">
        <v>0</v>
      </c>
      <c r="E77" s="28">
        <v>0</v>
      </c>
      <c r="F77" s="33">
        <v>0</v>
      </c>
      <c r="G77" s="28">
        <v>0</v>
      </c>
      <c r="H77" s="28">
        <v>0</v>
      </c>
      <c r="I77" s="28">
        <v>0</v>
      </c>
      <c r="J77" s="28">
        <v>0</v>
      </c>
      <c r="K77" s="28"/>
    </row>
    <row r="78" spans="1:11" ht="63">
      <c r="A78" s="4" t="s">
        <v>115</v>
      </c>
      <c r="B78" s="3" t="s">
        <v>116</v>
      </c>
      <c r="C78" s="4"/>
      <c r="D78" s="55"/>
      <c r="E78" s="55"/>
      <c r="F78" s="55"/>
      <c r="G78" s="55"/>
      <c r="H78" s="55"/>
      <c r="I78" s="55"/>
      <c r="J78" s="55"/>
      <c r="K78" s="55"/>
    </row>
    <row r="79" spans="1:11" ht="47.25">
      <c r="A79" s="4"/>
      <c r="B79" s="3" t="s">
        <v>109</v>
      </c>
      <c r="C79" s="4" t="s">
        <v>117</v>
      </c>
      <c r="D79" s="28">
        <v>48.54</v>
      </c>
      <c r="E79" s="28">
        <v>52.07</v>
      </c>
      <c r="F79" s="35">
        <v>46.78</v>
      </c>
      <c r="G79" s="28">
        <v>52.28</v>
      </c>
      <c r="H79" s="28">
        <v>52.2</v>
      </c>
      <c r="I79" s="28">
        <v>52.2</v>
      </c>
      <c r="J79" s="28">
        <v>52.2</v>
      </c>
      <c r="K79" s="28"/>
    </row>
    <row r="80" spans="1:11" ht="47.25" customHeight="1">
      <c r="A80" s="4"/>
      <c r="B80" s="3" t="s">
        <v>110</v>
      </c>
      <c r="C80" s="4" t="s">
        <v>111</v>
      </c>
      <c r="D80" s="28">
        <v>0.17</v>
      </c>
      <c r="E80" s="28">
        <v>0.15</v>
      </c>
      <c r="F80" s="35">
        <v>0.13</v>
      </c>
      <c r="G80" s="28">
        <v>0.17</v>
      </c>
      <c r="H80" s="28">
        <v>0.17</v>
      </c>
      <c r="I80" s="28">
        <v>0.17</v>
      </c>
      <c r="J80" s="28">
        <v>0.17</v>
      </c>
      <c r="K80" s="28"/>
    </row>
    <row r="81" spans="1:11" ht="55.5" customHeight="1">
      <c r="A81" s="4"/>
      <c r="B81" s="3" t="s">
        <v>112</v>
      </c>
      <c r="C81" s="4" t="s">
        <v>118</v>
      </c>
      <c r="D81" s="28">
        <v>0.07</v>
      </c>
      <c r="E81" s="28">
        <v>0.07</v>
      </c>
      <c r="F81" s="35">
        <v>0.06</v>
      </c>
      <c r="G81" s="28">
        <v>0.07</v>
      </c>
      <c r="H81" s="28">
        <v>0.07</v>
      </c>
      <c r="I81" s="28">
        <v>0.07</v>
      </c>
      <c r="J81" s="28">
        <v>0.07</v>
      </c>
      <c r="K81" s="28"/>
    </row>
    <row r="82" spans="1:11" ht="15.75">
      <c r="A82" s="4"/>
      <c r="B82" s="3" t="s">
        <v>113</v>
      </c>
      <c r="C82" s="4" t="s">
        <v>16</v>
      </c>
      <c r="D82" s="28">
        <v>0.78</v>
      </c>
      <c r="E82" s="28">
        <v>0.79</v>
      </c>
      <c r="F82" s="39">
        <v>0.51</v>
      </c>
      <c r="G82" s="28">
        <v>0.8</v>
      </c>
      <c r="H82" s="28">
        <v>0.8</v>
      </c>
      <c r="I82" s="28">
        <v>0.8</v>
      </c>
      <c r="J82" s="28">
        <v>0.8</v>
      </c>
      <c r="K82" s="28"/>
    </row>
    <row r="83" spans="1:11" ht="15.75">
      <c r="A83" s="4"/>
      <c r="B83" s="3" t="s">
        <v>114</v>
      </c>
      <c r="C83" s="4" t="s">
        <v>16</v>
      </c>
      <c r="D83" s="28"/>
      <c r="E83" s="28"/>
      <c r="F83" s="28"/>
      <c r="G83" s="28"/>
      <c r="H83" s="28"/>
      <c r="I83" s="28"/>
      <c r="J83" s="28"/>
      <c r="K83" s="28"/>
    </row>
    <row r="84" spans="1:11" ht="272.25" customHeight="1">
      <c r="A84" s="4" t="s">
        <v>142</v>
      </c>
      <c r="B84" s="3" t="s">
        <v>143</v>
      </c>
      <c r="C84" s="4"/>
      <c r="D84" s="54"/>
      <c r="E84" s="54"/>
      <c r="F84" s="54"/>
      <c r="G84" s="54"/>
      <c r="H84" s="54"/>
      <c r="I84" s="54"/>
      <c r="J84" s="54"/>
      <c r="K84" s="54"/>
    </row>
    <row r="85" spans="1:11" ht="15.75">
      <c r="A85" s="4"/>
      <c r="B85" s="3" t="s">
        <v>144</v>
      </c>
      <c r="C85" s="4" t="s">
        <v>149</v>
      </c>
      <c r="D85" s="28"/>
      <c r="E85" s="3">
        <v>79.4</v>
      </c>
      <c r="F85" s="1">
        <v>77.5</v>
      </c>
      <c r="G85" s="3"/>
      <c r="H85" s="3"/>
      <c r="I85" s="3"/>
      <c r="J85" s="3"/>
      <c r="K85" s="3"/>
    </row>
    <row r="86" spans="1:11" ht="15.75">
      <c r="A86" s="25"/>
      <c r="B86" s="26" t="s">
        <v>145</v>
      </c>
      <c r="C86" s="25" t="s">
        <v>149</v>
      </c>
      <c r="D86" s="30"/>
      <c r="E86" s="35">
        <v>85.22</v>
      </c>
      <c r="F86" s="26"/>
      <c r="G86" s="39">
        <v>83.54</v>
      </c>
      <c r="H86" s="26"/>
      <c r="I86" s="26"/>
      <c r="J86" s="26"/>
      <c r="K86" s="26"/>
    </row>
    <row r="87" spans="1:11" ht="18.75">
      <c r="A87" s="25"/>
      <c r="B87" s="26" t="s">
        <v>147</v>
      </c>
      <c r="C87" s="25" t="s">
        <v>149</v>
      </c>
      <c r="D87" s="26"/>
      <c r="E87" s="35">
        <v>89.16</v>
      </c>
      <c r="F87" s="26"/>
      <c r="G87" s="26"/>
      <c r="H87" s="26"/>
      <c r="I87" s="26"/>
      <c r="J87" s="26"/>
      <c r="K87" s="26"/>
    </row>
    <row r="88" spans="1:11" ht="15.75">
      <c r="A88" s="25"/>
      <c r="B88" s="26" t="s">
        <v>146</v>
      </c>
      <c r="C88" s="25" t="s">
        <v>149</v>
      </c>
      <c r="D88" s="26"/>
      <c r="E88" s="35">
        <v>86.38</v>
      </c>
      <c r="F88" s="26"/>
      <c r="G88" s="26"/>
      <c r="H88" s="26"/>
      <c r="I88" s="26"/>
      <c r="J88" s="26"/>
      <c r="K88" s="26"/>
    </row>
    <row r="89" ht="7.5" customHeight="1"/>
    <row r="90" spans="1:11" ht="15.75">
      <c r="A90" s="61" t="s">
        <v>131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38.25" customHeight="1">
      <c r="A91" s="53" t="s">
        <v>129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 ht="94.5" customHeight="1">
      <c r="A92" s="53" t="s">
        <v>130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 ht="75" customHeight="1">
      <c r="A93" s="60" t="s">
        <v>148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</row>
  </sheetData>
  <sheetProtection/>
  <mergeCells count="31">
    <mergeCell ref="A1:K1"/>
    <mergeCell ref="A3:K3"/>
    <mergeCell ref="A8:K8"/>
    <mergeCell ref="A11:K11"/>
    <mergeCell ref="A4:K4"/>
    <mergeCell ref="H6:J6"/>
    <mergeCell ref="A2:K2"/>
    <mergeCell ref="B6:B7"/>
    <mergeCell ref="C6:C7"/>
    <mergeCell ref="D6:G6"/>
    <mergeCell ref="A93:K93"/>
    <mergeCell ref="A90:K90"/>
    <mergeCell ref="A39:K39"/>
    <mergeCell ref="A71:K71"/>
    <mergeCell ref="A62:K62"/>
    <mergeCell ref="C40:K40"/>
    <mergeCell ref="D72:K72"/>
    <mergeCell ref="A49:K49"/>
    <mergeCell ref="M31:N31"/>
    <mergeCell ref="A91:K91"/>
    <mergeCell ref="A10:K10"/>
    <mergeCell ref="A30:K30"/>
    <mergeCell ref="A26:K26"/>
    <mergeCell ref="A46:K46"/>
    <mergeCell ref="A6:A7"/>
    <mergeCell ref="A92:K92"/>
    <mergeCell ref="D84:K84"/>
    <mergeCell ref="D78:K78"/>
    <mergeCell ref="D69:K69"/>
    <mergeCell ref="A57:K57"/>
    <mergeCell ref="K6:K7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88" r:id="rId1"/>
  <rowBreaks count="4" manualBreakCount="4">
    <brk id="56" max="10" man="1"/>
    <brk id="61" max="10" man="1"/>
    <brk id="68" max="10" man="1"/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2022-04-21T05:11:22Z</cp:lastPrinted>
  <dcterms:created xsi:type="dcterms:W3CDTF">2013-03-21T18:15:43Z</dcterms:created>
  <dcterms:modified xsi:type="dcterms:W3CDTF">2022-04-21T05:11:28Z</dcterms:modified>
  <cp:category/>
  <cp:version/>
  <cp:contentType/>
  <cp:contentStatus/>
</cp:coreProperties>
</file>