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8" sheetId="1" r:id="rId1"/>
    <sheet name="Приложение 9" sheetId="2" r:id="rId2"/>
    <sheet name="Приложение 10" sheetId="3" r:id="rId3"/>
  </sheets>
  <definedNames/>
  <calcPr fullCalcOnLoad="1"/>
</workbook>
</file>

<file path=xl/sharedStrings.xml><?xml version="1.0" encoding="utf-8"?>
<sst xmlns="http://schemas.openxmlformats.org/spreadsheetml/2006/main" count="189" uniqueCount="98">
  <si>
    <t>№</t>
  </si>
  <si>
    <t>п/п</t>
  </si>
  <si>
    <t>Показатель (индикатор) (наименование)</t>
  </si>
  <si>
    <t>Единица</t>
  </si>
  <si>
    <t>измерения</t>
  </si>
  <si>
    <t>2020 год</t>
  </si>
  <si>
    <t>процентов</t>
  </si>
  <si>
    <t>Значения показателей (индикаторов) муниципальной программы, подпрограммы, основного мероприятия</t>
  </si>
  <si>
    <t>План 2021 год</t>
  </si>
  <si>
    <t>Факт 2021г.</t>
  </si>
  <si>
    <t>Обоснование отклонений значений показателя (индикатора) на конец отчетного года (при наличии)</t>
  </si>
  <si>
    <t xml:space="preserve">Приложение № 8
к Порядку разработки, реализации и оценки
эффективности муниципальных программ
Горномарийского муниципального района 
</t>
  </si>
  <si>
    <t xml:space="preserve">Статус </t>
  </si>
  <si>
    <t xml:space="preserve">Наименование подпрограммы </t>
  </si>
  <si>
    <t xml:space="preserve">муниципальной программы, основного мероприятия </t>
  </si>
  <si>
    <t xml:space="preserve">Ответственный исполнитель, соисполнители, </t>
  </si>
  <si>
    <t xml:space="preserve">Код бюджетной классификации </t>
  </si>
  <si>
    <t xml:space="preserve">Вед </t>
  </si>
  <si>
    <t>Разд</t>
  </si>
  <si>
    <t xml:space="preserve">Ц.ст. </t>
  </si>
  <si>
    <t>Расх</t>
  </si>
  <si>
    <t>Подпрограмма</t>
  </si>
  <si>
    <t xml:space="preserve"> Планируемый объем финансиро-вания 2021</t>
  </si>
  <si>
    <t>Фактическое финансирование</t>
  </si>
  <si>
    <t>Израсходо-вано</t>
  </si>
  <si>
    <t>Эффектив-ность реализации, %</t>
  </si>
  <si>
    <t>Единицы измерения: руб.</t>
  </si>
  <si>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</si>
  <si>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</si>
  <si>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</si>
  <si>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Муниципальная программа</t>
  </si>
  <si>
    <t xml:space="preserve">Приложение № 10
к Порядку разработки, реализации и оценки
эффективности муниципальных программ
Горномарийского муниципального района 
</t>
  </si>
  <si>
    <t>Оценка расходов (в соответствии с муниципальной программой)</t>
  </si>
  <si>
    <t>Фактические расходы (кассовые расходы источников ресурсного обеспечения)</t>
  </si>
  <si>
    <t xml:space="preserve">Приложение № 9
к Порядку разработки, реализации и оценки
эффективности муниципальных программ
Горномарийского муниципального района 
</t>
  </si>
  <si>
    <t xml:space="preserve">Отчет об использовании бюджетных ассигнований бюджета 
Горномарийского муниципального района на реализацию муниципальной программы
</t>
  </si>
  <si>
    <t>Доля расходов бюджета Горномарийского муниципального района, сформированная в виде муниципальных программ</t>
  </si>
  <si>
    <t>Долговая нагрузка на бюджет Горномарийского муниципального района</t>
  </si>
  <si>
    <t>Объем просроченной задолженности по долговым обязательствам Горномарийского муниципального района</t>
  </si>
  <si>
    <t>тыс. руб.</t>
  </si>
  <si>
    <t>Подпрограмма «Совершенствование бюджетной политики и эффективное использование бюджетного потенциала Горномарийского муниципального района»</t>
  </si>
  <si>
    <t>Доля расходов бюджета Горномарийского муниципального района  на осуществление бюджетных инвестиций в объекты капитального строительства, формируемых в рамках программ, в общем объеме бюджетных инвестиций в объекты капитального строительства муниципальной адресной инвестиционной программы на соответствующий год</t>
  </si>
  <si>
    <t>Темп     роста    налоговых     и     неналоговых    доходов     процентов    бюджета    Горномарийского муниципального района (к предыдущему году)</t>
  </si>
  <si>
    <t xml:space="preserve">уровень достигнут </t>
  </si>
  <si>
    <t>Отношение фактического объема  финансирования расходов      бюджета    Горномарийского муниципального района, направленных на выравнивание бюджетной обеспеченности поселений,   к   их плановому объему на соответствующий год</t>
  </si>
  <si>
    <t>уровень достигнут</t>
  </si>
  <si>
    <t xml:space="preserve">Объем просроченной задолженности по бюджетным кредитам, предоставленным из республиканского бюджета </t>
  </si>
  <si>
    <t>тыс. рублей</t>
  </si>
  <si>
    <t>Подпрограмма «Повышение эффективности бюджетных расходов  Горномарийского муниципального района"</t>
  </si>
  <si>
    <t>Отношение      дефицита      бюджета     Горномарийского муниципального района к доходам бюджета Горномарийского муниципального района без учета утвержденного объема безвозмездных поступлений (с учетом положений, установленных статьей 92.1 Бюджетного кодекса Российской Федерации)</t>
  </si>
  <si>
    <t>профи-цит</t>
  </si>
  <si>
    <t>Доля расходов на обслуживание муниципального долга    Горномарийского муниципального района в объеме расходов бюджета Горномарийского муниципального района, за исключением объема расходов,   которые  осуществляются  за  счет  субвенций, предоставляемых    из    бюджетов   бюджетной   системы Российской Федерации</t>
  </si>
  <si>
    <t xml:space="preserve">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</si>
  <si>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>Основное мероприятие</t>
  </si>
  <si>
    <t xml:space="preserve">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</si>
  <si>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</si>
  <si>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  ФИНАНСОВОЕ УПРАВЛЕНИЕ АДМИНИСТРАЦИИ ГОРНОМАРИЙСКОГО МУНИЦИПАЛЬНОГО РАЙОНА</t>
  </si>
  <si>
    <t>000</t>
  </si>
  <si>
    <t>0000</t>
  </si>
  <si>
    <t>0300000000</t>
  </si>
  <si>
    <t>0310000000</t>
  </si>
  <si>
    <t>0310100000</t>
  </si>
  <si>
    <t>992</t>
  </si>
  <si>
    <t>0113</t>
  </si>
  <si>
    <t>0310129960</t>
  </si>
  <si>
    <t>831</t>
  </si>
  <si>
    <t xml:space="preserve">        Основное мероприятие "Осуществление мер финансовой поддержки бюджетов поселений в Горномарийском муниципальном районе"</t>
  </si>
  <si>
    <t>0310300000</t>
  </si>
  <si>
    <t>1401</t>
  </si>
  <si>
    <t>0310371000</t>
  </si>
  <si>
    <t>511</t>
  </si>
  <si>
    <t>1403</t>
  </si>
  <si>
    <t>0310349990</t>
  </si>
  <si>
    <t>540</t>
  </si>
  <si>
    <t>0310355490</t>
  </si>
  <si>
    <t xml:space="preserve">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</si>
  <si>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>0330000000</t>
  </si>
  <si>
    <t xml:space="preserve">        Основное мероприятие "Обеспечение деятельности финансового управления администрации Горномарийского муниципального района"</t>
  </si>
  <si>
    <t>0330100000</t>
  </si>
  <si>
    <t>0106</t>
  </si>
  <si>
    <t>0330129020</t>
  </si>
  <si>
    <t>121</t>
  </si>
  <si>
    <t>129</t>
  </si>
  <si>
    <t>244</t>
  </si>
  <si>
    <t>852</t>
  </si>
  <si>
    <t>0330155490</t>
  </si>
  <si>
    <t>всего</t>
  </si>
  <si>
    <t>федеральный бюджет*</t>
  </si>
  <si>
    <t>республиканский бюджет Республики Марий Эл *</t>
  </si>
  <si>
    <t>внебюджетные источники*</t>
  </si>
  <si>
    <t xml:space="preserve">Подпрограмма </t>
  </si>
  <si>
    <t>бюджет Горномарийского муниципального района</t>
  </si>
  <si>
    <t xml:space="preserve">Основное мероприятие </t>
  </si>
  <si>
    <t>Информация о расходах источников ресурсного обеспечения на реализацию целей муниципальной программы</t>
  </si>
  <si>
    <t>При условии выделения средств.</t>
  </si>
  <si>
    <t xml:space="preserve">                                                                                                                                                      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</si>
  <si>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уровень  достигнут </t>
  </si>
  <si>
    <r>
      <t>Муниципальная программа «</t>
    </r>
    <r>
      <rPr>
        <b/>
        <sz val="9"/>
        <color indexed="8"/>
        <rFont val="Times New Roman"/>
        <family val="1"/>
      </rPr>
      <t>Управление муниципальными финансами и муниципальным долгом Горномарийского муниципального района на 2014-2025 годы</t>
    </r>
    <r>
      <rPr>
        <b/>
        <sz val="9"/>
        <color indexed="8"/>
        <rFont val="Calibri"/>
        <family val="2"/>
      </rPr>
      <t>»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</si>
</sst>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justify" vertical="center" wrapText="1"/>
    </xf>
    <xf numFmtId="0" fontId="59" fillId="0" borderId="13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center" vertical="center" wrapText="1"/>
    </xf>
    <xf numFmtId="0" fontId="38" fillId="34" borderId="11" xfId="34" applyNumberFormat="1" applyFill="1" applyBorder="1" applyAlignment="1" applyProtection="1">
      <alignment horizontal="center" vertical="top" wrapText="1"/>
      <protection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wrapText="1"/>
    </xf>
    <xf numFmtId="0" fontId="62" fillId="34" borderId="1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2" fontId="54" fillId="34" borderId="11" xfId="0" applyNumberFormat="1" applyFont="1" applyFill="1" applyBorder="1" applyAlignment="1">
      <alignment/>
    </xf>
    <xf numFmtId="2" fontId="54" fillId="0" borderId="11" xfId="0" applyNumberFormat="1" applyFont="1" applyBorder="1" applyAlignment="1">
      <alignment/>
    </xf>
    <xf numFmtId="2" fontId="63" fillId="34" borderId="11" xfId="0" applyNumberFormat="1" applyFont="1" applyFill="1" applyBorder="1" applyAlignment="1">
      <alignment/>
    </xf>
    <xf numFmtId="0" fontId="63" fillId="34" borderId="11" xfId="0" applyFont="1" applyFill="1" applyBorder="1" applyAlignment="1">
      <alignment wrapText="1"/>
    </xf>
    <xf numFmtId="0" fontId="62" fillId="34" borderId="17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64" fillId="34" borderId="11" xfId="0" applyFont="1" applyFill="1" applyBorder="1" applyAlignment="1">
      <alignment horizontal="center" wrapText="1"/>
    </xf>
    <xf numFmtId="2" fontId="17" fillId="34" borderId="11" xfId="35" applyNumberFormat="1" applyFont="1" applyFill="1" applyBorder="1" applyProtection="1">
      <alignment horizontal="right" vertical="top" shrinkToFit="1"/>
      <protection/>
    </xf>
    <xf numFmtId="2" fontId="17" fillId="34" borderId="11" xfId="0" applyNumberFormat="1" applyFont="1" applyFill="1" applyBorder="1" applyAlignment="1" applyProtection="1">
      <alignment/>
      <protection locked="0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65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4" fontId="58" fillId="0" borderId="0" xfId="0" applyNumberFormat="1" applyFont="1" applyAlignment="1">
      <alignment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1" fontId="37" fillId="34" borderId="11" xfId="33" applyNumberFormat="1" applyFill="1" applyBorder="1" applyProtection="1">
      <alignment horizontal="center" vertical="top" shrinkToFit="1"/>
      <protection/>
    </xf>
    <xf numFmtId="4" fontId="38" fillId="34" borderId="11" xfId="35" applyNumberFormat="1" applyFill="1" applyBorder="1" applyProtection="1">
      <alignment horizontal="right" vertical="top" shrinkToFit="1"/>
      <protection/>
    </xf>
    <xf numFmtId="0" fontId="68" fillId="34" borderId="11" xfId="34" applyNumberFormat="1" applyFont="1" applyFill="1" applyBorder="1" applyAlignment="1" applyProtection="1">
      <alignment horizontal="center" vertical="top" wrapText="1"/>
      <protection/>
    </xf>
    <xf numFmtId="0" fontId="58" fillId="34" borderId="26" xfId="0" applyFont="1" applyFill="1" applyBorder="1" applyAlignment="1">
      <alignment horizontal="left" vertical="top" wrapText="1"/>
    </xf>
    <xf numFmtId="0" fontId="38" fillId="34" borderId="15" xfId="34" applyNumberFormat="1" applyFill="1" applyBorder="1" applyAlignment="1" applyProtection="1">
      <alignment horizontal="center" vertical="top" wrapText="1"/>
      <protection/>
    </xf>
    <xf numFmtId="1" fontId="37" fillId="34" borderId="15" xfId="33" applyNumberFormat="1" applyFill="1" applyBorder="1" applyProtection="1">
      <alignment horizontal="center" vertical="top" shrinkToFit="1"/>
      <protection/>
    </xf>
    <xf numFmtId="4" fontId="38" fillId="34" borderId="15" xfId="35" applyNumberFormat="1" applyFill="1" applyBorder="1" applyProtection="1">
      <alignment horizontal="right" vertical="top" shrinkToFit="1"/>
      <protection/>
    </xf>
    <xf numFmtId="164" fontId="66" fillId="0" borderId="16" xfId="0" applyNumberFormat="1" applyFont="1" applyBorder="1" applyAlignment="1">
      <alignment vertical="top"/>
    </xf>
    <xf numFmtId="0" fontId="58" fillId="34" borderId="27" xfId="0" applyFont="1" applyFill="1" applyBorder="1" applyAlignment="1">
      <alignment horizontal="left" vertical="top" wrapText="1"/>
    </xf>
    <xf numFmtId="164" fontId="66" fillId="0" borderId="28" xfId="0" applyNumberFormat="1" applyFont="1" applyBorder="1" applyAlignment="1">
      <alignment vertical="top"/>
    </xf>
    <xf numFmtId="1" fontId="37" fillId="34" borderId="29" xfId="33" applyNumberFormat="1" applyFill="1" applyBorder="1" applyProtection="1">
      <alignment horizontal="center" vertical="top" shrinkToFit="1"/>
      <protection/>
    </xf>
    <xf numFmtId="4" fontId="38" fillId="34" borderId="29" xfId="35" applyNumberFormat="1" applyFill="1" applyBorder="1" applyProtection="1">
      <alignment horizontal="right" vertical="top" shrinkToFit="1"/>
      <protection/>
    </xf>
    <xf numFmtId="164" fontId="66" fillId="0" borderId="30" xfId="0" applyNumberFormat="1" applyFont="1" applyBorder="1" applyAlignment="1">
      <alignment vertical="top"/>
    </xf>
    <xf numFmtId="0" fontId="54" fillId="0" borderId="0" xfId="0" applyFont="1" applyAlignment="1">
      <alignment horizontal="left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justify" vertical="center" wrapText="1"/>
    </xf>
    <xf numFmtId="0" fontId="70" fillId="0" borderId="14" xfId="0" applyFont="1" applyBorder="1" applyAlignment="1">
      <alignment horizontal="justify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61" fillId="0" borderId="25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7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38" fillId="34" borderId="11" xfId="34" applyNumberFormat="1" applyFill="1" applyBorder="1" applyAlignment="1" applyProtection="1">
      <alignment horizontal="center" vertical="top" wrapText="1"/>
      <protection/>
    </xf>
    <xf numFmtId="0" fontId="38" fillId="34" borderId="29" xfId="34" applyNumberFormat="1" applyFill="1" applyBorder="1" applyAlignment="1" applyProtection="1">
      <alignment horizontal="center" vertical="top" wrapText="1"/>
      <protection/>
    </xf>
    <xf numFmtId="0" fontId="38" fillId="0" borderId="11" xfId="34" applyBorder="1" applyAlignment="1">
      <alignment horizontal="center" vertical="top" wrapText="1"/>
      <protection/>
    </xf>
    <xf numFmtId="0" fontId="38" fillId="0" borderId="29" xfId="34" applyBorder="1" applyAlignment="1">
      <alignment horizontal="center" vertical="top" wrapText="1"/>
      <protection/>
    </xf>
    <xf numFmtId="0" fontId="58" fillId="0" borderId="27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left" vertical="top" wrapText="1"/>
    </xf>
    <xf numFmtId="0" fontId="68" fillId="34" borderId="11" xfId="34" applyNumberFormat="1" applyFont="1" applyFill="1" applyBorder="1" applyAlignment="1" applyProtection="1">
      <alignment horizontal="center" vertical="top" wrapText="1"/>
      <protection/>
    </xf>
    <xf numFmtId="0" fontId="58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6" fillId="0" borderId="38" xfId="0" applyFont="1" applyBorder="1" applyAlignment="1">
      <alignment vertical="center" wrapText="1"/>
    </xf>
    <xf numFmtId="0" fontId="66" fillId="0" borderId="39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justify" vertical="center" wrapText="1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0" fontId="38" fillId="0" borderId="11" xfId="34" applyNumberForma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7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8" fillId="0" borderId="17" xfId="34" applyNumberFormat="1" applyBorder="1" applyAlignment="1" applyProtection="1">
      <alignment horizontal="center" vertical="top" wrapText="1"/>
      <protection/>
    </xf>
    <xf numFmtId="0" fontId="38" fillId="0" borderId="44" xfId="34" applyNumberFormat="1" applyBorder="1" applyAlignment="1" applyProtection="1">
      <alignment horizontal="center" vertical="top" wrapText="1"/>
      <protection/>
    </xf>
    <xf numFmtId="0" fontId="38" fillId="0" borderId="34" xfId="34" applyNumberFormat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9.140625" style="4" customWidth="1"/>
    <col min="2" max="2" width="41.00390625" style="4" customWidth="1"/>
    <col min="3" max="4" width="9.140625" style="4" customWidth="1"/>
    <col min="5" max="5" width="16.140625" style="4" customWidth="1"/>
    <col min="6" max="6" width="11.140625" style="4" customWidth="1"/>
    <col min="7" max="7" width="33.140625" style="4" customWidth="1"/>
  </cols>
  <sheetData>
    <row r="1" ht="105" customHeight="1">
      <c r="G1" s="59" t="s">
        <v>11</v>
      </c>
    </row>
    <row r="2" spans="1:7" ht="15" customHeight="1">
      <c r="A2" s="79" t="s">
        <v>0</v>
      </c>
      <c r="B2" s="83" t="s">
        <v>2</v>
      </c>
      <c r="C2" s="79" t="s">
        <v>3</v>
      </c>
      <c r="D2" s="79" t="s">
        <v>7</v>
      </c>
      <c r="E2" s="80"/>
      <c r="F2" s="80"/>
      <c r="G2" s="81" t="s">
        <v>10</v>
      </c>
    </row>
    <row r="3" spans="1:7" ht="81" customHeight="1">
      <c r="A3" s="80"/>
      <c r="B3" s="84"/>
      <c r="C3" s="80"/>
      <c r="D3" s="80"/>
      <c r="E3" s="80"/>
      <c r="F3" s="80"/>
      <c r="G3" s="82"/>
    </row>
    <row r="4" spans="1:7" ht="16.5" customHeight="1">
      <c r="A4" s="5" t="s">
        <v>1</v>
      </c>
      <c r="B4" s="22"/>
      <c r="C4" s="5" t="s">
        <v>4</v>
      </c>
      <c r="D4" s="6" t="s">
        <v>5</v>
      </c>
      <c r="E4" s="6" t="s">
        <v>8</v>
      </c>
      <c r="F4" s="7" t="s">
        <v>9</v>
      </c>
      <c r="G4" s="7"/>
    </row>
    <row r="5" spans="1:7" ht="15.7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ht="32.25" customHeight="1" thickBot="1">
      <c r="A6" s="17"/>
      <c r="B6" s="73" t="s">
        <v>97</v>
      </c>
      <c r="C6" s="74"/>
      <c r="D6" s="74"/>
      <c r="E6" s="74"/>
      <c r="F6" s="74"/>
      <c r="G6" s="75"/>
    </row>
    <row r="7" spans="1:7" ht="36.75" thickBot="1">
      <c r="A7" s="17">
        <v>1</v>
      </c>
      <c r="B7" s="18" t="s">
        <v>36</v>
      </c>
      <c r="C7" s="14" t="s">
        <v>6</v>
      </c>
      <c r="D7" s="14">
        <v>90.9</v>
      </c>
      <c r="E7" s="14">
        <v>90</v>
      </c>
      <c r="F7" s="14">
        <v>90.4</v>
      </c>
      <c r="G7" s="14" t="s">
        <v>43</v>
      </c>
    </row>
    <row r="8" spans="1:7" ht="24.75" thickBot="1">
      <c r="A8" s="17">
        <v>2</v>
      </c>
      <c r="B8" s="19" t="s">
        <v>37</v>
      </c>
      <c r="C8" s="14" t="s">
        <v>6</v>
      </c>
      <c r="D8" s="20">
        <v>0</v>
      </c>
      <c r="E8" s="14">
        <v>0</v>
      </c>
      <c r="F8" s="20">
        <v>0</v>
      </c>
      <c r="G8" s="14" t="s">
        <v>45</v>
      </c>
    </row>
    <row r="9" spans="1:7" ht="36.75" thickBot="1">
      <c r="A9" s="17">
        <v>3</v>
      </c>
      <c r="B9" s="19" t="s">
        <v>38</v>
      </c>
      <c r="C9" s="14" t="s">
        <v>39</v>
      </c>
      <c r="D9" s="14">
        <v>0</v>
      </c>
      <c r="E9" s="14">
        <v>0</v>
      </c>
      <c r="F9" s="14">
        <v>0</v>
      </c>
      <c r="G9" s="14" t="s">
        <v>96</v>
      </c>
    </row>
    <row r="10" spans="1:7" ht="30" customHeight="1" thickBot="1">
      <c r="A10" s="17"/>
      <c r="B10" s="76" t="s">
        <v>40</v>
      </c>
      <c r="C10" s="77"/>
      <c r="D10" s="77"/>
      <c r="E10" s="77"/>
      <c r="F10" s="77"/>
      <c r="G10" s="78"/>
    </row>
    <row r="11" spans="1:7" ht="63" customHeight="1">
      <c r="A11" s="60">
        <v>1</v>
      </c>
      <c r="B11" s="65" t="s">
        <v>41</v>
      </c>
      <c r="C11" s="60" t="s">
        <v>6</v>
      </c>
      <c r="D11" s="60">
        <v>100</v>
      </c>
      <c r="E11" s="67">
        <v>90</v>
      </c>
      <c r="F11" s="60">
        <v>98.5</v>
      </c>
      <c r="G11" s="60" t="s">
        <v>45</v>
      </c>
    </row>
    <row r="12" spans="1:7" ht="15.75" thickBot="1">
      <c r="A12" s="61"/>
      <c r="B12" s="66"/>
      <c r="C12" s="61"/>
      <c r="D12" s="61"/>
      <c r="E12" s="68"/>
      <c r="F12" s="61"/>
      <c r="G12" s="61"/>
    </row>
    <row r="13" spans="1:7" ht="32.25" customHeight="1">
      <c r="A13" s="60">
        <v>2</v>
      </c>
      <c r="B13" s="71" t="s">
        <v>42</v>
      </c>
      <c r="C13" s="60" t="s">
        <v>6</v>
      </c>
      <c r="D13" s="60">
        <v>109.5</v>
      </c>
      <c r="E13" s="67">
        <v>103</v>
      </c>
      <c r="F13" s="13">
        <v>103.9</v>
      </c>
      <c r="G13" s="60" t="s">
        <v>43</v>
      </c>
    </row>
    <row r="14" spans="1:7" ht="15.75" thickBot="1">
      <c r="A14" s="61"/>
      <c r="B14" s="72"/>
      <c r="C14" s="61"/>
      <c r="D14" s="61"/>
      <c r="E14" s="68"/>
      <c r="F14" s="14"/>
      <c r="G14" s="61"/>
    </row>
    <row r="15" spans="1:7" ht="72.75" thickBot="1">
      <c r="A15" s="17">
        <v>3</v>
      </c>
      <c r="B15" s="18" t="s">
        <v>44</v>
      </c>
      <c r="C15" s="14" t="s">
        <v>6</v>
      </c>
      <c r="D15" s="14">
        <v>100</v>
      </c>
      <c r="E15" s="14">
        <v>100</v>
      </c>
      <c r="F15" s="14">
        <v>100</v>
      </c>
      <c r="G15" s="14" t="s">
        <v>45</v>
      </c>
    </row>
    <row r="16" spans="1:7" ht="36.75" thickBot="1">
      <c r="A16" s="17">
        <v>4</v>
      </c>
      <c r="B16" s="18" t="s">
        <v>46</v>
      </c>
      <c r="C16" s="14" t="s">
        <v>47</v>
      </c>
      <c r="D16" s="14">
        <v>0</v>
      </c>
      <c r="E16" s="14">
        <v>0</v>
      </c>
      <c r="F16" s="14">
        <v>0</v>
      </c>
      <c r="G16" s="14" t="s">
        <v>45</v>
      </c>
    </row>
    <row r="17" spans="1:7" ht="15.75" thickBot="1">
      <c r="A17" s="17"/>
      <c r="B17" s="62" t="s">
        <v>48</v>
      </c>
      <c r="C17" s="63"/>
      <c r="D17" s="63"/>
      <c r="E17" s="63"/>
      <c r="F17" s="63"/>
      <c r="G17" s="64"/>
    </row>
    <row r="18" spans="1:7" ht="51.75" customHeight="1">
      <c r="A18" s="60">
        <v>1</v>
      </c>
      <c r="B18" s="65" t="s">
        <v>49</v>
      </c>
      <c r="C18" s="60" t="s">
        <v>6</v>
      </c>
      <c r="D18" s="67" t="s">
        <v>50</v>
      </c>
      <c r="E18" s="69">
        <v>5</v>
      </c>
      <c r="F18" s="69">
        <v>3</v>
      </c>
      <c r="G18" s="60" t="s">
        <v>45</v>
      </c>
    </row>
    <row r="19" spans="1:7" ht="15.75" thickBot="1">
      <c r="A19" s="61"/>
      <c r="B19" s="66"/>
      <c r="C19" s="61"/>
      <c r="D19" s="68"/>
      <c r="E19" s="70"/>
      <c r="F19" s="70"/>
      <c r="G19" s="61"/>
    </row>
    <row r="20" spans="1:7" ht="51.75" customHeight="1">
      <c r="A20" s="60">
        <v>2</v>
      </c>
      <c r="B20" s="65" t="s">
        <v>51</v>
      </c>
      <c r="C20" s="60" t="s">
        <v>6</v>
      </c>
      <c r="D20" s="60">
        <v>0</v>
      </c>
      <c r="E20" s="60">
        <v>0</v>
      </c>
      <c r="F20" s="60">
        <v>0</v>
      </c>
      <c r="G20" s="60" t="s">
        <v>45</v>
      </c>
    </row>
    <row r="21" spans="1:7" ht="15.75" thickBot="1">
      <c r="A21" s="61"/>
      <c r="B21" s="66"/>
      <c r="C21" s="61"/>
      <c r="D21" s="61"/>
      <c r="E21" s="61"/>
      <c r="F21" s="61"/>
      <c r="G21" s="61"/>
    </row>
  </sheetData>
  <sheetProtection/>
  <mergeCells count="35">
    <mergeCell ref="D2:F3"/>
    <mergeCell ref="A2:A3"/>
    <mergeCell ref="C2:C3"/>
    <mergeCell ref="G2:G3"/>
    <mergeCell ref="B2:B3"/>
    <mergeCell ref="A20:A21"/>
    <mergeCell ref="B20:B21"/>
    <mergeCell ref="C20:C21"/>
    <mergeCell ref="D20:D21"/>
    <mergeCell ref="E20:E21"/>
    <mergeCell ref="B6:G6"/>
    <mergeCell ref="B10:G10"/>
    <mergeCell ref="A11:A12"/>
    <mergeCell ref="B11:B12"/>
    <mergeCell ref="C11:C12"/>
    <mergeCell ref="D11:D12"/>
    <mergeCell ref="E11:E12"/>
    <mergeCell ref="F11:F12"/>
    <mergeCell ref="G11:G12"/>
    <mergeCell ref="F20:F21"/>
    <mergeCell ref="G20:G21"/>
    <mergeCell ref="G13:G14"/>
    <mergeCell ref="B17:G17"/>
    <mergeCell ref="A18:A19"/>
    <mergeCell ref="B18:B19"/>
    <mergeCell ref="C18:C19"/>
    <mergeCell ref="D18:D19"/>
    <mergeCell ref="E18:E19"/>
    <mergeCell ref="F18:F19"/>
    <mergeCell ref="G18:G19"/>
    <mergeCell ref="A13:A14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91" zoomScaleNormal="91" zoomScalePageLayoutView="0" workbookViewId="0" topLeftCell="A1">
      <selection activeCell="B11" sqref="B11"/>
    </sheetView>
  </sheetViews>
  <sheetFormatPr defaultColWidth="9.140625" defaultRowHeight="15"/>
  <cols>
    <col min="1" max="1" width="27.421875" style="10" customWidth="1"/>
    <col min="2" max="2" width="36.140625" style="10" customWidth="1"/>
    <col min="3" max="3" width="34.00390625" style="11" customWidth="1"/>
    <col min="4" max="4" width="9.140625" style="11" customWidth="1"/>
    <col min="5" max="5" width="7.28125" style="11" customWidth="1"/>
    <col min="6" max="6" width="15.57421875" style="11" customWidth="1"/>
    <col min="7" max="7" width="9.140625" style="11" customWidth="1"/>
    <col min="8" max="8" width="13.8515625" style="11" customWidth="1"/>
    <col min="9" max="9" width="15.421875" style="11" customWidth="1"/>
    <col min="10" max="10" width="14.28125" style="11" customWidth="1"/>
    <col min="11" max="11" width="18.57421875" style="11" customWidth="1"/>
    <col min="12" max="12" width="22.7109375" style="0" customWidth="1"/>
  </cols>
  <sheetData>
    <row r="1" spans="1:11" s="1" customFormat="1" ht="81" customHeight="1">
      <c r="A1" s="10"/>
      <c r="B1" s="10"/>
      <c r="C1" s="11"/>
      <c r="D1" s="11"/>
      <c r="E1" s="11"/>
      <c r="F1" s="11"/>
      <c r="G1" s="11"/>
      <c r="H1" s="11"/>
      <c r="I1" s="95" t="s">
        <v>34</v>
      </c>
      <c r="J1" s="95"/>
      <c r="K1" s="95"/>
    </row>
    <row r="2" spans="1:11" s="1" customFormat="1" ht="42.75" customHeight="1">
      <c r="A2" s="10"/>
      <c r="B2" s="96" t="s">
        <v>35</v>
      </c>
      <c r="C2" s="97"/>
      <c r="D2" s="97"/>
      <c r="E2" s="97"/>
      <c r="F2" s="97"/>
      <c r="G2" s="97"/>
      <c r="H2" s="97"/>
      <c r="I2" s="10"/>
      <c r="J2" s="10"/>
      <c r="K2" s="10"/>
    </row>
    <row r="3" spans="1:11" s="1" customFormat="1" ht="15.75" thickBo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ht="16.5" customHeight="1" thickBot="1">
      <c r="A4" s="91" t="s">
        <v>12</v>
      </c>
      <c r="B4" s="37" t="s">
        <v>13</v>
      </c>
      <c r="C4" s="91" t="s">
        <v>15</v>
      </c>
      <c r="D4" s="38"/>
      <c r="E4" s="103" t="s">
        <v>16</v>
      </c>
      <c r="F4" s="103"/>
      <c r="G4" s="103"/>
      <c r="H4" s="38"/>
      <c r="I4" s="104" t="s">
        <v>26</v>
      </c>
      <c r="J4" s="105"/>
      <c r="K4" s="106"/>
    </row>
    <row r="5" spans="1:11" ht="22.5" customHeight="1">
      <c r="A5" s="92"/>
      <c r="B5" s="39" t="s">
        <v>14</v>
      </c>
      <c r="C5" s="92"/>
      <c r="D5" s="91" t="s">
        <v>17</v>
      </c>
      <c r="E5" s="91" t="s">
        <v>18</v>
      </c>
      <c r="F5" s="91" t="s">
        <v>19</v>
      </c>
      <c r="G5" s="91" t="s">
        <v>20</v>
      </c>
      <c r="H5" s="101" t="s">
        <v>22</v>
      </c>
      <c r="I5" s="98" t="s">
        <v>23</v>
      </c>
      <c r="J5" s="98" t="s">
        <v>24</v>
      </c>
      <c r="K5" s="98" t="s">
        <v>25</v>
      </c>
    </row>
    <row r="6" spans="1:11" ht="15">
      <c r="A6" s="92"/>
      <c r="B6" s="40"/>
      <c r="C6" s="92"/>
      <c r="D6" s="92"/>
      <c r="E6" s="92"/>
      <c r="F6" s="92"/>
      <c r="G6" s="92"/>
      <c r="H6" s="102"/>
      <c r="I6" s="99"/>
      <c r="J6" s="99"/>
      <c r="K6" s="99"/>
    </row>
    <row r="7" spans="1:11" ht="15">
      <c r="A7" s="92"/>
      <c r="B7" s="40"/>
      <c r="C7" s="92"/>
      <c r="D7" s="92"/>
      <c r="E7" s="92"/>
      <c r="F7" s="92"/>
      <c r="G7" s="92"/>
      <c r="H7" s="102"/>
      <c r="I7" s="99"/>
      <c r="J7" s="99"/>
      <c r="K7" s="99"/>
    </row>
    <row r="8" spans="1:11" ht="15.75" thickBot="1">
      <c r="A8" s="92"/>
      <c r="B8" s="40"/>
      <c r="C8" s="92"/>
      <c r="D8" s="92"/>
      <c r="E8" s="92"/>
      <c r="F8" s="92"/>
      <c r="G8" s="92"/>
      <c r="H8" s="102"/>
      <c r="I8" s="100"/>
      <c r="J8" s="100"/>
      <c r="K8" s="100"/>
    </row>
    <row r="9" spans="1:11" ht="15.75" thickBot="1">
      <c r="A9" s="42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4">
        <v>9</v>
      </c>
      <c r="I9" s="45">
        <v>10</v>
      </c>
      <c r="J9" s="45">
        <v>11</v>
      </c>
      <c r="K9" s="45">
        <v>12</v>
      </c>
    </row>
    <row r="10" spans="1:11" ht="89.25">
      <c r="A10" s="49" t="s">
        <v>30</v>
      </c>
      <c r="B10" s="50" t="s">
        <v>52</v>
      </c>
      <c r="C10" s="50" t="s">
        <v>56</v>
      </c>
      <c r="D10" s="51">
        <v>992</v>
      </c>
      <c r="E10" s="51" t="s">
        <v>58</v>
      </c>
      <c r="F10" s="51" t="s">
        <v>59</v>
      </c>
      <c r="G10" s="51" t="s">
        <v>57</v>
      </c>
      <c r="H10" s="52">
        <v>21082294</v>
      </c>
      <c r="I10" s="52">
        <v>21081352.61</v>
      </c>
      <c r="J10" s="52">
        <v>21081352.61</v>
      </c>
      <c r="K10" s="53">
        <f>J10/H10*100</f>
        <v>99.99553468896696</v>
      </c>
    </row>
    <row r="11" spans="1:11" ht="76.5">
      <c r="A11" s="54" t="s">
        <v>21</v>
      </c>
      <c r="B11" s="21" t="s">
        <v>54</v>
      </c>
      <c r="C11" s="48" t="s">
        <v>56</v>
      </c>
      <c r="D11" s="46">
        <v>992</v>
      </c>
      <c r="E11" s="46" t="s">
        <v>58</v>
      </c>
      <c r="F11" s="46" t="s">
        <v>60</v>
      </c>
      <c r="G11" s="46" t="s">
        <v>57</v>
      </c>
      <c r="H11" s="47">
        <v>15337888</v>
      </c>
      <c r="I11" s="47">
        <v>15336946.61</v>
      </c>
      <c r="J11" s="47">
        <v>15336946.61</v>
      </c>
      <c r="K11" s="55">
        <f aca="true" t="shared" si="0" ref="K11:K26">J11/H11*100</f>
        <v>99.99386232315688</v>
      </c>
    </row>
    <row r="12" spans="1:11" ht="40.5" customHeight="1">
      <c r="A12" s="93" t="s">
        <v>53</v>
      </c>
      <c r="B12" s="85" t="s">
        <v>55</v>
      </c>
      <c r="C12" s="94" t="s">
        <v>56</v>
      </c>
      <c r="D12" s="46" t="s">
        <v>62</v>
      </c>
      <c r="E12" s="46" t="s">
        <v>58</v>
      </c>
      <c r="F12" s="46" t="s">
        <v>61</v>
      </c>
      <c r="G12" s="46" t="s">
        <v>57</v>
      </c>
      <c r="H12" s="47">
        <v>65000</v>
      </c>
      <c r="I12" s="47">
        <v>64058.61</v>
      </c>
      <c r="J12" s="47">
        <v>64058.61</v>
      </c>
      <c r="K12" s="55">
        <f t="shared" si="0"/>
        <v>98.55170769230769</v>
      </c>
    </row>
    <row r="13" spans="1:11" s="3" customFormat="1" ht="41.25" customHeight="1">
      <c r="A13" s="93"/>
      <c r="B13" s="85"/>
      <c r="C13" s="94"/>
      <c r="D13" s="46" t="s">
        <v>62</v>
      </c>
      <c r="E13" s="46" t="s">
        <v>63</v>
      </c>
      <c r="F13" s="46" t="s">
        <v>64</v>
      </c>
      <c r="G13" s="46" t="s">
        <v>65</v>
      </c>
      <c r="H13" s="47">
        <v>65000</v>
      </c>
      <c r="I13" s="47">
        <v>64058.61</v>
      </c>
      <c r="J13" s="47">
        <v>64058.61</v>
      </c>
      <c r="K13" s="55">
        <f>J13/H13*100</f>
        <v>98.55170769230769</v>
      </c>
    </row>
    <row r="14" spans="1:11" ht="24.75" customHeight="1">
      <c r="A14" s="89" t="s">
        <v>53</v>
      </c>
      <c r="B14" s="85" t="s">
        <v>66</v>
      </c>
      <c r="C14" s="87" t="s">
        <v>56</v>
      </c>
      <c r="D14" s="46">
        <v>992</v>
      </c>
      <c r="E14" s="46" t="s">
        <v>58</v>
      </c>
      <c r="F14" s="46" t="s">
        <v>67</v>
      </c>
      <c r="G14" s="46" t="s">
        <v>57</v>
      </c>
      <c r="H14" s="47">
        <v>15272888</v>
      </c>
      <c r="I14" s="47">
        <v>15272888</v>
      </c>
      <c r="J14" s="47">
        <v>15272888</v>
      </c>
      <c r="K14" s="55">
        <f t="shared" si="0"/>
        <v>100</v>
      </c>
    </row>
    <row r="15" spans="1:11" ht="15">
      <c r="A15" s="89"/>
      <c r="B15" s="85"/>
      <c r="C15" s="87"/>
      <c r="D15" s="46" t="s">
        <v>62</v>
      </c>
      <c r="E15" s="46" t="s">
        <v>68</v>
      </c>
      <c r="F15" s="46" t="s">
        <v>69</v>
      </c>
      <c r="G15" s="46" t="s">
        <v>70</v>
      </c>
      <c r="H15" s="47">
        <v>6604400</v>
      </c>
      <c r="I15" s="47">
        <v>6604400</v>
      </c>
      <c r="J15" s="47">
        <v>6604400</v>
      </c>
      <c r="K15" s="55">
        <f t="shared" si="0"/>
        <v>100</v>
      </c>
    </row>
    <row r="16" spans="1:11" ht="15">
      <c r="A16" s="89"/>
      <c r="B16" s="85"/>
      <c r="C16" s="87"/>
      <c r="D16" s="46" t="s">
        <v>62</v>
      </c>
      <c r="E16" s="46" t="s">
        <v>71</v>
      </c>
      <c r="F16" s="46" t="s">
        <v>72</v>
      </c>
      <c r="G16" s="46" t="s">
        <v>73</v>
      </c>
      <c r="H16" s="47">
        <v>1503400</v>
      </c>
      <c r="I16" s="47">
        <v>1503400</v>
      </c>
      <c r="J16" s="47">
        <v>1503400</v>
      </c>
      <c r="K16" s="55">
        <f t="shared" si="0"/>
        <v>100</v>
      </c>
    </row>
    <row r="17" spans="1:11" ht="15">
      <c r="A17" s="89"/>
      <c r="B17" s="85"/>
      <c r="C17" s="87"/>
      <c r="D17" s="46" t="s">
        <v>62</v>
      </c>
      <c r="E17" s="46" t="s">
        <v>71</v>
      </c>
      <c r="F17" s="46" t="s">
        <v>74</v>
      </c>
      <c r="G17" s="46" t="s">
        <v>73</v>
      </c>
      <c r="H17" s="47">
        <v>7165088</v>
      </c>
      <c r="I17" s="47">
        <v>7165088</v>
      </c>
      <c r="J17" s="47">
        <v>7165088</v>
      </c>
      <c r="K17" s="55">
        <f t="shared" si="0"/>
        <v>100</v>
      </c>
    </row>
    <row r="18" spans="1:11" ht="113.25" customHeight="1">
      <c r="A18" s="54" t="s">
        <v>21</v>
      </c>
      <c r="B18" s="21" t="s">
        <v>75</v>
      </c>
      <c r="C18" s="48" t="s">
        <v>56</v>
      </c>
      <c r="D18" s="46">
        <v>992</v>
      </c>
      <c r="E18" s="46" t="s">
        <v>58</v>
      </c>
      <c r="F18" s="46" t="s">
        <v>76</v>
      </c>
      <c r="G18" s="46" t="s">
        <v>57</v>
      </c>
      <c r="H18" s="47">
        <v>5744406</v>
      </c>
      <c r="I18" s="47">
        <v>5744406</v>
      </c>
      <c r="J18" s="47">
        <v>5744406</v>
      </c>
      <c r="K18" s="55">
        <f t="shared" si="0"/>
        <v>100</v>
      </c>
    </row>
    <row r="19" spans="1:11" ht="21.75" customHeight="1">
      <c r="A19" s="89" t="s">
        <v>53</v>
      </c>
      <c r="B19" s="85" t="s">
        <v>77</v>
      </c>
      <c r="C19" s="87" t="s">
        <v>56</v>
      </c>
      <c r="D19" s="46">
        <v>992</v>
      </c>
      <c r="E19" s="46" t="s">
        <v>58</v>
      </c>
      <c r="F19" s="46" t="s">
        <v>78</v>
      </c>
      <c r="G19" s="46" t="s">
        <v>57</v>
      </c>
      <c r="H19" s="47">
        <v>5744406</v>
      </c>
      <c r="I19" s="47">
        <v>5744406</v>
      </c>
      <c r="J19" s="47">
        <v>5744406</v>
      </c>
      <c r="K19" s="55">
        <f t="shared" si="0"/>
        <v>100</v>
      </c>
    </row>
    <row r="20" spans="1:11" ht="15">
      <c r="A20" s="89"/>
      <c r="B20" s="85"/>
      <c r="C20" s="87"/>
      <c r="D20" s="46" t="s">
        <v>62</v>
      </c>
      <c r="E20" s="46" t="s">
        <v>79</v>
      </c>
      <c r="F20" s="46" t="s">
        <v>80</v>
      </c>
      <c r="G20" s="46" t="s">
        <v>81</v>
      </c>
      <c r="H20" s="47">
        <v>3838137.13</v>
      </c>
      <c r="I20" s="47">
        <v>3838137.13</v>
      </c>
      <c r="J20" s="47">
        <v>3838137.13</v>
      </c>
      <c r="K20" s="55">
        <f t="shared" si="0"/>
        <v>100</v>
      </c>
    </row>
    <row r="21" spans="1:11" ht="15">
      <c r="A21" s="89"/>
      <c r="B21" s="85"/>
      <c r="C21" s="87"/>
      <c r="D21" s="46" t="s">
        <v>62</v>
      </c>
      <c r="E21" s="46" t="s">
        <v>79</v>
      </c>
      <c r="F21" s="46" t="s">
        <v>80</v>
      </c>
      <c r="G21" s="46" t="s">
        <v>82</v>
      </c>
      <c r="H21" s="47">
        <v>1141862.87</v>
      </c>
      <c r="I21" s="47">
        <v>1141862.87</v>
      </c>
      <c r="J21" s="47">
        <v>1141862.87</v>
      </c>
      <c r="K21" s="55">
        <f t="shared" si="0"/>
        <v>100</v>
      </c>
    </row>
    <row r="22" spans="1:11" ht="15">
      <c r="A22" s="89"/>
      <c r="B22" s="85"/>
      <c r="C22" s="87"/>
      <c r="D22" s="46" t="s">
        <v>62</v>
      </c>
      <c r="E22" s="46" t="s">
        <v>79</v>
      </c>
      <c r="F22" s="46" t="s">
        <v>80</v>
      </c>
      <c r="G22" s="46" t="s">
        <v>83</v>
      </c>
      <c r="H22" s="47">
        <v>495776</v>
      </c>
      <c r="I22" s="47">
        <v>495776</v>
      </c>
      <c r="J22" s="47">
        <v>495776</v>
      </c>
      <c r="K22" s="55">
        <f t="shared" si="0"/>
        <v>100</v>
      </c>
    </row>
    <row r="23" spans="1:11" ht="15">
      <c r="A23" s="89"/>
      <c r="B23" s="85"/>
      <c r="C23" s="87"/>
      <c r="D23" s="46" t="s">
        <v>62</v>
      </c>
      <c r="E23" s="46" t="s">
        <v>79</v>
      </c>
      <c r="F23" s="46" t="s">
        <v>80</v>
      </c>
      <c r="G23" s="46" t="s">
        <v>84</v>
      </c>
      <c r="H23" s="47">
        <v>3224</v>
      </c>
      <c r="I23" s="47">
        <v>3224</v>
      </c>
      <c r="J23" s="47">
        <v>3224</v>
      </c>
      <c r="K23" s="55">
        <f t="shared" si="0"/>
        <v>100</v>
      </c>
    </row>
    <row r="24" spans="1:11" ht="15">
      <c r="A24" s="89"/>
      <c r="B24" s="85"/>
      <c r="C24" s="87"/>
      <c r="D24" s="46" t="s">
        <v>62</v>
      </c>
      <c r="E24" s="46" t="s">
        <v>79</v>
      </c>
      <c r="F24" s="46" t="s">
        <v>85</v>
      </c>
      <c r="G24" s="46" t="s">
        <v>81</v>
      </c>
      <c r="H24" s="47">
        <v>172900</v>
      </c>
      <c r="I24" s="47">
        <v>172900</v>
      </c>
      <c r="J24" s="47">
        <v>172900</v>
      </c>
      <c r="K24" s="55">
        <f t="shared" si="0"/>
        <v>100</v>
      </c>
    </row>
    <row r="25" spans="1:11" ht="15">
      <c r="A25" s="89"/>
      <c r="B25" s="85"/>
      <c r="C25" s="87"/>
      <c r="D25" s="46" t="s">
        <v>62</v>
      </c>
      <c r="E25" s="46" t="s">
        <v>79</v>
      </c>
      <c r="F25" s="46" t="s">
        <v>85</v>
      </c>
      <c r="G25" s="46" t="s">
        <v>82</v>
      </c>
      <c r="H25" s="47">
        <v>52220</v>
      </c>
      <c r="I25" s="47">
        <v>52220</v>
      </c>
      <c r="J25" s="47">
        <v>52220</v>
      </c>
      <c r="K25" s="55">
        <f t="shared" si="0"/>
        <v>100</v>
      </c>
    </row>
    <row r="26" spans="1:11" ht="15.75" thickBot="1">
      <c r="A26" s="90"/>
      <c r="B26" s="86"/>
      <c r="C26" s="88"/>
      <c r="D26" s="56" t="s">
        <v>62</v>
      </c>
      <c r="E26" s="56" t="s">
        <v>79</v>
      </c>
      <c r="F26" s="56" t="s">
        <v>85</v>
      </c>
      <c r="G26" s="56" t="s">
        <v>83</v>
      </c>
      <c r="H26" s="57">
        <v>40286</v>
      </c>
      <c r="I26" s="57">
        <v>40286</v>
      </c>
      <c r="J26" s="57">
        <v>40286</v>
      </c>
      <c r="K26" s="58">
        <f t="shared" si="0"/>
        <v>100</v>
      </c>
    </row>
    <row r="28" ht="15">
      <c r="H28" s="41"/>
    </row>
  </sheetData>
  <sheetProtection/>
  <mergeCells count="23">
    <mergeCell ref="I1:K1"/>
    <mergeCell ref="B2:H2"/>
    <mergeCell ref="I5:I8"/>
    <mergeCell ref="J5:J8"/>
    <mergeCell ref="K5:K8"/>
    <mergeCell ref="H5:H8"/>
    <mergeCell ref="C4:C8"/>
    <mergeCell ref="E4:G4"/>
    <mergeCell ref="I4:K4"/>
    <mergeCell ref="D5:D8"/>
    <mergeCell ref="E5:E8"/>
    <mergeCell ref="F5:F8"/>
    <mergeCell ref="G5:G8"/>
    <mergeCell ref="A4:A8"/>
    <mergeCell ref="A12:A13"/>
    <mergeCell ref="B12:B13"/>
    <mergeCell ref="C12:C13"/>
    <mergeCell ref="B14:B17"/>
    <mergeCell ref="B19:B26"/>
    <mergeCell ref="C19:C26"/>
    <mergeCell ref="C14:C17"/>
    <mergeCell ref="A14:A17"/>
    <mergeCell ref="A19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2">
      <selection activeCell="I6" sqref="I6"/>
    </sheetView>
  </sheetViews>
  <sheetFormatPr defaultColWidth="9.140625" defaultRowHeight="15"/>
  <cols>
    <col min="1" max="1" width="25.57421875" style="2" customWidth="1"/>
    <col min="2" max="2" width="36.57421875" style="2" customWidth="1"/>
    <col min="3" max="3" width="41.140625" style="0" customWidth="1"/>
    <col min="4" max="4" width="19.421875" style="8" customWidth="1"/>
    <col min="5" max="5" width="17.140625" style="9" customWidth="1"/>
  </cols>
  <sheetData>
    <row r="1" spans="3:5" ht="76.5" customHeight="1">
      <c r="C1" s="111" t="s">
        <v>31</v>
      </c>
      <c r="D1" s="111"/>
      <c r="E1" s="111"/>
    </row>
    <row r="2" spans="1:5" ht="15" customHeight="1">
      <c r="A2" s="112" t="s">
        <v>93</v>
      </c>
      <c r="B2" s="112"/>
      <c r="C2" s="112"/>
      <c r="D2" s="112"/>
      <c r="E2" s="112"/>
    </row>
    <row r="3" spans="1:5" ht="21" customHeight="1">
      <c r="A3" s="112"/>
      <c r="B3" s="112"/>
      <c r="C3" s="112"/>
      <c r="D3" s="112"/>
      <c r="E3" s="112"/>
    </row>
    <row r="4" spans="1:5" ht="15">
      <c r="A4" s="113"/>
      <c r="B4" s="113"/>
      <c r="C4" s="113"/>
      <c r="D4" s="115"/>
      <c r="E4" s="115"/>
    </row>
    <row r="5" spans="1:5" ht="15.75" thickBot="1">
      <c r="A5" s="114"/>
      <c r="B5" s="114"/>
      <c r="C5" s="114"/>
      <c r="D5" s="116"/>
      <c r="E5" s="116"/>
    </row>
    <row r="6" spans="1:5" ht="96.75" customHeight="1">
      <c r="A6" s="117" t="s">
        <v>27</v>
      </c>
      <c r="B6" s="107" t="s">
        <v>28</v>
      </c>
      <c r="C6" s="107" t="s">
        <v>29</v>
      </c>
      <c r="D6" s="24" t="s">
        <v>32</v>
      </c>
      <c r="E6" s="25" t="s">
        <v>33</v>
      </c>
    </row>
    <row r="7" spans="1:5" ht="15">
      <c r="A7" s="118"/>
      <c r="B7" s="119"/>
      <c r="C7" s="108"/>
      <c r="D7" s="30"/>
      <c r="E7" s="31"/>
    </row>
    <row r="8" spans="1:5" ht="15">
      <c r="A8" s="32">
        <v>1</v>
      </c>
      <c r="B8" s="32">
        <v>2</v>
      </c>
      <c r="C8" s="33">
        <v>3</v>
      </c>
      <c r="D8" s="34">
        <v>4</v>
      </c>
      <c r="E8" s="33">
        <v>5</v>
      </c>
    </row>
    <row r="9" spans="1:5" ht="19.5" customHeight="1">
      <c r="A9" s="110" t="s">
        <v>30</v>
      </c>
      <c r="B9" s="109" t="s">
        <v>52</v>
      </c>
      <c r="C9" s="29" t="s">
        <v>86</v>
      </c>
      <c r="D9" s="28">
        <f>D10+D11+D12+D13</f>
        <v>21082294</v>
      </c>
      <c r="E9" s="28">
        <f>E10+E11+E12+E13</f>
        <v>21081352.61</v>
      </c>
    </row>
    <row r="10" spans="1:5" s="12" customFormat="1" ht="30">
      <c r="A10" s="110"/>
      <c r="B10" s="109"/>
      <c r="C10" s="23" t="s">
        <v>91</v>
      </c>
      <c r="D10" s="26">
        <f>D15+D30</f>
        <v>13651800</v>
      </c>
      <c r="E10" s="26">
        <f>E15+E30</f>
        <v>13650858.61</v>
      </c>
    </row>
    <row r="11" spans="1:5" s="12" customFormat="1" ht="15">
      <c r="A11" s="110"/>
      <c r="B11" s="109"/>
      <c r="C11" s="23" t="s">
        <v>87</v>
      </c>
      <c r="D11" s="26">
        <f>D16+D31</f>
        <v>7430494</v>
      </c>
      <c r="E11" s="26">
        <f>E16+E31</f>
        <v>7430494</v>
      </c>
    </row>
    <row r="12" spans="1:5" s="12" customFormat="1" ht="30">
      <c r="A12" s="110"/>
      <c r="B12" s="109"/>
      <c r="C12" s="23" t="s">
        <v>88</v>
      </c>
      <c r="D12" s="26">
        <f>D17+D32</f>
        <v>0</v>
      </c>
      <c r="E12" s="26">
        <f>E17+E32</f>
        <v>0</v>
      </c>
    </row>
    <row r="13" spans="1:5" s="12" customFormat="1" ht="15">
      <c r="A13" s="110"/>
      <c r="B13" s="109"/>
      <c r="C13" s="23" t="s">
        <v>89</v>
      </c>
      <c r="D13" s="26">
        <f>D18+D33</f>
        <v>0</v>
      </c>
      <c r="E13" s="26">
        <f>E18+E33</f>
        <v>0</v>
      </c>
    </row>
    <row r="14" spans="1:5" ht="12" customHeight="1">
      <c r="A14" s="110" t="s">
        <v>90</v>
      </c>
      <c r="B14" s="109" t="s">
        <v>54</v>
      </c>
      <c r="C14" s="29" t="s">
        <v>86</v>
      </c>
      <c r="D14" s="28">
        <f>D15+D16+D17+D18</f>
        <v>15337888</v>
      </c>
      <c r="E14" s="28">
        <f>E15+E16+E17+E18</f>
        <v>15336946.61</v>
      </c>
    </row>
    <row r="15" spans="1:5" s="12" customFormat="1" ht="30">
      <c r="A15" s="110"/>
      <c r="B15" s="109"/>
      <c r="C15" s="23" t="s">
        <v>91</v>
      </c>
      <c r="D15" s="26">
        <f>D20+D25</f>
        <v>8172800</v>
      </c>
      <c r="E15" s="26">
        <f>E20+E25</f>
        <v>8171858.61</v>
      </c>
    </row>
    <row r="16" spans="1:5" s="12" customFormat="1" ht="15">
      <c r="A16" s="110"/>
      <c r="B16" s="109"/>
      <c r="C16" s="23" t="s">
        <v>87</v>
      </c>
      <c r="D16" s="26">
        <f>D21+D26</f>
        <v>7165088</v>
      </c>
      <c r="E16" s="26">
        <f>E21+E26</f>
        <v>7165088</v>
      </c>
    </row>
    <row r="17" spans="1:5" s="12" customFormat="1" ht="30">
      <c r="A17" s="110"/>
      <c r="B17" s="109"/>
      <c r="C17" s="23" t="s">
        <v>88</v>
      </c>
      <c r="D17" s="26">
        <f>D22+D27</f>
        <v>0</v>
      </c>
      <c r="E17" s="26">
        <f>E22+E27</f>
        <v>0</v>
      </c>
    </row>
    <row r="18" spans="1:5" s="12" customFormat="1" ht="15">
      <c r="A18" s="110"/>
      <c r="B18" s="109"/>
      <c r="C18" s="23" t="s">
        <v>89</v>
      </c>
      <c r="D18" s="26">
        <f>D23+D28</f>
        <v>0</v>
      </c>
      <c r="E18" s="26">
        <f>E23+E28</f>
        <v>0</v>
      </c>
    </row>
    <row r="19" spans="1:5" ht="17.25" customHeight="1">
      <c r="A19" s="110" t="s">
        <v>92</v>
      </c>
      <c r="B19" s="109" t="s">
        <v>55</v>
      </c>
      <c r="C19" s="29" t="s">
        <v>86</v>
      </c>
      <c r="D19" s="28">
        <f>D20+D21+D22+D23</f>
        <v>65000</v>
      </c>
      <c r="E19" s="28">
        <f>E20+E21+E22+E23</f>
        <v>64058.61</v>
      </c>
    </row>
    <row r="20" spans="1:5" s="12" customFormat="1" ht="30">
      <c r="A20" s="110"/>
      <c r="B20" s="109"/>
      <c r="C20" s="23" t="s">
        <v>91</v>
      </c>
      <c r="D20" s="35">
        <v>65000</v>
      </c>
      <c r="E20" s="35">
        <v>64058.61</v>
      </c>
    </row>
    <row r="21" spans="1:5" s="12" customFormat="1" ht="15">
      <c r="A21" s="110"/>
      <c r="B21" s="109"/>
      <c r="C21" s="23" t="s">
        <v>87</v>
      </c>
      <c r="D21" s="26">
        <v>0</v>
      </c>
      <c r="E21" s="27">
        <v>0</v>
      </c>
    </row>
    <row r="22" spans="1:5" s="12" customFormat="1" ht="30">
      <c r="A22" s="110"/>
      <c r="B22" s="109"/>
      <c r="C22" s="23" t="s">
        <v>88</v>
      </c>
      <c r="D22" s="26">
        <v>0</v>
      </c>
      <c r="E22" s="27">
        <v>0</v>
      </c>
    </row>
    <row r="23" spans="1:5" s="12" customFormat="1" ht="15">
      <c r="A23" s="110"/>
      <c r="B23" s="109"/>
      <c r="C23" s="23" t="s">
        <v>89</v>
      </c>
      <c r="D23" s="26">
        <v>0</v>
      </c>
      <c r="E23" s="27">
        <v>0</v>
      </c>
    </row>
    <row r="24" spans="1:5" ht="15" customHeight="1">
      <c r="A24" s="110" t="s">
        <v>92</v>
      </c>
      <c r="B24" s="109" t="s">
        <v>66</v>
      </c>
      <c r="C24" s="29" t="s">
        <v>86</v>
      </c>
      <c r="D24" s="28">
        <f>D25+D26+D27+D28</f>
        <v>15272888</v>
      </c>
      <c r="E24" s="28">
        <f>E25+E26+E27+E28</f>
        <v>15272888</v>
      </c>
    </row>
    <row r="25" spans="1:5" s="12" customFormat="1" ht="30">
      <c r="A25" s="110"/>
      <c r="B25" s="109"/>
      <c r="C25" s="23" t="s">
        <v>91</v>
      </c>
      <c r="D25" s="36">
        <v>8107800</v>
      </c>
      <c r="E25" s="36">
        <v>8107800</v>
      </c>
    </row>
    <row r="26" spans="1:5" s="12" customFormat="1" ht="15">
      <c r="A26" s="110"/>
      <c r="B26" s="109"/>
      <c r="C26" s="23" t="s">
        <v>87</v>
      </c>
      <c r="D26" s="35">
        <v>7165088</v>
      </c>
      <c r="E26" s="35">
        <v>7165088</v>
      </c>
    </row>
    <row r="27" spans="1:5" s="12" customFormat="1" ht="30">
      <c r="A27" s="110"/>
      <c r="B27" s="109"/>
      <c r="C27" s="23" t="s">
        <v>88</v>
      </c>
      <c r="D27" s="35">
        <v>0</v>
      </c>
      <c r="E27" s="35">
        <v>0</v>
      </c>
    </row>
    <row r="28" spans="1:5" s="12" customFormat="1" ht="15">
      <c r="A28" s="110"/>
      <c r="B28" s="109"/>
      <c r="C28" s="23" t="s">
        <v>89</v>
      </c>
      <c r="D28" s="26">
        <v>0</v>
      </c>
      <c r="E28" s="27">
        <v>0</v>
      </c>
    </row>
    <row r="29" spans="1:5" ht="15.75" customHeight="1">
      <c r="A29" s="110" t="s">
        <v>90</v>
      </c>
      <c r="B29" s="109" t="s">
        <v>75</v>
      </c>
      <c r="C29" s="29" t="s">
        <v>86</v>
      </c>
      <c r="D29" s="28">
        <f>D30+D31+D32+D33</f>
        <v>5744406</v>
      </c>
      <c r="E29" s="28">
        <f>E30+E31+E32+E33</f>
        <v>5744406</v>
      </c>
    </row>
    <row r="30" spans="1:5" s="12" customFormat="1" ht="30" customHeight="1">
      <c r="A30" s="110"/>
      <c r="B30" s="109"/>
      <c r="C30" s="23" t="s">
        <v>91</v>
      </c>
      <c r="D30" s="35">
        <v>5479000</v>
      </c>
      <c r="E30" s="35">
        <v>5479000</v>
      </c>
    </row>
    <row r="31" spans="1:5" s="12" customFormat="1" ht="15">
      <c r="A31" s="110"/>
      <c r="B31" s="109"/>
      <c r="C31" s="23" t="s">
        <v>87</v>
      </c>
      <c r="D31" s="35">
        <v>265406</v>
      </c>
      <c r="E31" s="35">
        <v>265406</v>
      </c>
    </row>
    <row r="32" spans="1:5" s="12" customFormat="1" ht="30">
      <c r="A32" s="110"/>
      <c r="B32" s="109"/>
      <c r="C32" s="23" t="s">
        <v>88</v>
      </c>
      <c r="D32" s="26">
        <v>0</v>
      </c>
      <c r="E32" s="27">
        <v>0</v>
      </c>
    </row>
    <row r="33" spans="1:5" s="12" customFormat="1" ht="15">
      <c r="A33" s="110"/>
      <c r="B33" s="109"/>
      <c r="C33" s="23" t="s">
        <v>89</v>
      </c>
      <c r="D33" s="26">
        <v>0</v>
      </c>
      <c r="E33" s="27">
        <v>0</v>
      </c>
    </row>
    <row r="34" spans="1:5" ht="19.5" customHeight="1">
      <c r="A34" s="110" t="s">
        <v>92</v>
      </c>
      <c r="B34" s="120" t="s">
        <v>95</v>
      </c>
      <c r="C34" s="29" t="s">
        <v>86</v>
      </c>
      <c r="D34" s="28">
        <f>D35+D36+D37+D38</f>
        <v>5744406</v>
      </c>
      <c r="E34" s="28">
        <f>E35+E36+E37+E38</f>
        <v>5744406</v>
      </c>
    </row>
    <row r="35" spans="1:5" s="12" customFormat="1" ht="30">
      <c r="A35" s="110"/>
      <c r="B35" s="121"/>
      <c r="C35" s="23" t="s">
        <v>91</v>
      </c>
      <c r="D35" s="35">
        <v>5479000</v>
      </c>
      <c r="E35" s="35">
        <v>5479000</v>
      </c>
    </row>
    <row r="36" spans="1:5" s="12" customFormat="1" ht="15">
      <c r="A36" s="110"/>
      <c r="B36" s="121"/>
      <c r="C36" s="23" t="s">
        <v>87</v>
      </c>
      <c r="D36" s="35">
        <v>265406</v>
      </c>
      <c r="E36" s="35">
        <v>265406</v>
      </c>
    </row>
    <row r="37" spans="1:5" s="12" customFormat="1" ht="30">
      <c r="A37" s="110"/>
      <c r="B37" s="121"/>
      <c r="C37" s="23" t="s">
        <v>88</v>
      </c>
      <c r="D37" s="26">
        <v>0</v>
      </c>
      <c r="E37" s="27">
        <v>0</v>
      </c>
    </row>
    <row r="38" spans="1:5" s="12" customFormat="1" ht="25.5" customHeight="1">
      <c r="A38" s="110"/>
      <c r="B38" s="122"/>
      <c r="C38" s="23" t="s">
        <v>89</v>
      </c>
      <c r="D38" s="26">
        <v>0</v>
      </c>
      <c r="E38" s="27">
        <v>0</v>
      </c>
    </row>
    <row r="40" ht="15">
      <c r="B40" s="2" t="s">
        <v>94</v>
      </c>
    </row>
    <row r="41" ht="15">
      <c r="C41" s="12"/>
    </row>
    <row r="42" ht="15">
      <c r="C42" s="12"/>
    </row>
    <row r="43" ht="15">
      <c r="C43" s="12"/>
    </row>
    <row r="44" ht="15">
      <c r="C44" s="12"/>
    </row>
    <row r="45" ht="15">
      <c r="C45" s="12"/>
    </row>
    <row r="46" ht="15">
      <c r="C46" s="12"/>
    </row>
    <row r="47" ht="15">
      <c r="C47" s="12"/>
    </row>
    <row r="48" ht="15">
      <c r="C48" s="12"/>
    </row>
    <row r="49" ht="15">
      <c r="C49" s="12"/>
    </row>
    <row r="50" ht="15">
      <c r="C50" s="12"/>
    </row>
    <row r="51" ht="15">
      <c r="C51" s="12"/>
    </row>
    <row r="52" ht="15">
      <c r="C52" s="12"/>
    </row>
    <row r="53" ht="15">
      <c r="C53" s="12"/>
    </row>
    <row r="54" ht="15">
      <c r="C54" s="12"/>
    </row>
    <row r="55" ht="15">
      <c r="C55" s="12"/>
    </row>
    <row r="56" ht="15">
      <c r="C56" s="12"/>
    </row>
    <row r="57" ht="15">
      <c r="C57" s="12"/>
    </row>
    <row r="58" ht="15">
      <c r="C58" s="12"/>
    </row>
    <row r="59" ht="15">
      <c r="C59" s="12"/>
    </row>
    <row r="60" ht="15">
      <c r="C60" s="12"/>
    </row>
  </sheetData>
  <sheetProtection/>
  <mergeCells count="21">
    <mergeCell ref="B34:B38"/>
    <mergeCell ref="A34:A38"/>
    <mergeCell ref="A24:A28"/>
    <mergeCell ref="A19:A23"/>
    <mergeCell ref="A29:A33"/>
    <mergeCell ref="B29:B33"/>
    <mergeCell ref="B14:B18"/>
    <mergeCell ref="A14:A18"/>
    <mergeCell ref="B19:B23"/>
    <mergeCell ref="B24:B28"/>
    <mergeCell ref="A6:A7"/>
    <mergeCell ref="B6:B7"/>
    <mergeCell ref="C6:C7"/>
    <mergeCell ref="B9:B13"/>
    <mergeCell ref="A9:A13"/>
    <mergeCell ref="C1:E1"/>
    <mergeCell ref="A2:E3"/>
    <mergeCell ref="A4:C4"/>
    <mergeCell ref="A5:C5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otchet_mp_finansi_2021</dc:title>
  <dc:subject/>
  <dc:creator/>
  <cp:keywords/>
  <dc:description/>
  <cp:lastModifiedBy/>
  <dcterms:created xsi:type="dcterms:W3CDTF">2006-09-28T05:33:49Z</dcterms:created>
  <dcterms:modified xsi:type="dcterms:W3CDTF">2022-07-13T11:47:36Z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0x0101004CCE039501D4D741AE8FA0ADB2E96BBC</vt:lpwstr>
  </property>
  <property fmtid="{D5CDD505-2E9C-101B-9397-08002B2CF9AE}" pid="3" name="_dlc_DocIdItemGuid">
    <vt:lpwstr>8fddff18-ae8b-4892-9520-449a1831c618</vt:lpwstr>
  </property>
  <property fmtid="{D5CDD505-2E9C-101B-9397-08002B2CF9AE}" pid="4" name="Описание">
    <vt:lpwstr/>
  </property>
  <property fmtid="{D5CDD505-2E9C-101B-9397-08002B2CF9AE}" pid="5" name="_dlc_DocId">
    <vt:lpwstr>XXJ7TYMEEKJ2-3264-93</vt:lpwstr>
  </property>
  <property fmtid="{D5CDD505-2E9C-101B-9397-08002B2CF9AE}" pid="6" name="_dlc_DocIdUrl">
    <vt:lpwstr>https://vip.gov.mari.ru/gornomari/_layouts/DocIdRedir.aspx?ID=XXJ7TYMEEKJ2-3264-93, XXJ7TYMEEKJ2-3264-93</vt:lpwstr>
  </property>
</Properties>
</file>