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C4C2E3DF-A622-46A7-BA86-3BA4DA9383B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Лист1" sheetId="1" state="hidden" r:id="rId1"/>
    <sheet name="новый перечень" sheetId="2" r:id="rId2"/>
  </sheets>
  <definedNames>
    <definedName name="_xlnm._FilterDatabase" localSheetId="1" hidden="1">'новый перечень'!$A$6:$N$37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2" l="1"/>
  <c r="A25" i="2"/>
  <c r="A24" i="2"/>
  <c r="A8" i="2"/>
  <c r="A9" i="2" s="1"/>
  <c r="A10" i="2" s="1"/>
  <c r="A11" i="2" s="1"/>
  <c r="A12" i="2" s="1"/>
  <c r="A13" i="2" s="1"/>
  <c r="A14" i="2" s="1"/>
  <c r="A15" i="2" s="1"/>
  <c r="A17" i="2" s="1"/>
  <c r="A18" i="2" l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9" i="1"/>
  <c r="A19" i="2" l="1"/>
  <c r="A20" i="2" s="1"/>
  <c r="A21" i="2" s="1"/>
  <c r="A22" i="2" l="1"/>
  <c r="A23" i="2" s="1"/>
  <c r="A27" i="2" s="1"/>
  <c r="A28" i="2" s="1"/>
  <c r="A29" i="2" s="1"/>
  <c r="A30" i="2" s="1"/>
  <c r="A32" i="2" l="1"/>
  <c r="A33" i="2" s="1"/>
  <c r="A34" i="2" s="1"/>
  <c r="A35" i="2" s="1"/>
  <c r="A37" i="2" s="1"/>
</calcChain>
</file>

<file path=xl/sharedStrings.xml><?xml version="1.0" encoding="utf-8"?>
<sst xmlns="http://schemas.openxmlformats.org/spreadsheetml/2006/main" count="369" uniqueCount="140">
  <si>
    <t>с субъектами МСП</t>
  </si>
  <si>
    <t>Количество проведенных
 торгов по объекту с момента включения имущества
в перечень</t>
  </si>
  <si>
    <t>Реквизиты договора аренды</t>
  </si>
  <si>
    <t>с самозанятыми
гражданами</t>
  </si>
  <si>
    <t>Информация об имуществе включенном в перечни имущественной поддержки МСП и самозанятых граждан</t>
  </si>
  <si>
    <t>Балансодержатель имущества,
 включенного в перечень для поддержки МСП</t>
  </si>
  <si>
    <r>
      <rPr>
        <b/>
        <sz val="12"/>
        <color theme="1"/>
        <rFont val="Times New Roman"/>
        <family val="1"/>
        <charset val="204"/>
      </rPr>
      <t>Перечень объектов</t>
    </r>
    <r>
      <rPr>
        <sz val="12"/>
        <color theme="1"/>
        <rFont val="Times New Roman"/>
        <family val="1"/>
        <charset val="204"/>
      </rPr>
      <t xml:space="preserve"> муниципальной собственности
в перечнях  имущественной поддержки МСП
и самозанятых граждан,</t>
    </r>
    <r>
      <rPr>
        <b/>
        <sz val="12"/>
        <color theme="1"/>
        <rFont val="Times New Roman"/>
        <family val="1"/>
        <charset val="204"/>
      </rPr>
      <t xml:space="preserve"> в том числе перечнях поселений
(</t>
    </r>
    <r>
      <rPr>
        <sz val="12"/>
        <color theme="1"/>
        <rFont val="Times New Roman"/>
        <family val="1"/>
        <charset val="204"/>
      </rPr>
      <t xml:space="preserve">по состоянию на 20.09.2022) </t>
    </r>
  </si>
  <si>
    <t>Горномарийский муниципальный район</t>
  </si>
  <si>
    <t>Земельный участок с кадастровым номером 12:02:0070302:507, площадью 115000 кв.м.</t>
  </si>
  <si>
    <t>Договор аренды земельного участка №11 от 10.03.2022</t>
  </si>
  <si>
    <t>Земельный участок с кадастровым номером 12:02:0140102:735, площадью 127003 кв.м.</t>
  </si>
  <si>
    <t>Договор аренды земельного участка №4 от 15.03.2021 г.</t>
  </si>
  <si>
    <t>Земельный участок с кадастровым номером 12:02:0070304:835, площадью 300 кв.м.</t>
  </si>
  <si>
    <t>Договор аренды земельного участка №7 от 02.04.2021 г.</t>
  </si>
  <si>
    <t>Земельный участок с кадастровым номером 12:02:0070304:834, площадью 43501 кв.м.</t>
  </si>
  <si>
    <t>Договор аренды земельного участка №6 от 22.03.2021 г.</t>
  </si>
  <si>
    <t>Земельный участок с кадастровым номером 12:02:0110101:203, площадью 100000 кв.м.</t>
  </si>
  <si>
    <t>Земельный участок с кадастровым номером 12:02:0160101:545, площадью 84999 кв.м.</t>
  </si>
  <si>
    <t>Договор аренды земельного участка №5 от 17.03.2021 г.</t>
  </si>
  <si>
    <t>Земельный участок с кадастровым номером 12:02:0130101:365, площадью 84999 кв.м.</t>
  </si>
  <si>
    <t>Договор аренды земельного участка №12 от 06.05.2020 г.</t>
  </si>
  <si>
    <t>Земельный участок с кадастровым номером 12:02:00070301:652, площадью 286000 кв.м.</t>
  </si>
  <si>
    <t>Договор аренды земельного участка №17 от 22.06.2020 г.</t>
  </si>
  <si>
    <t>Земельный участок с кадастровым номером 12:02:0090101:630, площадью 50000 кв.м.</t>
  </si>
  <si>
    <t>Договор аренды земельного участка №17 04.04.2022</t>
  </si>
  <si>
    <t>Земельный участок с кадастровым номером 12:02:0070304:836, площадью 7378 кв.м.</t>
  </si>
  <si>
    <t>Договор аренды земельного участка №10 от 01.03.2022</t>
  </si>
  <si>
    <t>Земельный участок с кадастровым номером 12:02:0140106:961, площадью 3040 кв.м.</t>
  </si>
  <si>
    <t>Договор аренды земельного участка №36 от 04.08.2022</t>
  </si>
  <si>
    <t>Земельный участок с кадастровым номером 12:02:0140107:346, площадью 654499 кв.м.</t>
  </si>
  <si>
    <t>Договор аренды земельного участка №1 от 22.01.2019</t>
  </si>
  <si>
    <t>Земельный участок с кадастровым номером 12:02:0140102:728, площадью 766700 кв.м.</t>
  </si>
  <si>
    <t>Договор аренды земельного участка №1 от 21.09.2021</t>
  </si>
  <si>
    <t>Земельный участок с кадастровым номером 12:02:0070302:264, площадью 6500 кв.м.</t>
  </si>
  <si>
    <t>Здание Кулаковского быткомбината, площадью 80 кв.м.</t>
  </si>
  <si>
    <t>Здание начальной школы с земельным участком, пощадью 154,7, с кадастровым номером 12:02:2330101:72</t>
  </si>
  <si>
    <t xml:space="preserve">Здание Мороскинской начальной школы </t>
  </si>
  <si>
    <t>Здание котельной Мороскинской начальной школы</t>
  </si>
  <si>
    <t>Здание начальной школы  с земельным участком, площадью 90,1 кв.м, с кадастровым номером 12:02:2430101:41</t>
  </si>
  <si>
    <t>Земельный участок с кадастровым номером 12:02:0040301:268, площадью 5600 кв.м.</t>
  </si>
  <si>
    <t>Постановление администрации Горномарийского муниципального района №15   от 20.01.2021</t>
  </si>
  <si>
    <t>Постановление администрации Горномарийского муниципального района №109   от 16.03.2020</t>
  </si>
  <si>
    <t>Постановление администрации Горномарийского муниципального района №11 от 12.01.2022</t>
  </si>
  <si>
    <t>Земельный участок с кадастровым номером 12:02:0090101:ЗУ1, площадью 32575 кв.м.</t>
  </si>
  <si>
    <t>Постановление администрации Горномарийского муниципального района  №703 от 04.10.2022</t>
  </si>
  <si>
    <t xml:space="preserve">Постановление
Виловатовской сельской администрации
№ 67 от «27» августа 2020 года
</t>
  </si>
  <si>
    <t>Земельный участок с кадастровым номером 12:02:0140102:736, площадью 317900 кв.м.</t>
  </si>
  <si>
    <t xml:space="preserve">Постановление
Виловатовской сельской администрации
№ 50 от «28» июля 2022 года
</t>
  </si>
  <si>
    <t>Договор аренды земельного участка №1 от 04.05.2022</t>
  </si>
  <si>
    <t>Земельный участок с кадастровым номером 12:02:0100103:3, площадью 24000 кв.м.</t>
  </si>
  <si>
    <t>Постановление
Еласовской сельской администрации
№ 58 от «05» октября 2022года</t>
  </si>
  <si>
    <t xml:space="preserve">Постановление
Емешевской сельской администрации
№ 18 от « 17 » июня 2020 года
</t>
  </si>
  <si>
    <t xml:space="preserve">Постановление
Красноволжской сельской администрации
№ 43 от «18» июня 2020 года
</t>
  </si>
  <si>
    <t xml:space="preserve">Постановление
Кузнецовской сельской администрации
№ 33 от «31» июля 2020 года
</t>
  </si>
  <si>
    <t xml:space="preserve">Постановление Микряковской сельской администрации 
№ 20 от 17 июня 2020 года
</t>
  </si>
  <si>
    <t xml:space="preserve">Постановление
Усолинской сельской администрации №19 от 09.07.2020
</t>
  </si>
  <si>
    <t>Постановление 
Троицко-Посадской сельской администрации №21 от 17. 06.2020г.</t>
  </si>
  <si>
    <t>Постановление администрации Горномарийского муниципального района №824 от 14.11.2022</t>
  </si>
  <si>
    <t>исключен в январе 2023</t>
  </si>
  <si>
    <r>
      <rPr>
        <b/>
        <sz val="12"/>
        <color theme="1"/>
        <rFont val="Times New Roman"/>
        <family val="1"/>
        <charset val="204"/>
      </rPr>
      <t>Перечень объектов</t>
    </r>
    <r>
      <rPr>
        <sz val="12"/>
        <color theme="1"/>
        <rFont val="Times New Roman"/>
        <family val="1"/>
        <charset val="204"/>
      </rPr>
      <t xml:space="preserve"> муниципальной собственности
в перечнях  имущественной поддержки МСП
и самозанятых граждан,</t>
    </r>
    <r>
      <rPr>
        <b/>
        <sz val="12"/>
        <color theme="1"/>
        <rFont val="Times New Roman"/>
        <family val="1"/>
        <charset val="204"/>
      </rPr>
      <t xml:space="preserve"> в том числе перечнях поселений
(</t>
    </r>
    <r>
      <rPr>
        <sz val="12"/>
        <color theme="1"/>
        <rFont val="Times New Roman"/>
        <family val="1"/>
        <charset val="204"/>
      </rPr>
      <t xml:space="preserve">по состоянию на 01.03.2023) </t>
    </r>
  </si>
  <si>
    <t>район</t>
  </si>
  <si>
    <t>поселение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</si>
  <si>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</si>
  <si>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</si>
  <si>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</si>
  <si>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</si>
  <si>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</si>
  <si>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</si>
  <si>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Усолинское сельское поселение</t>
  </si>
  <si>
    <t>Троицко-Посадское сельское поселение</t>
  </si>
  <si>
    <t>Земельный участок с кадастровым номером 12:02:0110101:203, площадью 71507 кв.м.</t>
  </si>
  <si>
    <t>ИСКЛЮЧЕН Постановлением администрации Горномарийского муниципального района № 42 от 23.01.2023</t>
  </si>
  <si>
    <t xml:space="preserve"> </t>
  </si>
  <si>
    <t>Постановление администрации Горномарийского муниципального района № 428 от 14.11.2022</t>
  </si>
  <si>
    <t>Земельный участок с кадастровым номером 12:02:0090101:897, площадью 32575 кв.м.</t>
  </si>
  <si>
    <t>Земельный участок с кадастровым номером 12:02:0000000:3178, площадью 219998 кв.м.</t>
  </si>
  <si>
    <t>Постановление администрации Горномарийского муниципального района  №101 от 16.02.2023</t>
  </si>
  <si>
    <t>Земельный участок с кадастровым номером 12:02:0080101:117, площадью 439982 кв.м.</t>
  </si>
  <si>
    <t>Земельный участок с кадастровым номером 12:02:0150102:976, площадью 61499 кв.м.</t>
  </si>
  <si>
    <t>Реквизиты документа включающего имущесвто в перечень</t>
  </si>
  <si>
    <t>Сведения об объекте (в перечне или в изменениях в перечне)</t>
  </si>
  <si>
    <t xml:space="preserve">Наименование вида деятельности, которые допустимы на объекте </t>
  </si>
  <si>
    <t>целый объект или часть объекта</t>
  </si>
  <si>
    <t>Номер объекта (кадастровый или условный)</t>
  </si>
  <si>
    <t>Наличие льготной арендной ставки;</t>
  </si>
  <si>
    <t>Объект находился или находится в хозяйственном ведении или оперативном управлении (в момент нахождения в перечне)</t>
  </si>
  <si>
    <t>Сведения об обременении</t>
  </si>
  <si>
    <t>Постановление администрации Горномарийского муниципального района  №176 от 17.03.2023</t>
  </si>
  <si>
    <t>ИСКЛЮЧЕН Постановлением Усолинской сельской администрации № 10 от 21.03.2023</t>
  </si>
  <si>
    <t>сельскохозяйственное использование</t>
  </si>
  <si>
    <t>целый</t>
  </si>
  <si>
    <t>-</t>
  </si>
  <si>
    <t>имеется</t>
  </si>
  <si>
    <t xml:space="preserve"> 12:02:0070302:507</t>
  </si>
  <si>
    <t>12:02:0140102:735</t>
  </si>
  <si>
    <t>12:02:0070304:835</t>
  </si>
  <si>
    <t>12:02:0070304:834</t>
  </si>
  <si>
    <t>12:02:0110101:203</t>
  </si>
  <si>
    <t>12:02:0160101:545</t>
  </si>
  <si>
    <t>12:02:0130101:365</t>
  </si>
  <si>
    <t>12:02:0070301:652</t>
  </si>
  <si>
    <t>Земельный участок с кадастровым номером 12:02:0070301:652, площадью 286000 кв.м.</t>
  </si>
  <si>
    <t>12:02:0090101:630</t>
  </si>
  <si>
    <t>12:02:0140106:961</t>
  </si>
  <si>
    <t>12:02:0090101:897</t>
  </si>
  <si>
    <t>12:02:0000000:3178</t>
  </si>
  <si>
    <t>12:02:0080101:117</t>
  </si>
  <si>
    <t>12:02:0150102:976</t>
  </si>
  <si>
    <t>12:02:0140102:72</t>
  </si>
  <si>
    <t>12:02:0140107:346</t>
  </si>
  <si>
    <t xml:space="preserve"> 12:02:0140102:736</t>
  </si>
  <si>
    <t xml:space="preserve"> 12:02:0100103:3</t>
  </si>
  <si>
    <t xml:space="preserve"> 12:02:0070302:264</t>
  </si>
  <si>
    <t>12:02:2330101:72</t>
  </si>
  <si>
    <t>12:02:0040301:268</t>
  </si>
  <si>
    <t>Земельный участок с кадастровым номером 12:02:0070304:852, площадью 16159 кв.м.</t>
  </si>
  <si>
    <t>Договор аренды земельного участка № 3 от 20.04.2023</t>
  </si>
  <si>
    <t>Договор аренды земельного участка №48 от 25.11.2022</t>
  </si>
  <si>
    <t>Договор аренды земельного участка № № 8/012.0523.08214 от 23.05.2023</t>
  </si>
  <si>
    <t>Договор аренды земельного участка №9/012.0523.10005 от 27.06.2023</t>
  </si>
  <si>
    <t>Договор аренды земельного участка №11 от 30.06.2023</t>
  </si>
  <si>
    <t>ИСКЛЮЧЕН Постановлением Емешевской сельской администрации № 44 от 25.10.2023</t>
  </si>
  <si>
    <t>часть нежилого помещения с кадастровым номером 12:17:0101002:443, находящегося по адресу: РМЭ, г. Козьмодемьянск, бул. Космонавтов, д. 14, расположенного на 1 этаже</t>
  </si>
  <si>
    <t>Постановление администрации Горномарийского муниципального района   № 708 от 24 октября 2023 г.</t>
  </si>
  <si>
    <t>Договор аренды части нежилого помещения от 24.10.2023</t>
  </si>
  <si>
    <t>часть</t>
  </si>
  <si>
    <t>12:17:0101002:443</t>
  </si>
  <si>
    <t>в оперативном управлении</t>
  </si>
  <si>
    <t>торговля</t>
  </si>
  <si>
    <t>Договор аренды земельного участка №2 от 15.12.2022 г.</t>
  </si>
  <si>
    <t>Договор аренды земельного участка №22/012.1023.25962 от 14.11.2022 г.</t>
  </si>
  <si>
    <t>Земельный участок с кадастровым номером 12:02:0130301:133, площадью 69598 кв.м.</t>
  </si>
  <si>
    <t>Постановление администрации Горномарийского муниципального района   № 20 от 16 января 2024 г.</t>
  </si>
  <si>
    <t>12:02:0130301:133</t>
  </si>
  <si>
    <t>12:02:0070304:852</t>
  </si>
  <si>
    <t>Земельный участок с кадастровым номером 12:02:0000000:903, площадью 143001 кв.м.</t>
  </si>
  <si>
    <t>Земельный участок с кадастровым номером 12:02:0000000:902, площадью 10003 кв.м.</t>
  </si>
  <si>
    <t>Постановление администрации Горномарийского муниципального района   № 140 от 16 января 2024 г.</t>
  </si>
  <si>
    <t>12:02:0000000:903</t>
  </si>
  <si>
    <t>12:02:0000000:902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</si>
</sst>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5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zoomScale="69" zoomScaleNormal="69" workbookViewId="0">
      <selection activeCell="D22" sqref="D22"/>
    </sheetView>
  </sheetViews>
  <sheetFormatPr defaultRowHeight="15" x14ac:dyDescent="0.25"/>
  <cols>
    <col min="2" max="2" width="54.7109375" customWidth="1"/>
    <col min="3" max="3" width="42.85546875" customWidth="1"/>
    <col min="4" max="4" width="31.42578125" customWidth="1"/>
    <col min="5" max="5" width="21.42578125" customWidth="1"/>
    <col min="6" max="6" width="18.85546875" customWidth="1"/>
    <col min="7" max="7" width="11.85546875" customWidth="1"/>
  </cols>
  <sheetData>
    <row r="1" spans="1:6" ht="15.75" x14ac:dyDescent="0.25">
      <c r="B1" s="1"/>
      <c r="C1" s="1"/>
      <c r="D1" s="1"/>
      <c r="E1" s="1"/>
      <c r="F1" s="1"/>
    </row>
    <row r="2" spans="1:6" ht="15.75" x14ac:dyDescent="0.25">
      <c r="B2" s="28" t="s">
        <v>4</v>
      </c>
      <c r="C2" s="28"/>
      <c r="D2" s="28"/>
      <c r="E2" s="28"/>
      <c r="F2" s="28"/>
    </row>
    <row r="3" spans="1:6" ht="15.75" x14ac:dyDescent="0.25">
      <c r="B3" s="1"/>
      <c r="C3" s="1"/>
      <c r="D3" s="1"/>
      <c r="E3" s="1"/>
      <c r="F3" s="1"/>
    </row>
    <row r="4" spans="1:6" ht="15.75" x14ac:dyDescent="0.25">
      <c r="B4" s="5"/>
      <c r="C4" s="28" t="s">
        <v>7</v>
      </c>
      <c r="D4" s="28"/>
      <c r="E4" s="28"/>
      <c r="F4" s="28"/>
    </row>
    <row r="5" spans="1:6" ht="15.75" x14ac:dyDescent="0.25">
      <c r="B5" s="1"/>
      <c r="C5" s="1"/>
      <c r="D5" s="1"/>
      <c r="E5" s="1"/>
      <c r="F5" s="1"/>
    </row>
    <row r="6" spans="1:6" ht="93.75" customHeight="1" x14ac:dyDescent="0.25">
      <c r="A6" s="29"/>
      <c r="B6" s="27" t="s">
        <v>6</v>
      </c>
      <c r="C6" s="31" t="s">
        <v>5</v>
      </c>
      <c r="D6" s="31" t="s">
        <v>1</v>
      </c>
      <c r="E6" s="26" t="s">
        <v>2</v>
      </c>
      <c r="F6" s="26"/>
    </row>
    <row r="7" spans="1:6" ht="31.5" x14ac:dyDescent="0.25">
      <c r="A7" s="30"/>
      <c r="B7" s="27"/>
      <c r="C7" s="32"/>
      <c r="D7" s="32"/>
      <c r="E7" s="4" t="s">
        <v>0</v>
      </c>
      <c r="F7" s="2" t="s">
        <v>3</v>
      </c>
    </row>
    <row r="8" spans="1:6" ht="47.25" x14ac:dyDescent="0.25">
      <c r="A8" s="11">
        <v>1</v>
      </c>
      <c r="B8" s="10" t="s">
        <v>8</v>
      </c>
      <c r="C8" s="8" t="s">
        <v>40</v>
      </c>
      <c r="D8" s="7">
        <v>1</v>
      </c>
      <c r="E8" s="8" t="s">
        <v>9</v>
      </c>
      <c r="F8" s="3"/>
    </row>
    <row r="9" spans="1:6" ht="47.25" x14ac:dyDescent="0.25">
      <c r="A9" s="11">
        <f>1+A8</f>
        <v>2</v>
      </c>
      <c r="B9" s="10" t="s">
        <v>10</v>
      </c>
      <c r="C9" s="8" t="s">
        <v>40</v>
      </c>
      <c r="D9" s="9">
        <v>1</v>
      </c>
      <c r="E9" s="8" t="s">
        <v>11</v>
      </c>
      <c r="F9" s="6"/>
    </row>
    <row r="10" spans="1:6" ht="47.25" x14ac:dyDescent="0.25">
      <c r="A10" s="11">
        <f t="shared" ref="A10:A30" si="0">1+A9</f>
        <v>3</v>
      </c>
      <c r="B10" s="10" t="s">
        <v>12</v>
      </c>
      <c r="C10" s="8" t="s">
        <v>40</v>
      </c>
      <c r="D10" s="9">
        <v>1</v>
      </c>
      <c r="E10" s="8" t="s">
        <v>13</v>
      </c>
      <c r="F10" s="6"/>
    </row>
    <row r="11" spans="1:6" ht="47.25" x14ac:dyDescent="0.25">
      <c r="A11" s="11">
        <f t="shared" si="0"/>
        <v>4</v>
      </c>
      <c r="B11" s="10" t="s">
        <v>14</v>
      </c>
      <c r="C11" s="8" t="s">
        <v>40</v>
      </c>
      <c r="D11" s="9">
        <v>1</v>
      </c>
      <c r="E11" s="8" t="s">
        <v>15</v>
      </c>
      <c r="F11" s="6"/>
    </row>
    <row r="12" spans="1:6" ht="47.25" x14ac:dyDescent="0.25">
      <c r="A12" s="11">
        <f t="shared" si="0"/>
        <v>5</v>
      </c>
      <c r="B12" s="10" t="s">
        <v>16</v>
      </c>
      <c r="C12" s="8" t="s">
        <v>40</v>
      </c>
      <c r="D12" s="9">
        <v>0</v>
      </c>
      <c r="E12" s="8"/>
      <c r="F12" s="6"/>
    </row>
    <row r="13" spans="1:6" ht="47.25" x14ac:dyDescent="0.25">
      <c r="A13" s="11">
        <f t="shared" si="0"/>
        <v>6</v>
      </c>
      <c r="B13" s="10" t="s">
        <v>17</v>
      </c>
      <c r="C13" s="8" t="s">
        <v>40</v>
      </c>
      <c r="D13" s="9">
        <v>1</v>
      </c>
      <c r="E13" s="8" t="s">
        <v>18</v>
      </c>
      <c r="F13" s="6"/>
    </row>
    <row r="14" spans="1:6" ht="63" x14ac:dyDescent="0.25">
      <c r="A14" s="11">
        <f t="shared" si="0"/>
        <v>7</v>
      </c>
      <c r="B14" s="10" t="s">
        <v>19</v>
      </c>
      <c r="C14" s="8" t="s">
        <v>41</v>
      </c>
      <c r="D14" s="9">
        <v>1</v>
      </c>
      <c r="E14" s="8" t="s">
        <v>20</v>
      </c>
      <c r="F14" s="6"/>
    </row>
    <row r="15" spans="1:6" ht="63" x14ac:dyDescent="0.25">
      <c r="A15" s="11">
        <f t="shared" si="0"/>
        <v>8</v>
      </c>
      <c r="B15" s="10" t="s">
        <v>21</v>
      </c>
      <c r="C15" s="8" t="s">
        <v>41</v>
      </c>
      <c r="D15" s="9">
        <v>1</v>
      </c>
      <c r="E15" s="8" t="s">
        <v>22</v>
      </c>
      <c r="F15" s="6"/>
    </row>
    <row r="16" spans="1:6" ht="47.25" x14ac:dyDescent="0.25">
      <c r="A16" s="11">
        <f t="shared" si="0"/>
        <v>9</v>
      </c>
      <c r="B16" s="10" t="s">
        <v>23</v>
      </c>
      <c r="C16" s="8" t="s">
        <v>42</v>
      </c>
      <c r="D16" s="9">
        <v>1</v>
      </c>
      <c r="E16" s="8" t="s">
        <v>24</v>
      </c>
      <c r="F16" s="6"/>
    </row>
    <row r="17" spans="1:7" s="22" customFormat="1" ht="47.25" x14ac:dyDescent="0.25">
      <c r="A17" s="17">
        <f t="shared" si="0"/>
        <v>10</v>
      </c>
      <c r="B17" s="18" t="s">
        <v>25</v>
      </c>
      <c r="C17" s="19" t="s">
        <v>42</v>
      </c>
      <c r="D17" s="20">
        <v>1</v>
      </c>
      <c r="E17" s="19" t="s">
        <v>26</v>
      </c>
      <c r="F17" s="21"/>
      <c r="G17" s="22" t="s">
        <v>58</v>
      </c>
    </row>
    <row r="18" spans="1:7" ht="47.25" x14ac:dyDescent="0.25">
      <c r="A18" s="11">
        <f t="shared" si="0"/>
        <v>11</v>
      </c>
      <c r="B18" s="10" t="s">
        <v>27</v>
      </c>
      <c r="C18" s="16" t="s">
        <v>57</v>
      </c>
      <c r="D18" s="9">
        <v>1</v>
      </c>
      <c r="E18" s="8" t="s">
        <v>28</v>
      </c>
      <c r="F18" s="6"/>
    </row>
    <row r="19" spans="1:7" ht="47.25" x14ac:dyDescent="0.25">
      <c r="A19" s="11">
        <f t="shared" si="0"/>
        <v>12</v>
      </c>
      <c r="B19" s="10" t="s">
        <v>43</v>
      </c>
      <c r="C19" s="8" t="s">
        <v>44</v>
      </c>
      <c r="D19" s="9">
        <v>1</v>
      </c>
      <c r="E19" s="8"/>
      <c r="F19" s="6"/>
    </row>
    <row r="20" spans="1:7" ht="63" x14ac:dyDescent="0.25">
      <c r="A20" s="11">
        <f t="shared" si="0"/>
        <v>13</v>
      </c>
      <c r="B20" s="10" t="s">
        <v>29</v>
      </c>
      <c r="C20" s="8" t="s">
        <v>45</v>
      </c>
      <c r="D20" s="9">
        <v>1</v>
      </c>
      <c r="E20" s="8" t="s">
        <v>30</v>
      </c>
      <c r="F20" s="6"/>
      <c r="G20" s="1"/>
    </row>
    <row r="21" spans="1:7" ht="63" x14ac:dyDescent="0.25">
      <c r="A21" s="11">
        <f t="shared" si="0"/>
        <v>14</v>
      </c>
      <c r="B21" s="10" t="s">
        <v>31</v>
      </c>
      <c r="C21" s="8" t="s">
        <v>45</v>
      </c>
      <c r="D21" s="9">
        <v>1</v>
      </c>
      <c r="E21" s="8" t="s">
        <v>32</v>
      </c>
      <c r="F21" s="6"/>
      <c r="G21" s="1"/>
    </row>
    <row r="22" spans="1:7" ht="63" x14ac:dyDescent="0.25">
      <c r="A22" s="11">
        <f t="shared" si="0"/>
        <v>15</v>
      </c>
      <c r="B22" s="10" t="s">
        <v>46</v>
      </c>
      <c r="C22" s="8" t="s">
        <v>47</v>
      </c>
      <c r="D22" s="9">
        <v>0</v>
      </c>
      <c r="E22" s="8" t="s">
        <v>48</v>
      </c>
      <c r="F22" s="6"/>
      <c r="G22" s="1"/>
    </row>
    <row r="23" spans="1:7" ht="47.25" x14ac:dyDescent="0.25">
      <c r="A23" s="11">
        <f t="shared" si="0"/>
        <v>16</v>
      </c>
      <c r="B23" s="10" t="s">
        <v>49</v>
      </c>
      <c r="C23" s="14" t="s">
        <v>50</v>
      </c>
      <c r="D23" s="9">
        <v>0</v>
      </c>
      <c r="E23" s="8"/>
      <c r="F23" s="6"/>
    </row>
    <row r="24" spans="1:7" ht="63" x14ac:dyDescent="0.25">
      <c r="A24" s="11">
        <f t="shared" si="0"/>
        <v>17</v>
      </c>
      <c r="B24" s="10" t="s">
        <v>33</v>
      </c>
      <c r="C24" s="15" t="s">
        <v>51</v>
      </c>
      <c r="D24" s="9">
        <v>0</v>
      </c>
      <c r="E24" s="6"/>
      <c r="F24" s="6"/>
    </row>
    <row r="25" spans="1:7" ht="78.75" x14ac:dyDescent="0.25">
      <c r="A25" s="11">
        <f t="shared" si="0"/>
        <v>18</v>
      </c>
      <c r="B25" s="13" t="s">
        <v>34</v>
      </c>
      <c r="C25" s="15" t="s">
        <v>52</v>
      </c>
      <c r="D25" s="9">
        <v>0</v>
      </c>
      <c r="E25" s="6"/>
      <c r="F25" s="6"/>
    </row>
    <row r="26" spans="1:7" ht="63" x14ac:dyDescent="0.25">
      <c r="A26" s="11">
        <f t="shared" si="0"/>
        <v>19</v>
      </c>
      <c r="B26" s="10" t="s">
        <v>35</v>
      </c>
      <c r="C26" s="15" t="s">
        <v>53</v>
      </c>
      <c r="D26" s="9">
        <v>0</v>
      </c>
      <c r="E26" s="6"/>
      <c r="F26" s="6"/>
    </row>
    <row r="27" spans="1:7" ht="63" x14ac:dyDescent="0.25">
      <c r="A27" s="11">
        <f t="shared" si="0"/>
        <v>20</v>
      </c>
      <c r="B27" s="10" t="s">
        <v>36</v>
      </c>
      <c r="C27" s="15" t="s">
        <v>54</v>
      </c>
      <c r="D27" s="9">
        <v>0</v>
      </c>
      <c r="E27" s="6"/>
      <c r="F27" s="6"/>
    </row>
    <row r="28" spans="1:7" ht="63" x14ac:dyDescent="0.25">
      <c r="A28" s="11">
        <f t="shared" si="0"/>
        <v>21</v>
      </c>
      <c r="B28" s="12" t="s">
        <v>37</v>
      </c>
      <c r="C28" s="15" t="s">
        <v>54</v>
      </c>
      <c r="D28" s="9">
        <v>0</v>
      </c>
      <c r="E28" s="6"/>
      <c r="F28" s="6"/>
    </row>
    <row r="29" spans="1:7" ht="63" x14ac:dyDescent="0.25">
      <c r="A29" s="11">
        <f t="shared" si="0"/>
        <v>22</v>
      </c>
      <c r="B29" s="10" t="s">
        <v>38</v>
      </c>
      <c r="C29" s="15" t="s">
        <v>55</v>
      </c>
      <c r="D29" s="9">
        <v>0</v>
      </c>
      <c r="E29" s="6"/>
      <c r="F29" s="6"/>
    </row>
    <row r="30" spans="1:7" ht="47.25" x14ac:dyDescent="0.25">
      <c r="A30" s="11">
        <f t="shared" si="0"/>
        <v>23</v>
      </c>
      <c r="B30" s="10" t="s">
        <v>39</v>
      </c>
      <c r="C30" s="15" t="s">
        <v>56</v>
      </c>
      <c r="D30" s="9">
        <v>0</v>
      </c>
      <c r="E30" s="6"/>
      <c r="F30" s="6"/>
    </row>
  </sheetData>
  <mergeCells count="7">
    <mergeCell ref="E6:F6"/>
    <mergeCell ref="B6:B7"/>
    <mergeCell ref="B2:F2"/>
    <mergeCell ref="A6:A7"/>
    <mergeCell ref="C4:F4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7"/>
  <sheetViews>
    <sheetView tabSelected="1" topLeftCell="A19" zoomScale="70" zoomScaleNormal="70" workbookViewId="0">
      <selection activeCell="K27" sqref="K27"/>
    </sheetView>
  </sheetViews>
  <sheetFormatPr defaultRowHeight="15" x14ac:dyDescent="0.25"/>
  <cols>
    <col min="2" max="2" width="54.7109375" customWidth="1"/>
    <col min="3" max="3" width="30.85546875" customWidth="1"/>
    <col min="4" max="5" width="42.85546875" customWidth="1"/>
    <col min="6" max="6" width="21.42578125" customWidth="1"/>
    <col min="7" max="7" width="18.85546875" customWidth="1"/>
    <col min="8" max="8" width="20.85546875" bestFit="1" customWidth="1"/>
    <col min="9" max="9" width="24.5703125" customWidth="1"/>
    <col min="10" max="10" width="12.42578125" customWidth="1"/>
    <col min="11" max="11" width="20.7109375" customWidth="1"/>
    <col min="12" max="12" width="10.7109375" customWidth="1"/>
    <col min="13" max="13" width="28.28515625" customWidth="1"/>
    <col min="14" max="14" width="14.85546875" customWidth="1"/>
  </cols>
  <sheetData>
    <row r="1" spans="1:14" ht="15.75" x14ac:dyDescent="0.25">
      <c r="B1" s="28" t="s">
        <v>4</v>
      </c>
      <c r="C1" s="28"/>
      <c r="D1" s="28"/>
      <c r="E1" s="28"/>
      <c r="F1" s="28"/>
      <c r="G1" s="28"/>
    </row>
    <row r="2" spans="1:14" ht="15.75" x14ac:dyDescent="0.25">
      <c r="B2" s="1"/>
      <c r="C2" s="1"/>
      <c r="D2" s="1"/>
      <c r="E2" s="1"/>
      <c r="F2" s="1"/>
      <c r="G2" s="1"/>
    </row>
    <row r="3" spans="1:14" ht="15.75" x14ac:dyDescent="0.25">
      <c r="B3" s="5"/>
      <c r="C3" s="5"/>
      <c r="D3" s="5"/>
      <c r="E3" s="28" t="s">
        <v>7</v>
      </c>
      <c r="F3" s="28"/>
      <c r="G3" s="28"/>
    </row>
    <row r="4" spans="1:14" ht="15.75" x14ac:dyDescent="0.25">
      <c r="B4" s="1"/>
      <c r="C4" s="1"/>
      <c r="D4" s="1"/>
      <c r="E4" s="1"/>
      <c r="F4" s="1"/>
      <c r="G4" s="1"/>
    </row>
    <row r="5" spans="1:14" ht="93.75" customHeight="1" x14ac:dyDescent="0.25">
      <c r="A5" s="29"/>
      <c r="B5" s="33" t="s">
        <v>59</v>
      </c>
      <c r="C5" s="34" t="s">
        <v>5</v>
      </c>
      <c r="D5" s="27"/>
      <c r="E5" s="31" t="s">
        <v>79</v>
      </c>
      <c r="F5" s="26" t="s">
        <v>2</v>
      </c>
      <c r="G5" s="26"/>
      <c r="H5" s="26" t="s">
        <v>80</v>
      </c>
      <c r="I5" s="26" t="s">
        <v>81</v>
      </c>
      <c r="J5" s="26" t="s">
        <v>82</v>
      </c>
      <c r="K5" s="26" t="s">
        <v>83</v>
      </c>
      <c r="L5" s="26" t="s">
        <v>84</v>
      </c>
      <c r="M5" s="26" t="s">
        <v>85</v>
      </c>
      <c r="N5" s="27" t="s">
        <v>86</v>
      </c>
    </row>
    <row r="6" spans="1:14" ht="31.5" x14ac:dyDescent="0.25">
      <c r="A6" s="30"/>
      <c r="B6" s="33"/>
      <c r="C6" s="2" t="s">
        <v>60</v>
      </c>
      <c r="D6" s="2" t="s">
        <v>61</v>
      </c>
      <c r="E6" s="32"/>
      <c r="F6" s="4" t="s">
        <v>0</v>
      </c>
      <c r="G6" s="2" t="s">
        <v>3</v>
      </c>
      <c r="H6" s="26"/>
      <c r="I6" s="26"/>
      <c r="J6" s="26"/>
      <c r="K6" s="26"/>
      <c r="L6" s="26"/>
      <c r="M6" s="26"/>
      <c r="N6" s="27"/>
    </row>
    <row r="7" spans="1:14" ht="47.25" x14ac:dyDescent="0.25">
      <c r="A7" s="11">
        <v>1</v>
      </c>
      <c r="B7" s="23" t="s">
        <v>8</v>
      </c>
      <c r="C7" s="10" t="s">
        <v>7</v>
      </c>
      <c r="D7" s="10"/>
      <c r="E7" s="8" t="s">
        <v>40</v>
      </c>
      <c r="F7" s="8" t="s">
        <v>9</v>
      </c>
      <c r="G7" s="3"/>
      <c r="H7" s="6"/>
      <c r="I7" s="8" t="s">
        <v>89</v>
      </c>
      <c r="J7" s="8" t="s">
        <v>90</v>
      </c>
      <c r="K7" s="23" t="s">
        <v>93</v>
      </c>
      <c r="L7" s="25" t="s">
        <v>91</v>
      </c>
      <c r="M7" s="25" t="s">
        <v>91</v>
      </c>
      <c r="N7" s="25" t="s">
        <v>91</v>
      </c>
    </row>
    <row r="8" spans="1:14" ht="47.25" x14ac:dyDescent="0.25">
      <c r="A8" s="11">
        <f>1+A7</f>
        <v>2</v>
      </c>
      <c r="B8" s="23" t="s">
        <v>10</v>
      </c>
      <c r="C8" s="10" t="s">
        <v>7</v>
      </c>
      <c r="D8" s="10"/>
      <c r="E8" s="8" t="s">
        <v>40</v>
      </c>
      <c r="F8" s="8" t="s">
        <v>11</v>
      </c>
      <c r="G8" s="6"/>
      <c r="H8" s="6"/>
      <c r="I8" s="8" t="s">
        <v>89</v>
      </c>
      <c r="J8" s="8" t="s">
        <v>90</v>
      </c>
      <c r="K8" s="23" t="s">
        <v>94</v>
      </c>
      <c r="L8" s="25" t="s">
        <v>91</v>
      </c>
      <c r="M8" s="25" t="s">
        <v>91</v>
      </c>
      <c r="N8" s="25" t="s">
        <v>91</v>
      </c>
    </row>
    <row r="9" spans="1:14" ht="47.25" x14ac:dyDescent="0.25">
      <c r="A9" s="11">
        <f t="shared" ref="A9:A35" si="0">1+A8</f>
        <v>3</v>
      </c>
      <c r="B9" s="23" t="s">
        <v>12</v>
      </c>
      <c r="C9" s="10" t="s">
        <v>7</v>
      </c>
      <c r="D9" s="10"/>
      <c r="E9" s="8" t="s">
        <v>40</v>
      </c>
      <c r="F9" s="8" t="s">
        <v>13</v>
      </c>
      <c r="G9" s="6"/>
      <c r="H9" s="6"/>
      <c r="I9" s="8" t="s">
        <v>89</v>
      </c>
      <c r="J9" s="8" t="s">
        <v>90</v>
      </c>
      <c r="K9" s="23" t="s">
        <v>95</v>
      </c>
      <c r="L9" s="25" t="s">
        <v>91</v>
      </c>
      <c r="M9" s="25" t="s">
        <v>91</v>
      </c>
      <c r="N9" s="25" t="s">
        <v>91</v>
      </c>
    </row>
    <row r="10" spans="1:14" ht="47.25" x14ac:dyDescent="0.25">
      <c r="A10" s="11">
        <f t="shared" si="0"/>
        <v>4</v>
      </c>
      <c r="B10" s="23" t="s">
        <v>14</v>
      </c>
      <c r="C10" s="10" t="s">
        <v>7</v>
      </c>
      <c r="D10" s="10"/>
      <c r="E10" s="8" t="s">
        <v>40</v>
      </c>
      <c r="F10" s="8" t="s">
        <v>15</v>
      </c>
      <c r="G10" s="6"/>
      <c r="H10" s="6"/>
      <c r="I10" s="8" t="s">
        <v>89</v>
      </c>
      <c r="J10" s="8" t="s">
        <v>90</v>
      </c>
      <c r="K10" s="23" t="s">
        <v>96</v>
      </c>
      <c r="L10" s="25" t="s">
        <v>91</v>
      </c>
      <c r="M10" s="25" t="s">
        <v>91</v>
      </c>
      <c r="N10" s="25" t="s">
        <v>91</v>
      </c>
    </row>
    <row r="11" spans="1:14" ht="78.75" x14ac:dyDescent="0.25">
      <c r="A11" s="11">
        <f t="shared" si="0"/>
        <v>5</v>
      </c>
      <c r="B11" s="23" t="s">
        <v>70</v>
      </c>
      <c r="C11" s="10" t="s">
        <v>7</v>
      </c>
      <c r="D11" s="10"/>
      <c r="E11" s="8" t="s">
        <v>40</v>
      </c>
      <c r="F11" s="8" t="s">
        <v>118</v>
      </c>
      <c r="G11" s="6"/>
      <c r="H11" s="6"/>
      <c r="I11" s="8" t="s">
        <v>89</v>
      </c>
      <c r="J11" s="8" t="s">
        <v>90</v>
      </c>
      <c r="K11" s="23" t="s">
        <v>97</v>
      </c>
      <c r="L11" s="25" t="s">
        <v>91</v>
      </c>
      <c r="M11" s="25" t="s">
        <v>91</v>
      </c>
      <c r="N11" s="25" t="s">
        <v>91</v>
      </c>
    </row>
    <row r="12" spans="1:14" ht="47.25" x14ac:dyDescent="0.25">
      <c r="A12" s="11">
        <f t="shared" si="0"/>
        <v>6</v>
      </c>
      <c r="B12" s="23" t="s">
        <v>17</v>
      </c>
      <c r="C12" s="10" t="s">
        <v>7</v>
      </c>
      <c r="D12" s="10"/>
      <c r="E12" s="8" t="s">
        <v>40</v>
      </c>
      <c r="F12" s="8" t="s">
        <v>18</v>
      </c>
      <c r="G12" s="6"/>
      <c r="H12" s="6"/>
      <c r="I12" s="8" t="s">
        <v>89</v>
      </c>
      <c r="J12" s="8" t="s">
        <v>90</v>
      </c>
      <c r="K12" s="23" t="s">
        <v>98</v>
      </c>
      <c r="L12" s="25" t="s">
        <v>91</v>
      </c>
      <c r="M12" s="25" t="s">
        <v>91</v>
      </c>
      <c r="N12" s="25" t="s">
        <v>91</v>
      </c>
    </row>
    <row r="13" spans="1:14" ht="63" x14ac:dyDescent="0.25">
      <c r="A13" s="11">
        <f t="shared" si="0"/>
        <v>7</v>
      </c>
      <c r="B13" s="23" t="s">
        <v>19</v>
      </c>
      <c r="C13" s="10" t="s">
        <v>7</v>
      </c>
      <c r="D13" s="10"/>
      <c r="E13" s="8" t="s">
        <v>41</v>
      </c>
      <c r="F13" s="8" t="s">
        <v>20</v>
      </c>
      <c r="G13" s="6"/>
      <c r="H13" s="6"/>
      <c r="I13" s="8" t="s">
        <v>89</v>
      </c>
      <c r="J13" s="8" t="s">
        <v>90</v>
      </c>
      <c r="K13" s="23" t="s">
        <v>99</v>
      </c>
      <c r="L13" s="25" t="s">
        <v>91</v>
      </c>
      <c r="M13" s="25" t="s">
        <v>91</v>
      </c>
      <c r="N13" s="25" t="s">
        <v>91</v>
      </c>
    </row>
    <row r="14" spans="1:14" ht="63" x14ac:dyDescent="0.25">
      <c r="A14" s="11">
        <f t="shared" si="0"/>
        <v>8</v>
      </c>
      <c r="B14" s="23" t="s">
        <v>101</v>
      </c>
      <c r="C14" s="10" t="s">
        <v>7</v>
      </c>
      <c r="D14" s="10"/>
      <c r="E14" s="8" t="s">
        <v>41</v>
      </c>
      <c r="F14" s="8" t="s">
        <v>22</v>
      </c>
      <c r="G14" s="6"/>
      <c r="H14" s="6"/>
      <c r="I14" s="8" t="s">
        <v>89</v>
      </c>
      <c r="J14" s="8" t="s">
        <v>90</v>
      </c>
      <c r="K14" s="23" t="s">
        <v>100</v>
      </c>
      <c r="L14" s="25" t="s">
        <v>91</v>
      </c>
      <c r="M14" s="25" t="s">
        <v>91</v>
      </c>
      <c r="N14" s="25" t="s">
        <v>91</v>
      </c>
    </row>
    <row r="15" spans="1:14" ht="47.25" x14ac:dyDescent="0.25">
      <c r="A15" s="11">
        <f t="shared" si="0"/>
        <v>9</v>
      </c>
      <c r="B15" s="23" t="s">
        <v>23</v>
      </c>
      <c r="C15" s="10" t="s">
        <v>7</v>
      </c>
      <c r="D15" s="10"/>
      <c r="E15" s="8" t="s">
        <v>42</v>
      </c>
      <c r="F15" s="8" t="s">
        <v>24</v>
      </c>
      <c r="G15" s="6"/>
      <c r="H15" s="6"/>
      <c r="I15" s="8" t="s">
        <v>89</v>
      </c>
      <c r="J15" s="8" t="s">
        <v>90</v>
      </c>
      <c r="K15" s="23" t="s">
        <v>102</v>
      </c>
      <c r="L15" s="25" t="s">
        <v>91</v>
      </c>
      <c r="M15" s="25" t="s">
        <v>91</v>
      </c>
      <c r="N15" s="25" t="s">
        <v>91</v>
      </c>
    </row>
    <row r="16" spans="1:14" s="22" customFormat="1" ht="110.25" x14ac:dyDescent="0.25">
      <c r="A16" s="17"/>
      <c r="B16" s="24" t="s">
        <v>25</v>
      </c>
      <c r="C16" s="10" t="s">
        <v>7</v>
      </c>
      <c r="D16" s="18"/>
      <c r="E16" s="19"/>
      <c r="F16" s="19"/>
      <c r="G16" s="21"/>
      <c r="H16" s="19" t="s">
        <v>71</v>
      </c>
      <c r="I16" s="8" t="s">
        <v>89</v>
      </c>
      <c r="J16" s="8" t="s">
        <v>90</v>
      </c>
      <c r="K16" s="24"/>
      <c r="L16" s="25" t="s">
        <v>91</v>
      </c>
      <c r="M16" s="25" t="s">
        <v>91</v>
      </c>
      <c r="N16" s="25" t="s">
        <v>91</v>
      </c>
    </row>
    <row r="17" spans="1:14" ht="47.25" x14ac:dyDescent="0.25">
      <c r="A17" s="11">
        <f>A15+1</f>
        <v>10</v>
      </c>
      <c r="B17" s="23" t="s">
        <v>27</v>
      </c>
      <c r="C17" s="10" t="s">
        <v>7</v>
      </c>
      <c r="D17" s="10"/>
      <c r="E17" s="8" t="s">
        <v>73</v>
      </c>
      <c r="F17" s="8" t="s">
        <v>28</v>
      </c>
      <c r="G17" s="6"/>
      <c r="H17" s="6"/>
      <c r="I17" s="8" t="s">
        <v>89</v>
      </c>
      <c r="J17" s="8" t="s">
        <v>90</v>
      </c>
      <c r="K17" s="23" t="s">
        <v>103</v>
      </c>
      <c r="L17" s="25" t="s">
        <v>91</v>
      </c>
      <c r="M17" s="25" t="s">
        <v>91</v>
      </c>
      <c r="N17" s="25" t="s">
        <v>91</v>
      </c>
    </row>
    <row r="18" spans="1:14" ht="47.25" x14ac:dyDescent="0.25">
      <c r="A18" s="11">
        <f t="shared" si="0"/>
        <v>11</v>
      </c>
      <c r="B18" s="23" t="s">
        <v>74</v>
      </c>
      <c r="C18" s="10" t="s">
        <v>7</v>
      </c>
      <c r="D18" s="10"/>
      <c r="E18" s="8" t="s">
        <v>44</v>
      </c>
      <c r="F18" s="8" t="s">
        <v>117</v>
      </c>
      <c r="G18" s="6"/>
      <c r="H18" s="6"/>
      <c r="I18" s="8" t="s">
        <v>89</v>
      </c>
      <c r="J18" s="8" t="s">
        <v>90</v>
      </c>
      <c r="K18" s="23" t="s">
        <v>104</v>
      </c>
      <c r="L18" s="25" t="s">
        <v>91</v>
      </c>
      <c r="M18" s="25" t="s">
        <v>91</v>
      </c>
      <c r="N18" s="25" t="s">
        <v>91</v>
      </c>
    </row>
    <row r="19" spans="1:14" ht="47.25" x14ac:dyDescent="0.25">
      <c r="A19" s="11">
        <f t="shared" si="0"/>
        <v>12</v>
      </c>
      <c r="B19" s="23" t="s">
        <v>75</v>
      </c>
      <c r="C19" s="10" t="s">
        <v>7</v>
      </c>
      <c r="D19" s="10"/>
      <c r="E19" s="8" t="s">
        <v>76</v>
      </c>
      <c r="F19" s="8" t="s">
        <v>116</v>
      </c>
      <c r="G19" s="6"/>
      <c r="H19" s="6"/>
      <c r="I19" s="8" t="s">
        <v>89</v>
      </c>
      <c r="J19" s="8" t="s">
        <v>90</v>
      </c>
      <c r="K19" s="23" t="s">
        <v>105</v>
      </c>
      <c r="L19" s="25" t="s">
        <v>91</v>
      </c>
      <c r="M19" s="25" t="s">
        <v>91</v>
      </c>
      <c r="N19" s="25" t="s">
        <v>91</v>
      </c>
    </row>
    <row r="20" spans="1:14" ht="63" x14ac:dyDescent="0.25">
      <c r="A20" s="11">
        <f t="shared" si="0"/>
        <v>13</v>
      </c>
      <c r="B20" s="23" t="s">
        <v>77</v>
      </c>
      <c r="C20" s="10" t="s">
        <v>7</v>
      </c>
      <c r="D20" s="10"/>
      <c r="E20" s="8" t="s">
        <v>76</v>
      </c>
      <c r="F20" s="8" t="s">
        <v>130</v>
      </c>
      <c r="G20" s="6"/>
      <c r="H20" s="6"/>
      <c r="I20" s="8" t="s">
        <v>89</v>
      </c>
      <c r="J20" s="8" t="s">
        <v>90</v>
      </c>
      <c r="K20" s="23" t="s">
        <v>106</v>
      </c>
      <c r="L20" s="25" t="s">
        <v>91</v>
      </c>
      <c r="M20" s="25" t="s">
        <v>91</v>
      </c>
      <c r="N20" s="25" t="s">
        <v>91</v>
      </c>
    </row>
    <row r="21" spans="1:14" ht="63" x14ac:dyDescent="0.25">
      <c r="A21" s="11">
        <f t="shared" si="0"/>
        <v>14</v>
      </c>
      <c r="B21" s="23" t="s">
        <v>78</v>
      </c>
      <c r="C21" s="10" t="s">
        <v>7</v>
      </c>
      <c r="D21" s="10"/>
      <c r="E21" s="8" t="s">
        <v>76</v>
      </c>
      <c r="F21" s="8" t="s">
        <v>119</v>
      </c>
      <c r="G21" s="6"/>
      <c r="H21" s="6"/>
      <c r="I21" s="8" t="s">
        <v>89</v>
      </c>
      <c r="J21" s="8" t="s">
        <v>90</v>
      </c>
      <c r="K21" s="23" t="s">
        <v>107</v>
      </c>
      <c r="L21" s="25" t="s">
        <v>91</v>
      </c>
      <c r="M21" s="25" t="s">
        <v>91</v>
      </c>
      <c r="N21" s="25" t="s">
        <v>91</v>
      </c>
    </row>
    <row r="22" spans="1:14" ht="58.5" customHeight="1" x14ac:dyDescent="0.25">
      <c r="A22" s="11">
        <f t="shared" si="0"/>
        <v>15</v>
      </c>
      <c r="B22" s="23" t="s">
        <v>115</v>
      </c>
      <c r="C22" s="10" t="s">
        <v>7</v>
      </c>
      <c r="D22" s="10"/>
      <c r="E22" s="8" t="s">
        <v>87</v>
      </c>
      <c r="F22" s="8" t="s">
        <v>120</v>
      </c>
      <c r="G22" s="6"/>
      <c r="H22" s="6"/>
      <c r="I22" s="8" t="s">
        <v>89</v>
      </c>
      <c r="J22" s="8" t="s">
        <v>90</v>
      </c>
      <c r="K22" s="23" t="s">
        <v>134</v>
      </c>
      <c r="L22" s="25" t="s">
        <v>91</v>
      </c>
      <c r="M22" s="25" t="s">
        <v>91</v>
      </c>
      <c r="N22" s="25" t="s">
        <v>91</v>
      </c>
    </row>
    <row r="23" spans="1:14" ht="58.5" customHeight="1" x14ac:dyDescent="0.25">
      <c r="A23" s="11">
        <f>A22+1</f>
        <v>16</v>
      </c>
      <c r="B23" s="23" t="s">
        <v>122</v>
      </c>
      <c r="C23" s="10" t="s">
        <v>7</v>
      </c>
      <c r="D23" s="10"/>
      <c r="E23" s="8" t="s">
        <v>123</v>
      </c>
      <c r="F23" s="8" t="s">
        <v>124</v>
      </c>
      <c r="G23" s="6"/>
      <c r="H23" s="6"/>
      <c r="I23" s="8" t="s">
        <v>128</v>
      </c>
      <c r="J23" s="8" t="s">
        <v>125</v>
      </c>
      <c r="K23" s="23" t="s">
        <v>126</v>
      </c>
      <c r="L23" s="25" t="s">
        <v>92</v>
      </c>
      <c r="M23" s="25" t="s">
        <v>127</v>
      </c>
      <c r="N23" s="25" t="s">
        <v>91</v>
      </c>
    </row>
    <row r="24" spans="1:14" ht="58.5" customHeight="1" x14ac:dyDescent="0.25">
      <c r="A24" s="11">
        <f>A23+1</f>
        <v>17</v>
      </c>
      <c r="B24" s="23" t="s">
        <v>131</v>
      </c>
      <c r="C24" s="10" t="s">
        <v>7</v>
      </c>
      <c r="D24" s="10"/>
      <c r="E24" s="8" t="s">
        <v>137</v>
      </c>
      <c r="F24" s="8"/>
      <c r="G24" s="6"/>
      <c r="H24" s="6"/>
      <c r="I24" s="8" t="s">
        <v>89</v>
      </c>
      <c r="J24" s="8" t="s">
        <v>90</v>
      </c>
      <c r="K24" s="23" t="s">
        <v>133</v>
      </c>
      <c r="L24" s="25"/>
      <c r="M24" s="25"/>
      <c r="N24" s="25"/>
    </row>
    <row r="25" spans="1:14" ht="58.5" customHeight="1" x14ac:dyDescent="0.25">
      <c r="A25" s="11">
        <f>A24+1</f>
        <v>18</v>
      </c>
      <c r="B25" s="23" t="s">
        <v>135</v>
      </c>
      <c r="C25" s="10" t="s">
        <v>7</v>
      </c>
      <c r="D25" s="10"/>
      <c r="E25" s="8" t="s">
        <v>137</v>
      </c>
      <c r="F25" s="8"/>
      <c r="G25" s="6"/>
      <c r="H25" s="6"/>
      <c r="I25" s="8" t="s">
        <v>89</v>
      </c>
      <c r="J25" s="8" t="s">
        <v>90</v>
      </c>
      <c r="K25" s="23" t="s">
        <v>138</v>
      </c>
      <c r="L25" s="25"/>
      <c r="M25" s="25"/>
      <c r="N25" s="25"/>
    </row>
    <row r="26" spans="1:14" ht="58.5" customHeight="1" x14ac:dyDescent="0.25">
      <c r="A26" s="11">
        <f>A25+1</f>
        <v>19</v>
      </c>
      <c r="B26" s="23" t="s">
        <v>136</v>
      </c>
      <c r="C26" s="10" t="s">
        <v>7</v>
      </c>
      <c r="D26" s="10"/>
      <c r="E26" s="8" t="s">
        <v>132</v>
      </c>
      <c r="F26" s="8"/>
      <c r="G26" s="6"/>
      <c r="H26" s="6"/>
      <c r="I26" s="8" t="s">
        <v>89</v>
      </c>
      <c r="J26" s="8" t="s">
        <v>90</v>
      </c>
      <c r="K26" s="23" t="s">
        <v>139</v>
      </c>
      <c r="L26" s="25"/>
      <c r="M26" s="25"/>
      <c r="N26" s="25"/>
    </row>
    <row r="27" spans="1:14" ht="63" x14ac:dyDescent="0.25">
      <c r="A27" s="11">
        <f t="shared" ref="A27:A30" si="1">A26+1</f>
        <v>20</v>
      </c>
      <c r="B27" s="23" t="s">
        <v>29</v>
      </c>
      <c r="C27" s="10"/>
      <c r="D27" s="10" t="s">
        <v>62</v>
      </c>
      <c r="E27" s="8" t="s">
        <v>45</v>
      </c>
      <c r="F27" s="8" t="s">
        <v>30</v>
      </c>
      <c r="G27" s="6" t="s">
        <v>72</v>
      </c>
      <c r="H27" s="3"/>
      <c r="I27" s="8" t="s">
        <v>89</v>
      </c>
      <c r="J27" s="8" t="s">
        <v>90</v>
      </c>
      <c r="K27" s="23" t="s">
        <v>109</v>
      </c>
      <c r="L27" s="25" t="s">
        <v>91</v>
      </c>
      <c r="M27" s="25" t="s">
        <v>91</v>
      </c>
      <c r="N27" s="25" t="s">
        <v>91</v>
      </c>
    </row>
    <row r="28" spans="1:14" ht="63" x14ac:dyDescent="0.25">
      <c r="A28" s="11">
        <f t="shared" si="1"/>
        <v>21</v>
      </c>
      <c r="B28" s="23" t="s">
        <v>31</v>
      </c>
      <c r="C28" s="10"/>
      <c r="D28" s="10" t="s">
        <v>62</v>
      </c>
      <c r="E28" s="8" t="s">
        <v>45</v>
      </c>
      <c r="F28" s="8" t="s">
        <v>32</v>
      </c>
      <c r="G28" s="6"/>
      <c r="H28" s="3"/>
      <c r="I28" s="8" t="s">
        <v>89</v>
      </c>
      <c r="J28" s="8" t="s">
        <v>90</v>
      </c>
      <c r="K28" s="23" t="s">
        <v>108</v>
      </c>
      <c r="L28" s="25" t="s">
        <v>91</v>
      </c>
      <c r="M28" s="25" t="s">
        <v>91</v>
      </c>
      <c r="N28" s="25" t="s">
        <v>91</v>
      </c>
    </row>
    <row r="29" spans="1:14" ht="63" x14ac:dyDescent="0.25">
      <c r="A29" s="11">
        <f t="shared" si="1"/>
        <v>22</v>
      </c>
      <c r="B29" s="23" t="s">
        <v>46</v>
      </c>
      <c r="C29" s="10"/>
      <c r="D29" s="10" t="s">
        <v>62</v>
      </c>
      <c r="E29" s="8" t="s">
        <v>47</v>
      </c>
      <c r="F29" s="8" t="s">
        <v>48</v>
      </c>
      <c r="G29" s="6"/>
      <c r="H29" s="3"/>
      <c r="I29" s="8" t="s">
        <v>89</v>
      </c>
      <c r="J29" s="8" t="s">
        <v>90</v>
      </c>
      <c r="K29" s="23" t="s">
        <v>110</v>
      </c>
      <c r="L29" s="25" t="s">
        <v>91</v>
      </c>
      <c r="M29" s="25" t="s">
        <v>91</v>
      </c>
      <c r="N29" s="25" t="s">
        <v>91</v>
      </c>
    </row>
    <row r="30" spans="1:14" ht="47.25" x14ac:dyDescent="0.25">
      <c r="A30" s="11">
        <f t="shared" si="1"/>
        <v>23</v>
      </c>
      <c r="B30" s="23" t="s">
        <v>49</v>
      </c>
      <c r="C30" s="10"/>
      <c r="D30" s="10" t="s">
        <v>63</v>
      </c>
      <c r="E30" s="14" t="s">
        <v>50</v>
      </c>
      <c r="F30" s="8" t="s">
        <v>129</v>
      </c>
      <c r="G30" s="6"/>
      <c r="H30" s="6"/>
      <c r="I30" s="8" t="s">
        <v>89</v>
      </c>
      <c r="J30" s="8" t="s">
        <v>90</v>
      </c>
      <c r="K30" s="23" t="s">
        <v>111</v>
      </c>
      <c r="L30" s="25" t="s">
        <v>91</v>
      </c>
      <c r="M30" s="25" t="s">
        <v>91</v>
      </c>
      <c r="N30" s="25" t="s">
        <v>91</v>
      </c>
    </row>
    <row r="31" spans="1:14" ht="94.5" x14ac:dyDescent="0.25">
      <c r="A31" s="11"/>
      <c r="B31" s="23" t="s">
        <v>33</v>
      </c>
      <c r="C31" s="10"/>
      <c r="D31" s="10" t="s">
        <v>64</v>
      </c>
      <c r="E31" s="15" t="s">
        <v>51</v>
      </c>
      <c r="F31" s="6"/>
      <c r="G31" s="6"/>
      <c r="H31" s="19" t="s">
        <v>121</v>
      </c>
      <c r="I31" s="8" t="s">
        <v>89</v>
      </c>
      <c r="J31" s="8" t="s">
        <v>90</v>
      </c>
      <c r="K31" s="23" t="s">
        <v>112</v>
      </c>
      <c r="L31" s="25" t="s">
        <v>91</v>
      </c>
      <c r="M31" s="25" t="s">
        <v>91</v>
      </c>
      <c r="N31" s="25" t="s">
        <v>91</v>
      </c>
    </row>
    <row r="32" spans="1:14" ht="78.75" x14ac:dyDescent="0.25">
      <c r="A32" s="11">
        <f>A30+1</f>
        <v>24</v>
      </c>
      <c r="B32" s="23" t="s">
        <v>34</v>
      </c>
      <c r="C32" s="13"/>
      <c r="D32" s="10" t="s">
        <v>65</v>
      </c>
      <c r="E32" s="15" t="s">
        <v>52</v>
      </c>
      <c r="F32" s="6"/>
      <c r="G32" s="6"/>
      <c r="H32" s="6"/>
      <c r="I32" s="6"/>
      <c r="J32" s="8" t="s">
        <v>90</v>
      </c>
      <c r="K32" s="23"/>
      <c r="L32" s="25" t="s">
        <v>92</v>
      </c>
      <c r="M32" s="25" t="s">
        <v>91</v>
      </c>
      <c r="N32" s="25" t="s">
        <v>91</v>
      </c>
    </row>
    <row r="33" spans="1:14" ht="63" x14ac:dyDescent="0.25">
      <c r="A33" s="11">
        <f t="shared" si="0"/>
        <v>25</v>
      </c>
      <c r="B33" s="23" t="s">
        <v>35</v>
      </c>
      <c r="C33" s="10"/>
      <c r="D33" s="10" t="s">
        <v>66</v>
      </c>
      <c r="E33" s="15" t="s">
        <v>53</v>
      </c>
      <c r="F33" s="6"/>
      <c r="G33" s="6"/>
      <c r="H33" s="6"/>
      <c r="I33" s="6"/>
      <c r="J33" s="8" t="s">
        <v>90</v>
      </c>
      <c r="K33" s="23" t="s">
        <v>113</v>
      </c>
      <c r="L33" s="25" t="s">
        <v>92</v>
      </c>
      <c r="M33" s="25" t="s">
        <v>91</v>
      </c>
      <c r="N33" s="25" t="s">
        <v>91</v>
      </c>
    </row>
    <row r="34" spans="1:14" ht="63" x14ac:dyDescent="0.25">
      <c r="A34" s="11">
        <f t="shared" si="0"/>
        <v>26</v>
      </c>
      <c r="B34" s="23" t="s">
        <v>36</v>
      </c>
      <c r="C34" s="10"/>
      <c r="D34" s="10" t="s">
        <v>67</v>
      </c>
      <c r="E34" s="15" t="s">
        <v>54</v>
      </c>
      <c r="F34" s="6"/>
      <c r="G34" s="6"/>
      <c r="H34" s="6"/>
      <c r="I34" s="6"/>
      <c r="J34" s="8" t="s">
        <v>90</v>
      </c>
      <c r="K34" s="23" t="s">
        <v>36</v>
      </c>
      <c r="L34" s="25" t="s">
        <v>92</v>
      </c>
      <c r="M34" s="25" t="s">
        <v>91</v>
      </c>
      <c r="N34" s="25" t="s">
        <v>91</v>
      </c>
    </row>
    <row r="35" spans="1:14" ht="63" x14ac:dyDescent="0.25">
      <c r="A35" s="11">
        <f t="shared" si="0"/>
        <v>27</v>
      </c>
      <c r="B35" s="23" t="s">
        <v>37</v>
      </c>
      <c r="C35" s="13"/>
      <c r="D35" s="10" t="s">
        <v>67</v>
      </c>
      <c r="E35" s="15" t="s">
        <v>54</v>
      </c>
      <c r="F35" s="6"/>
      <c r="G35" s="6"/>
      <c r="H35" s="6"/>
      <c r="I35" s="6"/>
      <c r="J35" s="8" t="s">
        <v>90</v>
      </c>
      <c r="K35" s="23" t="s">
        <v>37</v>
      </c>
      <c r="L35" s="25" t="s">
        <v>92</v>
      </c>
      <c r="M35" s="25" t="s">
        <v>91</v>
      </c>
      <c r="N35" s="25" t="s">
        <v>91</v>
      </c>
    </row>
    <row r="36" spans="1:14" ht="94.5" x14ac:dyDescent="0.25">
      <c r="A36" s="11"/>
      <c r="B36" s="23" t="s">
        <v>38</v>
      </c>
      <c r="C36" s="10"/>
      <c r="D36" s="10" t="s">
        <v>68</v>
      </c>
      <c r="E36" s="15" t="s">
        <v>55</v>
      </c>
      <c r="F36" s="6"/>
      <c r="G36" s="19"/>
      <c r="H36" s="19" t="s">
        <v>88</v>
      </c>
      <c r="I36" s="6"/>
      <c r="J36" s="8" t="s">
        <v>90</v>
      </c>
      <c r="K36" s="23"/>
      <c r="L36" s="25"/>
      <c r="M36" s="25" t="s">
        <v>91</v>
      </c>
      <c r="N36" s="25" t="s">
        <v>91</v>
      </c>
    </row>
    <row r="37" spans="1:14" ht="47.25" x14ac:dyDescent="0.25">
      <c r="A37" s="11">
        <f>A35+1</f>
        <v>28</v>
      </c>
      <c r="B37" s="23" t="s">
        <v>39</v>
      </c>
      <c r="C37" s="10"/>
      <c r="D37" s="10" t="s">
        <v>69</v>
      </c>
      <c r="E37" s="15" t="s">
        <v>56</v>
      </c>
      <c r="F37" s="6"/>
      <c r="G37" s="6"/>
      <c r="H37" s="6"/>
      <c r="I37" s="8" t="s">
        <v>89</v>
      </c>
      <c r="J37" s="8" t="s">
        <v>90</v>
      </c>
      <c r="K37" s="23" t="s">
        <v>114</v>
      </c>
      <c r="L37" s="25" t="s">
        <v>91</v>
      </c>
      <c r="M37" s="25" t="s">
        <v>91</v>
      </c>
      <c r="N37" s="25" t="s">
        <v>91</v>
      </c>
    </row>
  </sheetData>
  <autoFilter ref="A6:N37" xr:uid="{00000000-0009-0000-0000-000001000000}"/>
  <mergeCells count="14">
    <mergeCell ref="B1:G1"/>
    <mergeCell ref="E3:G3"/>
    <mergeCell ref="A5:A6"/>
    <mergeCell ref="B5:B6"/>
    <mergeCell ref="E5:E6"/>
    <mergeCell ref="F5:G5"/>
    <mergeCell ref="C5:D5"/>
    <mergeCell ref="M5:M6"/>
    <mergeCell ref="N5:N6"/>
    <mergeCell ref="H5:H6"/>
    <mergeCell ref="I5:I6"/>
    <mergeCell ref="J5:J6"/>
    <mergeCell ref="K5:K6"/>
    <mergeCell ref="L5:L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новый 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2024-03-29T07:30:13Z</dcterms:modified>
</cp:coreProperties>
</file>