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5" yWindow="5805" windowWidth="24120" windowHeight="6495" activeTab="5"/>
  </bookViews>
  <sheets>
    <sheet name="Расходы" sheetId="1" r:id="rId1"/>
    <sheet name="Численность" sheetId="2" r:id="rId2"/>
    <sheet name="Справка" sheetId="3" r:id="rId3"/>
    <sheet name="Расходы (2)" sheetId="4" r:id="rId4"/>
    <sheet name="Численность (2)" sheetId="5" r:id="rId5"/>
    <sheet name="Справка (2)" sheetId="6" r:id="rId6"/>
  </sheets>
  <definedNames>
    <definedName name="budg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3_1">#REF!</definedName>
    <definedName name="gr3_2">#REF!</definedName>
    <definedName name="gr3_3">#REF!</definedName>
    <definedName name="gr3_4">#REF!</definedName>
    <definedName name="gr4_1">#REF!</definedName>
    <definedName name="gr4_2">#REF!</definedName>
    <definedName name="gr4_3">#REF!</definedName>
    <definedName name="gr4_4">#REF!</definedName>
    <definedName name="gr5_1">#REF!</definedName>
    <definedName name="gr5_2">#REF!</definedName>
    <definedName name="gr5_3">#REF!</definedName>
    <definedName name="gr5_4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bk1">#REF!</definedName>
    <definedName name="kbk2">#REF!</definedName>
    <definedName name="kbk3">#REF!</definedName>
    <definedName name="kbk4">#REF!</definedName>
    <definedName name="kods">#REF!</definedName>
    <definedName name="kods1">#REF!</definedName>
    <definedName name="longname">#REF!</definedName>
    <definedName name="LONGNAME_OUR">#REF!</definedName>
    <definedName name="name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hifr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tr">#REF!</definedName>
    <definedName name="tabl_prn">#REF!</definedName>
    <definedName name="tabl_prn1">#REF!</definedName>
    <definedName name="table">#REF!</definedName>
    <definedName name="table_name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1">'Численность'!#REF!</definedName>
    <definedName name="_xlnm.Print_Area" localSheetId="4">'Численность (2)'!#REF!</definedName>
  </definedNames>
  <calcPr fullCalcOnLoad="1"/>
</workbook>
</file>

<file path=xl/sharedStrings.xml><?xml version="1.0" encoding="utf-8"?>
<sst xmlns="http://schemas.openxmlformats.org/spreadsheetml/2006/main" count="652" uniqueCount="176">
  <si>
    <t>Форма 14 МО, стр.2</t>
  </si>
  <si>
    <t>Форма 14 МО, стр.3</t>
  </si>
  <si>
    <t>Форма 14 МО, стр.4</t>
  </si>
  <si>
    <t>Форма 14 МО, стр.5</t>
  </si>
  <si>
    <t>Форма 14 МО, стр.6</t>
  </si>
  <si>
    <t>Романова Н.Г.</t>
  </si>
  <si>
    <t>7-31-09</t>
  </si>
  <si>
    <r>
      <t xml:space="preserve">Исполнитель                 </t>
    </r>
    <r>
      <rPr>
        <sz val="10"/>
        <rFont val="Times New Roman"/>
        <family val="1"/>
      </rPr>
      <t>главный специалист</t>
    </r>
    <r>
      <rPr>
        <b/>
        <sz val="10"/>
        <rFont val="Times New Roman"/>
        <family val="1"/>
      </rPr>
      <t xml:space="preserve">    </t>
    </r>
  </si>
  <si>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</si>
  <si>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</si>
  <si>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</si>
  <si>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</si>
  <si>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</si>
  <si>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</si>
  <si>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</si>
  <si>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</si>
  <si>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</si>
  <si>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</si>
  <si>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</si>
  <si>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</si>
  <si>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</si>
  <si>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</si>
  <si>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</si>
  <si>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</si>
  <si>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</si>
  <si>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</si>
  <si>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</si>
  <si>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</si>
  <si>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</si>
  <si>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</si>
  <si>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</si>
  <si>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</si>
  <si>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</si>
  <si>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</si>
  <si>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</si>
  <si>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</si>
  <si>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</si>
  <si>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</si>
  <si>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</si>
  <si>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</si>
  <si>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</si>
  <si>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</si>
  <si>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</si>
  <si>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</si>
  <si>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</si>
  <si>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</si>
  <si>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</si>
  <si>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</si>
  <si>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</si>
  <si>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</si>
  <si>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</si>
  <si>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</si>
  <si>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</si>
  <si>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</si>
  <si>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</si>
  <si>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</si>
  <si>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</si>
  <si>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</si>
  <si>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</si>
  <si>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</si>
  <si>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</si>
  <si>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</si>
  <si>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</si>
  <si>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</si>
  <si>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</si>
  <si>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</si>
  <si>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</si>
  <si>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</si>
  <si>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</si>
  <si>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</si>
  <si>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</si>
  <si>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</si>
  <si>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</si>
  <si>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</si>
  <si>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</si>
  <si>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</si>
  <si>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</si>
  <si>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</si>
  <si>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</si>
  <si>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</si>
  <si>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</si>
  <si>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</si>
  <si>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</si>
  <si>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</si>
  <si>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</si>
  <si>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</si>
  <si>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</si>
  <si>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</si>
  <si>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</si>
  <si>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</si>
  <si>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</si>
  <si>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</si>
  <si>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</si>
  <si>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</si>
  <si>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</si>
  <si>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r>
      <t xml:space="preserve">1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</si>
  <si>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</si>
  <si>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</si>
  <si>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</si>
  <si>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</si>
  <si>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</si>
  <si>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</si>
  <si>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</si>
  <si>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</si>
  <si>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</si>
  <si>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</si>
  <si>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</si>
  <si>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</si>
  <si>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</si>
  <si>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</si>
  <si>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</si>
  <si>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</si>
  <si>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</si>
  <si>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</si>
  <si>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</si>
  <si>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</si>
  <si>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t xml:space="preserve">_________________________________________________________________________________________________________     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</si>
  <si>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</si>
  <si>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</si>
  <si>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</si>
  <si>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</si>
  <si>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</si>
  <si>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</si>
  <si>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</si>
  <si>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>М.П.</t>
  </si>
  <si>
    <t xml:space="preserve">Главный бухгалтер            ___________________________    </t>
  </si>
  <si>
    <t>организации</t>
  </si>
  <si>
    <t>_______________</t>
  </si>
  <si>
    <t xml:space="preserve">                    (должность)</t>
  </si>
  <si>
    <t xml:space="preserve"> (подпись)</t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</si>
  <si>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</si>
  <si>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</si>
  <si>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</si>
  <si>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</si>
  <si>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</si>
  <si>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</si>
  <si>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из них:  ежемесячное денежное поощрение</t>
  </si>
  <si>
    <t>из них:</t>
  </si>
  <si>
    <t>автомобилей для служебных целей</t>
  </si>
  <si>
    <t xml:space="preserve">компенсации работникам за использование личных легковых           </t>
  </si>
  <si>
    <r>
      <t xml:space="preserve">суточные при служебных командировках, всего                                                                           </t>
    </r>
    <r>
      <rPr>
        <i/>
        <sz val="10"/>
        <rFont val="Times New Roman"/>
        <family val="1"/>
      </rPr>
      <t xml:space="preserve">(сумма строк 063+064)    </t>
    </r>
    <r>
      <rPr>
        <sz val="10"/>
        <rFont val="Times New Roman"/>
        <family val="1"/>
      </rPr>
      <t xml:space="preserve">                                                                                 </t>
    </r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</si>
  <si>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</si>
  <si>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</si>
  <si>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</si>
  <si>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 xml:space="preserve">на  служебные командировки (оплата проезда и проживания) , всего           </t>
    </r>
    <r>
      <rPr>
        <i/>
        <sz val="10"/>
        <rFont val="Times New Roman"/>
        <family val="1"/>
      </rPr>
      <t>(сумма строк 072+073)</t>
    </r>
    <r>
      <rPr>
        <sz val="10"/>
        <rFont val="Times New Roman"/>
        <family val="1"/>
      </rPr>
      <t xml:space="preserve">:                                </t>
    </r>
  </si>
  <si>
    <t xml:space="preserve">в том числе:                </t>
  </si>
  <si>
    <t>на содержание служебных  легковых автомобилей</t>
  </si>
  <si>
    <t xml:space="preserve">из них по группам должностей: </t>
  </si>
  <si>
    <t xml:space="preserve">высшие </t>
  </si>
  <si>
    <t xml:space="preserve">младшие 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</si>
  <si>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</si>
  <si>
    <t>в том числе по группам должностей:</t>
  </si>
  <si>
    <t>1</t>
  </si>
  <si>
    <t>75</t>
  </si>
  <si>
    <t>11</t>
  </si>
  <si>
    <t>21</t>
  </si>
  <si>
    <t>22</t>
  </si>
  <si>
    <t/>
  </si>
  <si>
    <t>Горномарийский район</t>
  </si>
  <si>
    <t>Н.М. Кузьмина</t>
  </si>
  <si>
    <t>В.Н.Седова</t>
  </si>
  <si>
    <t>Бюджет муниципальных районов</t>
  </si>
  <si>
    <t>0102 0020300 012-00435</t>
  </si>
  <si>
    <t>0103 0020400 012-00443</t>
  </si>
  <si>
    <t>0104 0020400 012-00452</t>
  </si>
  <si>
    <t>0104 0020800 012-00454</t>
  </si>
  <si>
    <t>0106 0020400 012-00518</t>
  </si>
  <si>
    <t>0203 0013600 012-00768</t>
  </si>
  <si>
    <t>0304 0013800 012-00831</t>
  </si>
  <si>
    <t>902</t>
  </si>
  <si>
    <t>102</t>
  </si>
  <si>
    <t>136</t>
  </si>
  <si>
    <t>97</t>
  </si>
  <si>
    <t>на 01 апреля 2012 г.</t>
  </si>
  <si>
    <t>01042012</t>
  </si>
  <si>
    <t>"10" апреля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</si>
</sst>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vertAlign val="superscript"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0"/>
      <name val="Cambria"/>
      <family val="1"/>
    </font>
    <font>
      <sz val="10"/>
      <name val="Cambria"/>
      <family val="1"/>
    </font>
    <font>
      <u val="single"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32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1" fillId="0" borderId="3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11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3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11" fillId="0" borderId="38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 horizontal="left" vertical="top"/>
    </xf>
    <xf numFmtId="0" fontId="7" fillId="0" borderId="4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2" fillId="0" borderId="40" xfId="0" applyFont="1" applyBorder="1" applyAlignment="1">
      <alignment wrapText="1"/>
    </xf>
    <xf numFmtId="0" fontId="2" fillId="0" borderId="42" xfId="0" applyFon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top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2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left" wrapText="1" indent="1"/>
    </xf>
    <xf numFmtId="0" fontId="1" fillId="0" borderId="49" xfId="0" applyFont="1" applyBorder="1" applyAlignment="1">
      <alignment horizontal="left" wrapText="1" indent="1"/>
    </xf>
    <xf numFmtId="0" fontId="1" fillId="0" borderId="50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6" fillId="0" borderId="49" xfId="0" applyFont="1" applyBorder="1" applyAlignment="1">
      <alignment horizontal="left" wrapText="1" indent="2"/>
    </xf>
    <xf numFmtId="0" fontId="6" fillId="0" borderId="50" xfId="0" applyFont="1" applyBorder="1" applyAlignment="1">
      <alignment horizontal="left" wrapText="1" indent="2"/>
    </xf>
    <xf numFmtId="0" fontId="6" fillId="0" borderId="52" xfId="0" applyFont="1" applyBorder="1" applyAlignment="1">
      <alignment horizontal="left" wrapText="1" indent="2"/>
    </xf>
    <xf numFmtId="0" fontId="1" fillId="0" borderId="52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7" fillId="0" borderId="41" xfId="0" applyFont="1" applyBorder="1" applyAlignment="1">
      <alignment horizontal="left" wrapText="1" indent="1"/>
    </xf>
    <xf numFmtId="0" fontId="2" fillId="0" borderId="0" xfId="0" applyFont="1" applyAlignment="1">
      <alignment vertical="center"/>
    </xf>
    <xf numFmtId="2" fontId="4" fillId="0" borderId="53" xfId="0" applyNumberFormat="1" applyFont="1" applyBorder="1" applyAlignment="1">
      <alignment horizontal="right" shrinkToFit="1"/>
    </xf>
    <xf numFmtId="2" fontId="1" fillId="0" borderId="53" xfId="0" applyNumberFormat="1" applyFont="1" applyFill="1" applyBorder="1" applyAlignment="1">
      <alignment horizontal="right" shrinkToFit="1"/>
    </xf>
    <xf numFmtId="2" fontId="1" fillId="0" borderId="18" xfId="0" applyNumberFormat="1" applyFont="1" applyBorder="1" applyAlignment="1">
      <alignment horizontal="right" shrinkToFit="1"/>
    </xf>
    <xf numFmtId="2" fontId="4" fillId="0" borderId="31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right" vertical="center" shrinkToFit="1"/>
    </xf>
    <xf numFmtId="2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 horizontal="right" vertical="center" shrinkToFit="1"/>
    </xf>
    <xf numFmtId="2" fontId="4" fillId="0" borderId="54" xfId="0" applyNumberFormat="1" applyFont="1" applyBorder="1" applyAlignment="1">
      <alignment horizontal="right" vertical="center" shrinkToFit="1"/>
    </xf>
    <xf numFmtId="2" fontId="4" fillId="0" borderId="55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right" vertical="center" shrinkToFit="1"/>
    </xf>
    <xf numFmtId="2" fontId="4" fillId="0" borderId="57" xfId="0" applyNumberFormat="1" applyFont="1" applyBorder="1" applyAlignment="1">
      <alignment horizontal="right" vertical="center" shrinkToFit="1"/>
    </xf>
    <xf numFmtId="2" fontId="4" fillId="0" borderId="58" xfId="0" applyNumberFormat="1" applyFont="1" applyBorder="1" applyAlignment="1">
      <alignment horizontal="center"/>
    </xf>
    <xf numFmtId="2" fontId="4" fillId="0" borderId="59" xfId="0" applyNumberFormat="1" applyFont="1" applyBorder="1" applyAlignment="1">
      <alignment horizontal="right" vertical="center" shrinkToFit="1"/>
    </xf>
    <xf numFmtId="2" fontId="4" fillId="0" borderId="60" xfId="0" applyNumberFormat="1" applyFont="1" applyBorder="1" applyAlignment="1">
      <alignment horizontal="right" vertical="center" shrinkToFit="1"/>
    </xf>
    <xf numFmtId="2" fontId="4" fillId="0" borderId="4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 vertical="center" shrinkToFit="1"/>
    </xf>
    <xf numFmtId="2" fontId="4" fillId="0" borderId="61" xfId="0" applyNumberFormat="1" applyFont="1" applyFill="1" applyBorder="1" applyAlignment="1">
      <alignment horizontal="right" vertical="center" shrinkToFit="1"/>
    </xf>
    <xf numFmtId="2" fontId="4" fillId="0" borderId="32" xfId="0" applyNumberFormat="1" applyFont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right" vertical="center" shrinkToFit="1"/>
    </xf>
    <xf numFmtId="2" fontId="4" fillId="0" borderId="64" xfId="0" applyNumberFormat="1" applyFont="1" applyBorder="1" applyAlignment="1">
      <alignment horizontal="right" vertical="center" shrinkToFit="1"/>
    </xf>
    <xf numFmtId="2" fontId="4" fillId="0" borderId="35" xfId="0" applyNumberFormat="1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right" vertical="center" shrinkToFit="1"/>
    </xf>
    <xf numFmtId="2" fontId="4" fillId="0" borderId="0" xfId="0" applyNumberFormat="1" applyFont="1" applyAlignment="1">
      <alignment horizontal="left" vertical="top"/>
    </xf>
    <xf numFmtId="2" fontId="4" fillId="0" borderId="47" xfId="0" applyNumberFormat="1" applyFont="1" applyBorder="1" applyAlignment="1">
      <alignment horizontal="right" vertical="center" shrinkToFit="1"/>
    </xf>
    <xf numFmtId="2" fontId="4" fillId="0" borderId="66" xfId="0" applyNumberFormat="1" applyFont="1" applyBorder="1" applyAlignment="1">
      <alignment horizontal="right" vertical="center" shrinkToFit="1"/>
    </xf>
    <xf numFmtId="2" fontId="4" fillId="0" borderId="59" xfId="0" applyNumberFormat="1" applyFont="1" applyBorder="1" applyAlignment="1">
      <alignment horizontal="left" vertical="top"/>
    </xf>
    <xf numFmtId="2" fontId="4" fillId="0" borderId="67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Border="1" applyAlignment="1">
      <alignment horizontal="right" shrinkToFit="1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65" xfId="0" applyNumberFormat="1" applyFont="1" applyFill="1" applyBorder="1" applyAlignment="1">
      <alignment horizontal="right" shrinkToFit="1"/>
    </xf>
    <xf numFmtId="2" fontId="1" fillId="0" borderId="68" xfId="0" applyNumberFormat="1" applyFont="1" applyFill="1" applyBorder="1" applyAlignment="1">
      <alignment horizontal="right" shrinkToFit="1"/>
    </xf>
    <xf numFmtId="2" fontId="4" fillId="0" borderId="40" xfId="0" applyNumberFormat="1" applyFont="1" applyFill="1" applyBorder="1" applyAlignment="1">
      <alignment horizontal="right" vertical="center" shrinkToFit="1"/>
    </xf>
    <xf numFmtId="2" fontId="4" fillId="0" borderId="63" xfId="0" applyNumberFormat="1" applyFont="1" applyFill="1" applyBorder="1" applyAlignment="1">
      <alignment horizontal="right" vertical="center" shrinkToFit="1"/>
    </xf>
    <xf numFmtId="2" fontId="4" fillId="0" borderId="56" xfId="0" applyNumberFormat="1" applyFont="1" applyFill="1" applyBorder="1" applyAlignment="1">
      <alignment horizontal="right" vertical="center" shrinkToFit="1"/>
    </xf>
    <xf numFmtId="2" fontId="4" fillId="0" borderId="59" xfId="0" applyNumberFormat="1" applyFont="1" applyFill="1" applyBorder="1" applyAlignment="1">
      <alignment horizontal="right" vertical="center" shrinkToFit="1"/>
    </xf>
    <xf numFmtId="2" fontId="4" fillId="0" borderId="69" xfId="0" applyNumberFormat="1" applyFont="1" applyFill="1" applyBorder="1" applyAlignment="1">
      <alignment horizontal="right" vertical="center" shrinkToFit="1"/>
    </xf>
    <xf numFmtId="2" fontId="4" fillId="0" borderId="18" xfId="0" applyNumberFormat="1" applyFont="1" applyFill="1" applyBorder="1" applyAlignment="1">
      <alignment horizontal="right" vertical="center" shrinkToFit="1"/>
    </xf>
    <xf numFmtId="2" fontId="4" fillId="0" borderId="35" xfId="0" applyNumberFormat="1" applyFont="1" applyFill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right" vertical="center" shrinkToFit="1"/>
    </xf>
    <xf numFmtId="2" fontId="4" fillId="0" borderId="70" xfId="0" applyNumberFormat="1" applyFont="1" applyBorder="1" applyAlignment="1">
      <alignment horizontal="right" vertical="center" shrinkToFit="1"/>
    </xf>
    <xf numFmtId="2" fontId="4" fillId="0" borderId="10" xfId="0" applyNumberFormat="1" applyFont="1" applyBorder="1" applyAlignment="1">
      <alignment horizontal="right" vertical="center" shrinkToFit="1"/>
    </xf>
    <xf numFmtId="2" fontId="4" fillId="0" borderId="61" xfId="0" applyNumberFormat="1" applyFont="1" applyBorder="1" applyAlignment="1">
      <alignment horizontal="right" vertical="center" shrinkToFit="1"/>
    </xf>
    <xf numFmtId="2" fontId="4" fillId="0" borderId="43" xfId="0" applyNumberFormat="1" applyFont="1" applyFill="1" applyBorder="1" applyAlignment="1">
      <alignment horizontal="right" vertical="center" shrinkToFit="1"/>
    </xf>
    <xf numFmtId="2" fontId="4" fillId="0" borderId="39" xfId="0" applyNumberFormat="1" applyFont="1" applyFill="1" applyBorder="1" applyAlignment="1">
      <alignment horizontal="right" vertical="center" shrinkToFit="1"/>
    </xf>
    <xf numFmtId="2" fontId="4" fillId="0" borderId="7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right" shrinkToFit="1"/>
    </xf>
    <xf numFmtId="49" fontId="1" fillId="0" borderId="65" xfId="0" applyNumberFormat="1" applyFont="1" applyBorder="1" applyAlignment="1">
      <alignment horizontal="right" shrinkToFit="1"/>
    </xf>
    <xf numFmtId="49" fontId="1" fillId="0" borderId="53" xfId="0" applyNumberFormat="1" applyFont="1" applyBorder="1" applyAlignment="1">
      <alignment horizontal="right" shrinkToFi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0" fontId="22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35" xfId="0" applyFont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0" xfId="0" applyBorder="1" applyAlignment="1">
      <alignment horizontal="center" shrinkToFi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2" fillId="0" borderId="35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shrinkToFit="1"/>
    </xf>
    <xf numFmtId="2" fontId="26" fillId="0" borderId="10" xfId="0" applyNumberFormat="1" applyFont="1" applyFill="1" applyBorder="1" applyAlignment="1">
      <alignment horizontal="right" vertical="center" shrinkToFit="1"/>
    </xf>
    <xf numFmtId="2" fontId="26" fillId="0" borderId="61" xfId="0" applyNumberFormat="1" applyFont="1" applyBorder="1" applyAlignment="1">
      <alignment horizontal="right" vertical="center" shrinkToFit="1"/>
    </xf>
    <xf numFmtId="0" fontId="7" fillId="0" borderId="31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26" fillId="0" borderId="53" xfId="0" applyNumberFormat="1" applyFont="1" applyFill="1" applyBorder="1" applyAlignment="1">
      <alignment horizontal="right" vertical="center" shrinkToFit="1"/>
    </xf>
    <xf numFmtId="2" fontId="26" fillId="0" borderId="53" xfId="0" applyNumberFormat="1" applyFont="1" applyBorder="1" applyAlignment="1">
      <alignment horizontal="right" vertical="center" shrinkToFit="1"/>
    </xf>
    <xf numFmtId="2" fontId="26" fillId="0" borderId="10" xfId="0" applyNumberFormat="1" applyFont="1" applyBorder="1" applyAlignment="1">
      <alignment horizontal="right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3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shrinkToFit="1"/>
    </xf>
    <xf numFmtId="0" fontId="26" fillId="0" borderId="21" xfId="0" applyFont="1" applyBorder="1" applyAlignment="1">
      <alignment shrinkToFit="1"/>
    </xf>
    <xf numFmtId="2" fontId="26" fillId="0" borderId="65" xfId="0" applyNumberFormat="1" applyFont="1" applyFill="1" applyBorder="1" applyAlignment="1">
      <alignment horizontal="right" vertical="center" shrinkToFit="1"/>
    </xf>
    <xf numFmtId="2" fontId="26" fillId="0" borderId="68" xfId="0" applyNumberFormat="1" applyFont="1" applyBorder="1" applyAlignment="1">
      <alignment horizontal="right" vertical="center" shrinkToFit="1"/>
    </xf>
    <xf numFmtId="2" fontId="26" fillId="0" borderId="65" xfId="0" applyNumberFormat="1" applyFont="1" applyBorder="1" applyAlignment="1">
      <alignment horizontal="right" vertical="center" shrinkToFit="1"/>
    </xf>
    <xf numFmtId="2" fontId="26" fillId="0" borderId="18" xfId="0" applyNumberFormat="1" applyFont="1" applyFill="1" applyBorder="1" applyAlignment="1">
      <alignment horizontal="right" vertical="center" shrinkToFit="1"/>
    </xf>
    <xf numFmtId="2" fontId="26" fillId="0" borderId="18" xfId="0" applyNumberFormat="1" applyFont="1" applyBorder="1" applyAlignment="1">
      <alignment horizontal="right" vertical="center" shrinkToFit="1"/>
    </xf>
    <xf numFmtId="2" fontId="26" fillId="0" borderId="54" xfId="0" applyNumberFormat="1" applyFont="1" applyBorder="1" applyAlignment="1">
      <alignment horizontal="right" vertical="center" shrinkToFit="1"/>
    </xf>
    <xf numFmtId="2" fontId="26" fillId="0" borderId="70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4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2" fontId="26" fillId="0" borderId="43" xfId="0" applyNumberFormat="1" applyFont="1" applyBorder="1" applyAlignment="1">
      <alignment horizontal="right" shrinkToFit="1"/>
    </xf>
    <xf numFmtId="2" fontId="26" fillId="0" borderId="37" xfId="0" applyNumberFormat="1" applyFont="1" applyBorder="1" applyAlignment="1">
      <alignment horizontal="right" shrinkToFi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26" fillId="0" borderId="21" xfId="0" applyNumberFormat="1" applyFont="1" applyBorder="1" applyAlignment="1">
      <alignment horizontal="right" shrinkToFit="1"/>
    </xf>
    <xf numFmtId="2" fontId="26" fillId="0" borderId="77" xfId="0" applyNumberFormat="1" applyFont="1" applyBorder="1" applyAlignment="1">
      <alignment horizontal="right" shrinkToFit="1"/>
    </xf>
    <xf numFmtId="2" fontId="26" fillId="0" borderId="72" xfId="0" applyNumberFormat="1" applyFont="1" applyBorder="1" applyAlignment="1">
      <alignment horizontal="right" shrinkToFit="1"/>
    </xf>
    <xf numFmtId="0" fontId="0" fillId="0" borderId="32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B55"/>
  <sheetViews>
    <sheetView zoomScale="75" zoomScaleNormal="75" workbookViewId="0" topLeftCell="B14">
      <selection activeCell="L30" sqref="L30"/>
    </sheetView>
  </sheetViews>
  <sheetFormatPr defaultColWidth="9.00390625" defaultRowHeight="12.75"/>
  <cols>
    <col min="1" max="1" width="66.375" style="8" customWidth="1"/>
    <col min="2" max="2" width="12.125" style="15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8:11" ht="15.75" customHeight="1">
      <c r="H1" s="237"/>
      <c r="I1" s="237"/>
      <c r="J1" s="110" t="s">
        <v>103</v>
      </c>
      <c r="K1" s="82"/>
    </row>
    <row r="2" spans="2:11" ht="0.75" customHeight="1">
      <c r="B2" s="8"/>
      <c r="C2" s="8"/>
      <c r="D2" s="8"/>
      <c r="E2" s="8"/>
      <c r="F2" s="8"/>
      <c r="G2" s="8"/>
      <c r="H2" s="237" t="s">
        <v>59</v>
      </c>
      <c r="I2" s="237"/>
      <c r="J2" s="82"/>
      <c r="K2" s="82"/>
    </row>
    <row r="3" spans="2:11" ht="11.25" customHeight="1" hidden="1">
      <c r="B3" s="8"/>
      <c r="C3" s="8"/>
      <c r="D3" s="8"/>
      <c r="E3" s="8"/>
      <c r="F3" s="8"/>
      <c r="G3" s="8"/>
      <c r="H3" s="209" t="s">
        <v>47</v>
      </c>
      <c r="I3" s="209"/>
      <c r="J3" s="82"/>
      <c r="K3" s="82"/>
    </row>
    <row r="4" spans="1:11" ht="15.75" customHeight="1">
      <c r="A4" s="238" t="s">
        <v>46</v>
      </c>
      <c r="B4" s="238"/>
      <c r="C4" s="238"/>
      <c r="D4" s="238"/>
      <c r="E4" s="238"/>
      <c r="F4" s="238"/>
      <c r="G4" s="238"/>
      <c r="H4" s="209" t="s">
        <v>122</v>
      </c>
      <c r="I4" s="209"/>
      <c r="J4" s="210"/>
      <c r="K4" s="210"/>
    </row>
    <row r="5" spans="1:11" ht="15.75" customHeight="1" thickBot="1">
      <c r="A5" s="238" t="s">
        <v>56</v>
      </c>
      <c r="B5" s="238"/>
      <c r="C5" s="238"/>
      <c r="D5" s="238"/>
      <c r="E5" s="238"/>
      <c r="F5" s="238"/>
      <c r="G5" s="238"/>
      <c r="H5" s="82"/>
      <c r="J5" s="30" t="s">
        <v>38</v>
      </c>
      <c r="K5" s="84"/>
    </row>
    <row r="6" spans="1:10" ht="15.75" customHeight="1">
      <c r="A6" s="211"/>
      <c r="B6" s="211"/>
      <c r="C6" s="211"/>
      <c r="D6" s="211"/>
      <c r="E6" s="211"/>
      <c r="F6" s="211"/>
      <c r="G6" s="211"/>
      <c r="H6" s="71"/>
      <c r="I6" s="109" t="s">
        <v>107</v>
      </c>
      <c r="J6" s="83" t="s">
        <v>93</v>
      </c>
    </row>
    <row r="7" spans="1:10" ht="15" customHeight="1">
      <c r="A7" s="212" t="s">
        <v>173</v>
      </c>
      <c r="B7" s="212"/>
      <c r="C7" s="212"/>
      <c r="D7" s="212"/>
      <c r="E7" s="212"/>
      <c r="F7" s="212"/>
      <c r="G7" s="212"/>
      <c r="I7" s="65" t="s">
        <v>39</v>
      </c>
      <c r="J7" s="66" t="s">
        <v>174</v>
      </c>
    </row>
    <row r="8" spans="1:11" s="11" customFormat="1" ht="15" customHeight="1">
      <c r="A8" s="233" t="s">
        <v>113</v>
      </c>
      <c r="B8" s="233"/>
      <c r="C8" s="106"/>
      <c r="D8" s="106"/>
      <c r="E8" s="106"/>
      <c r="F8" s="106"/>
      <c r="G8" s="107"/>
      <c r="H8" s="107"/>
      <c r="I8" s="67" t="s">
        <v>65</v>
      </c>
      <c r="J8" s="66"/>
      <c r="K8" s="10"/>
    </row>
    <row r="9" spans="1:11" s="11" customFormat="1" ht="18" customHeight="1">
      <c r="A9" s="233" t="s">
        <v>110</v>
      </c>
      <c r="B9" s="233"/>
      <c r="C9" s="232" t="s">
        <v>158</v>
      </c>
      <c r="D9" s="232"/>
      <c r="E9" s="232"/>
      <c r="F9" s="232"/>
      <c r="G9" s="107"/>
      <c r="H9" s="107"/>
      <c r="I9" s="67" t="s">
        <v>66</v>
      </c>
      <c r="J9" s="66" t="s">
        <v>169</v>
      </c>
      <c r="K9" s="10"/>
    </row>
    <row r="10" spans="1:11" s="11" customFormat="1" ht="18" customHeight="1">
      <c r="A10" s="106"/>
      <c r="B10" s="106"/>
      <c r="C10" s="106"/>
      <c r="D10" s="106"/>
      <c r="E10" s="106"/>
      <c r="F10" s="106"/>
      <c r="G10" s="107"/>
      <c r="H10" s="107"/>
      <c r="I10" s="67"/>
      <c r="J10" s="66"/>
      <c r="K10" s="10"/>
    </row>
    <row r="11" spans="1:11" s="11" customFormat="1" ht="18.75" customHeight="1">
      <c r="A11" s="233" t="s">
        <v>114</v>
      </c>
      <c r="B11" s="234"/>
      <c r="C11" s="235" t="s">
        <v>161</v>
      </c>
      <c r="D11" s="235"/>
      <c r="E11" s="235"/>
      <c r="F11" s="235"/>
      <c r="G11" s="111"/>
      <c r="H11" s="111"/>
      <c r="I11" s="68"/>
      <c r="J11" s="66"/>
      <c r="K11" s="10"/>
    </row>
    <row r="12" spans="1:11" s="11" customFormat="1" ht="24.75" customHeight="1">
      <c r="A12" s="217" t="s">
        <v>115</v>
      </c>
      <c r="B12" s="217"/>
      <c r="C12" s="217" t="s">
        <v>116</v>
      </c>
      <c r="D12" s="217"/>
      <c r="E12" s="217"/>
      <c r="F12" s="217"/>
      <c r="G12" s="107"/>
      <c r="H12" s="107"/>
      <c r="I12" s="68"/>
      <c r="J12" s="66"/>
      <c r="K12" s="10"/>
    </row>
    <row r="13" spans="1:11" s="11" customFormat="1" ht="15" customHeight="1">
      <c r="A13" s="113"/>
      <c r="B13" s="114"/>
      <c r="C13" s="236" t="s">
        <v>111</v>
      </c>
      <c r="D13" s="236"/>
      <c r="E13" s="236"/>
      <c r="F13" s="106"/>
      <c r="G13" s="107"/>
      <c r="H13" s="107"/>
      <c r="I13" s="68"/>
      <c r="J13" s="116"/>
      <c r="K13" s="10"/>
    </row>
    <row r="14" spans="1:11" s="11" customFormat="1" ht="15" customHeight="1">
      <c r="A14" s="217" t="s">
        <v>112</v>
      </c>
      <c r="B14" s="217"/>
      <c r="C14" s="112"/>
      <c r="D14" s="112"/>
      <c r="E14" s="106"/>
      <c r="F14" s="106"/>
      <c r="G14" s="107"/>
      <c r="H14" s="107"/>
      <c r="I14" s="68"/>
      <c r="J14" s="117"/>
      <c r="K14" s="10"/>
    </row>
    <row r="15" spans="1:11" s="11" customFormat="1" ht="12" customHeight="1">
      <c r="A15" s="106"/>
      <c r="B15" s="108"/>
      <c r="C15" s="107"/>
      <c r="D15" s="107"/>
      <c r="E15" s="107"/>
      <c r="F15" s="107"/>
      <c r="G15" s="107"/>
      <c r="H15" s="107"/>
      <c r="I15" s="4"/>
      <c r="J15" s="105"/>
      <c r="K15" s="10"/>
    </row>
    <row r="16" spans="1:11" s="11" customFormat="1" ht="14.25" customHeight="1">
      <c r="A16" s="107" t="s">
        <v>118</v>
      </c>
      <c r="B16" s="218"/>
      <c r="C16" s="219"/>
      <c r="D16" s="114"/>
      <c r="E16" s="107"/>
      <c r="F16" s="107"/>
      <c r="G16" s="107"/>
      <c r="H16" s="107"/>
      <c r="I16" s="68" t="s">
        <v>36</v>
      </c>
      <c r="J16" s="66" t="s">
        <v>8</v>
      </c>
      <c r="K16" s="10"/>
    </row>
    <row r="17" spans="1:11" s="11" customFormat="1" ht="12" customHeight="1">
      <c r="A17" s="106" t="s">
        <v>119</v>
      </c>
      <c r="B17" s="219"/>
      <c r="C17" s="219"/>
      <c r="D17" s="107"/>
      <c r="E17" s="107"/>
      <c r="F17" s="107"/>
      <c r="G17" s="107"/>
      <c r="H17" s="107"/>
      <c r="I17" s="68" t="s">
        <v>36</v>
      </c>
      <c r="J17" s="66" t="s">
        <v>9</v>
      </c>
      <c r="K17" s="10"/>
    </row>
    <row r="18" spans="1:11" s="11" customFormat="1" ht="15" customHeight="1" thickBot="1">
      <c r="A18" s="106" t="s">
        <v>120</v>
      </c>
      <c r="B18" s="219"/>
      <c r="C18" s="219"/>
      <c r="D18" s="107"/>
      <c r="E18" s="107"/>
      <c r="F18" s="107"/>
      <c r="G18" s="107"/>
      <c r="H18" s="107"/>
      <c r="I18" s="68" t="s">
        <v>36</v>
      </c>
      <c r="J18" s="69" t="s">
        <v>35</v>
      </c>
      <c r="K18" s="10"/>
    </row>
    <row r="19" spans="1:11" s="11" customFormat="1" ht="14.25" customHeight="1">
      <c r="A19" s="42"/>
      <c r="B19" s="43"/>
      <c r="C19" s="6"/>
      <c r="D19" s="6"/>
      <c r="E19" s="6"/>
      <c r="F19" s="6"/>
      <c r="G19" s="6"/>
      <c r="H19" s="6"/>
      <c r="J19" s="158"/>
      <c r="K19" s="10"/>
    </row>
    <row r="20" spans="1:10" ht="17.25" customHeight="1">
      <c r="A20" s="220" t="s">
        <v>64</v>
      </c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s="11" customFormat="1" ht="15.75" customHeight="1">
      <c r="A21" s="221" t="s">
        <v>11</v>
      </c>
      <c r="B21" s="224" t="s">
        <v>10</v>
      </c>
      <c r="C21" s="227" t="s">
        <v>67</v>
      </c>
      <c r="D21" s="227"/>
      <c r="E21" s="228" t="s">
        <v>60</v>
      </c>
      <c r="F21" s="228"/>
      <c r="G21" s="228"/>
      <c r="H21" s="228"/>
      <c r="I21" s="228"/>
      <c r="J21" s="229"/>
    </row>
    <row r="22" spans="1:12" ht="15" customHeight="1">
      <c r="A22" s="222"/>
      <c r="B22" s="225"/>
      <c r="C22" s="227"/>
      <c r="D22" s="227"/>
      <c r="E22" s="230" t="s">
        <v>162</v>
      </c>
      <c r="F22" s="230"/>
      <c r="G22" s="230" t="s">
        <v>163</v>
      </c>
      <c r="H22" s="230"/>
      <c r="I22" s="230" t="s">
        <v>164</v>
      </c>
      <c r="J22" s="231"/>
      <c r="L22" s="70"/>
    </row>
    <row r="23" spans="1:10" ht="51" customHeight="1">
      <c r="A23" s="223"/>
      <c r="B23" s="226"/>
      <c r="C23" s="12" t="s">
        <v>61</v>
      </c>
      <c r="D23" s="12" t="s">
        <v>68</v>
      </c>
      <c r="E23" s="12" t="s">
        <v>61</v>
      </c>
      <c r="F23" s="12" t="s">
        <v>68</v>
      </c>
      <c r="G23" s="12" t="s">
        <v>61</v>
      </c>
      <c r="H23" s="12" t="s">
        <v>68</v>
      </c>
      <c r="I23" s="12" t="s">
        <v>61</v>
      </c>
      <c r="J23" s="102" t="s">
        <v>68</v>
      </c>
    </row>
    <row r="24" spans="1:10" ht="15" customHeight="1" thickBot="1">
      <c r="A24" s="58">
        <v>1</v>
      </c>
      <c r="B24" s="72" t="s">
        <v>12</v>
      </c>
      <c r="C24" s="72" t="s">
        <v>13</v>
      </c>
      <c r="D24" s="103" t="s">
        <v>84</v>
      </c>
      <c r="E24" s="72" t="s">
        <v>85</v>
      </c>
      <c r="F24" s="72" t="s">
        <v>86</v>
      </c>
      <c r="G24" s="72" t="s">
        <v>87</v>
      </c>
      <c r="H24" s="72" t="s">
        <v>88</v>
      </c>
      <c r="I24" s="72" t="s">
        <v>89</v>
      </c>
      <c r="J24" s="200" t="s">
        <v>90</v>
      </c>
    </row>
    <row r="25" spans="1:10" s="45" customFormat="1" ht="24.75" customHeight="1">
      <c r="A25" s="90" t="s">
        <v>94</v>
      </c>
      <c r="B25" s="44" t="s">
        <v>18</v>
      </c>
      <c r="C25" s="162" t="s">
        <v>14</v>
      </c>
      <c r="D25" s="181">
        <f>F25+H25+J25+'Расходы (2)'!D8+'Расходы (2)'!F8+'Расходы (2)'!H8+'Расходы (2)'!J8</f>
        <v>117</v>
      </c>
      <c r="E25" s="162" t="s">
        <v>14</v>
      </c>
      <c r="F25" s="163">
        <v>117</v>
      </c>
      <c r="G25" s="162" t="s">
        <v>14</v>
      </c>
      <c r="H25" s="201">
        <v>0</v>
      </c>
      <c r="I25" s="162" t="s">
        <v>14</v>
      </c>
      <c r="J25" s="202">
        <v>0</v>
      </c>
    </row>
    <row r="26" spans="1:10" ht="18" customHeight="1">
      <c r="A26" s="148" t="s">
        <v>130</v>
      </c>
      <c r="B26" s="87"/>
      <c r="C26" s="164"/>
      <c r="D26" s="198"/>
      <c r="E26" s="164"/>
      <c r="F26" s="165"/>
      <c r="G26" s="164"/>
      <c r="H26" s="165"/>
      <c r="I26" s="164"/>
      <c r="J26" s="166"/>
    </row>
    <row r="27" spans="1:10" ht="12.75">
      <c r="A27" s="149" t="s">
        <v>131</v>
      </c>
      <c r="B27" s="35" t="s">
        <v>31</v>
      </c>
      <c r="C27" s="167" t="s">
        <v>14</v>
      </c>
      <c r="D27" s="195">
        <v>0</v>
      </c>
      <c r="E27" s="167" t="s">
        <v>14</v>
      </c>
      <c r="F27" s="168">
        <v>0</v>
      </c>
      <c r="G27" s="167" t="s">
        <v>14</v>
      </c>
      <c r="H27" s="168">
        <v>0</v>
      </c>
      <c r="I27" s="167" t="s">
        <v>14</v>
      </c>
      <c r="J27" s="169">
        <v>0</v>
      </c>
    </row>
    <row r="28" spans="1:10" ht="12.75">
      <c r="A28" s="150" t="s">
        <v>132</v>
      </c>
      <c r="B28" s="37" t="s">
        <v>32</v>
      </c>
      <c r="C28" s="170" t="s">
        <v>14</v>
      </c>
      <c r="D28" s="197">
        <v>0</v>
      </c>
      <c r="E28" s="170" t="s">
        <v>14</v>
      </c>
      <c r="F28" s="178">
        <v>0</v>
      </c>
      <c r="G28" s="170" t="s">
        <v>14</v>
      </c>
      <c r="H28" s="178">
        <v>0</v>
      </c>
      <c r="I28" s="170" t="s">
        <v>14</v>
      </c>
      <c r="J28" s="179">
        <v>0</v>
      </c>
    </row>
    <row r="29" spans="1:10" s="45" customFormat="1" ht="39" customHeight="1">
      <c r="A29" s="90" t="s">
        <v>79</v>
      </c>
      <c r="B29" s="46" t="s">
        <v>19</v>
      </c>
      <c r="C29" s="173" t="s">
        <v>14</v>
      </c>
      <c r="D29" s="198">
        <f>F29+H29+J29+'Расходы (2)'!D12+'Расходы (2)'!F12+'Расходы (2)'!H12+'Расходы (2)'!J12</f>
        <v>4912</v>
      </c>
      <c r="E29" s="173" t="s">
        <v>14</v>
      </c>
      <c r="F29" s="174">
        <v>0</v>
      </c>
      <c r="G29" s="173" t="s">
        <v>14</v>
      </c>
      <c r="H29" s="174">
        <v>42</v>
      </c>
      <c r="I29" s="173" t="s">
        <v>14</v>
      </c>
      <c r="J29" s="175">
        <v>3480</v>
      </c>
    </row>
    <row r="30" spans="1:10" ht="13.5" customHeight="1">
      <c r="A30" s="151" t="s">
        <v>133</v>
      </c>
      <c r="B30" s="38"/>
      <c r="C30" s="176"/>
      <c r="D30" s="198"/>
      <c r="E30" s="176"/>
      <c r="F30" s="165"/>
      <c r="G30" s="176"/>
      <c r="H30" s="165"/>
      <c r="I30" s="176"/>
      <c r="J30" s="166"/>
    </row>
    <row r="31" spans="1:10" ht="14.25" customHeight="1">
      <c r="A31" s="149" t="s">
        <v>134</v>
      </c>
      <c r="B31" s="35" t="s">
        <v>22</v>
      </c>
      <c r="C31" s="167" t="s">
        <v>14</v>
      </c>
      <c r="D31" s="195">
        <v>0</v>
      </c>
      <c r="E31" s="167" t="s">
        <v>14</v>
      </c>
      <c r="F31" s="168">
        <v>0</v>
      </c>
      <c r="G31" s="167" t="s">
        <v>14</v>
      </c>
      <c r="H31" s="168">
        <v>0</v>
      </c>
      <c r="I31" s="167" t="s">
        <v>14</v>
      </c>
      <c r="J31" s="169">
        <v>0</v>
      </c>
    </row>
    <row r="32" spans="1:10" ht="13.5" customHeight="1">
      <c r="A32" s="149" t="s">
        <v>135</v>
      </c>
      <c r="B32" s="36" t="s">
        <v>23</v>
      </c>
      <c r="C32" s="177" t="s">
        <v>14</v>
      </c>
      <c r="D32" s="194">
        <v>0</v>
      </c>
      <c r="E32" s="177" t="s">
        <v>14</v>
      </c>
      <c r="F32" s="178">
        <v>0</v>
      </c>
      <c r="G32" s="177" t="s">
        <v>14</v>
      </c>
      <c r="H32" s="178">
        <v>0</v>
      </c>
      <c r="I32" s="177" t="s">
        <v>14</v>
      </c>
      <c r="J32" s="179">
        <v>0</v>
      </c>
    </row>
    <row r="33" spans="1:10" ht="12.75" customHeight="1">
      <c r="A33" s="152" t="s">
        <v>136</v>
      </c>
      <c r="B33" s="39" t="s">
        <v>24</v>
      </c>
      <c r="C33" s="170" t="s">
        <v>14</v>
      </c>
      <c r="D33" s="194">
        <v>0</v>
      </c>
      <c r="E33" s="170" t="s">
        <v>14</v>
      </c>
      <c r="F33" s="178">
        <v>0</v>
      </c>
      <c r="G33" s="170" t="s">
        <v>14</v>
      </c>
      <c r="H33" s="178">
        <v>0</v>
      </c>
      <c r="I33" s="170" t="s">
        <v>14</v>
      </c>
      <c r="J33" s="179">
        <v>0</v>
      </c>
    </row>
    <row r="34" spans="1:10" ht="12.75">
      <c r="A34" s="150" t="s">
        <v>132</v>
      </c>
      <c r="B34" s="37" t="s">
        <v>33</v>
      </c>
      <c r="C34" s="170" t="s">
        <v>14</v>
      </c>
      <c r="D34" s="197">
        <v>0</v>
      </c>
      <c r="E34" s="170" t="s">
        <v>14</v>
      </c>
      <c r="F34" s="178">
        <v>0</v>
      </c>
      <c r="G34" s="170" t="s">
        <v>14</v>
      </c>
      <c r="H34" s="178">
        <v>0</v>
      </c>
      <c r="I34" s="170" t="s">
        <v>14</v>
      </c>
      <c r="J34" s="179">
        <v>0</v>
      </c>
    </row>
    <row r="35" spans="1:10" s="45" customFormat="1" ht="25.5">
      <c r="A35" s="90" t="s">
        <v>73</v>
      </c>
      <c r="B35" s="46" t="s">
        <v>20</v>
      </c>
      <c r="C35" s="173" t="s">
        <v>14</v>
      </c>
      <c r="D35" s="174">
        <f>F35+H35+J35+'Расходы (2)'!D18+'Расходы (2)'!F18+'Расходы (2)'!H18+'Расходы (2)'!J18</f>
        <v>223</v>
      </c>
      <c r="E35" s="173" t="s">
        <v>14</v>
      </c>
      <c r="F35" s="174">
        <v>0</v>
      </c>
      <c r="G35" s="173" t="s">
        <v>14</v>
      </c>
      <c r="H35" s="174">
        <v>0</v>
      </c>
      <c r="I35" s="173" t="s">
        <v>14</v>
      </c>
      <c r="J35" s="175">
        <v>23</v>
      </c>
    </row>
    <row r="36" spans="1:10" s="45" customFormat="1" ht="44.25" customHeight="1">
      <c r="A36" s="91" t="s">
        <v>108</v>
      </c>
      <c r="B36" s="47" t="s">
        <v>21</v>
      </c>
      <c r="C36" s="180" t="s">
        <v>14</v>
      </c>
      <c r="D36" s="174">
        <f>F36+H36+J36+'Расходы (2)'!D19+'Расходы (2)'!F19+'Расходы (2)'!H19+'Расходы (2)'!J19</f>
        <v>529</v>
      </c>
      <c r="E36" s="180" t="s">
        <v>14</v>
      </c>
      <c r="F36" s="174">
        <v>0</v>
      </c>
      <c r="G36" s="180" t="s">
        <v>14</v>
      </c>
      <c r="H36" s="174">
        <v>0</v>
      </c>
      <c r="I36" s="180" t="s">
        <v>14</v>
      </c>
      <c r="J36" s="175">
        <v>493</v>
      </c>
    </row>
    <row r="37" spans="1:80" s="48" customFormat="1" ht="42" customHeight="1">
      <c r="A37" s="90" t="s">
        <v>104</v>
      </c>
      <c r="B37" s="47" t="s">
        <v>15</v>
      </c>
      <c r="C37" s="174">
        <f>E37+G37+I37+'Расходы (2)'!C20+'Расходы (2)'!E20+'Расходы (2)'!G20+'Расходы (2)'!I20</f>
        <v>24582</v>
      </c>
      <c r="D37" s="174">
        <f>F37+H37+J37+'Расходы (2)'!D20+'Расходы (2)'!F20+'Расходы (2)'!H20+'Расходы (2)'!J20</f>
        <v>5781</v>
      </c>
      <c r="E37" s="193">
        <v>727</v>
      </c>
      <c r="F37" s="203">
        <v>117</v>
      </c>
      <c r="G37" s="193">
        <v>185</v>
      </c>
      <c r="H37" s="203">
        <v>42</v>
      </c>
      <c r="I37" s="193">
        <v>16565</v>
      </c>
      <c r="J37" s="204">
        <v>3996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s="48" customFormat="1" ht="27.75" customHeight="1">
      <c r="A38" s="90" t="s">
        <v>57</v>
      </c>
      <c r="B38" s="47" t="s">
        <v>34</v>
      </c>
      <c r="C38" s="174">
        <f>E38+G38+I38+'Расходы (2)'!C21+'Расходы (2)'!E21+'Расходы (2)'!G21+'Расходы (2)'!I21</f>
        <v>64</v>
      </c>
      <c r="D38" s="174">
        <f>F38+H38+J38+'Расходы (2)'!D21+'Расходы (2)'!F21+'Расходы (2)'!H21+'Расходы (2)'!J21</f>
        <v>0</v>
      </c>
      <c r="E38" s="199">
        <v>0</v>
      </c>
      <c r="F38" s="168">
        <v>0</v>
      </c>
      <c r="G38" s="199">
        <v>4</v>
      </c>
      <c r="H38" s="168">
        <v>0</v>
      </c>
      <c r="I38" s="199">
        <v>41</v>
      </c>
      <c r="J38" s="169">
        <v>0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s="14" customFormat="1" ht="12.75" customHeight="1">
      <c r="A39" s="151" t="s">
        <v>137</v>
      </c>
      <c r="B39" s="32"/>
      <c r="C39" s="176"/>
      <c r="D39" s="165"/>
      <c r="E39" s="176"/>
      <c r="F39" s="165"/>
      <c r="G39" s="176"/>
      <c r="H39" s="165"/>
      <c r="I39" s="176"/>
      <c r="J39" s="16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4" customFormat="1" ht="17.25" customHeight="1">
      <c r="A40" s="151" t="s">
        <v>139</v>
      </c>
      <c r="B40" s="115"/>
      <c r="C40" s="182"/>
      <c r="D40" s="183"/>
      <c r="E40" s="182"/>
      <c r="F40" s="183"/>
      <c r="G40" s="182"/>
      <c r="H40" s="183"/>
      <c r="I40" s="182"/>
      <c r="J40" s="18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4" customFormat="1" ht="16.5" customHeight="1">
      <c r="A41" s="149" t="s">
        <v>138</v>
      </c>
      <c r="B41" s="35" t="s">
        <v>52</v>
      </c>
      <c r="C41" s="167" t="s">
        <v>14</v>
      </c>
      <c r="D41" s="195">
        <v>0</v>
      </c>
      <c r="E41" s="167" t="s">
        <v>14</v>
      </c>
      <c r="F41" s="168">
        <v>0</v>
      </c>
      <c r="G41" s="167" t="s">
        <v>14</v>
      </c>
      <c r="H41" s="168">
        <v>0</v>
      </c>
      <c r="I41" s="167" t="s">
        <v>14</v>
      </c>
      <c r="J41" s="169"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4" customFormat="1" ht="28.5" customHeight="1">
      <c r="A42" s="149" t="s">
        <v>140</v>
      </c>
      <c r="B42" s="35" t="s">
        <v>53</v>
      </c>
      <c r="C42" s="167" t="s">
        <v>14</v>
      </c>
      <c r="D42" s="194">
        <v>0</v>
      </c>
      <c r="E42" s="167" t="s">
        <v>14</v>
      </c>
      <c r="F42" s="178">
        <v>0</v>
      </c>
      <c r="G42" s="167" t="s">
        <v>14</v>
      </c>
      <c r="H42" s="178">
        <v>0</v>
      </c>
      <c r="I42" s="167" t="s">
        <v>14</v>
      </c>
      <c r="J42" s="179">
        <v>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4" customFormat="1" ht="15.75" customHeight="1">
      <c r="A43" s="153" t="s">
        <v>141</v>
      </c>
      <c r="B43" s="88"/>
      <c r="C43" s="185"/>
      <c r="D43" s="183"/>
      <c r="E43" s="185"/>
      <c r="F43" s="171"/>
      <c r="G43" s="185"/>
      <c r="H43" s="171"/>
      <c r="I43" s="185"/>
      <c r="J43" s="17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4" customFormat="1" ht="15.75" customHeight="1">
      <c r="A44" s="152" t="s">
        <v>142</v>
      </c>
      <c r="B44" s="35" t="s">
        <v>54</v>
      </c>
      <c r="C44" s="167" t="s">
        <v>14</v>
      </c>
      <c r="D44" s="195">
        <v>0</v>
      </c>
      <c r="E44" s="167" t="s">
        <v>14</v>
      </c>
      <c r="F44" s="178">
        <v>0</v>
      </c>
      <c r="G44" s="167" t="s">
        <v>14</v>
      </c>
      <c r="H44" s="178">
        <v>0</v>
      </c>
      <c r="I44" s="167" t="s">
        <v>14</v>
      </c>
      <c r="J44" s="179">
        <v>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4" customFormat="1" ht="15.75" customHeight="1">
      <c r="A45" s="154" t="s">
        <v>143</v>
      </c>
      <c r="B45" s="101" t="s">
        <v>55</v>
      </c>
      <c r="C45" s="186" t="s">
        <v>14</v>
      </c>
      <c r="D45" s="196">
        <v>0</v>
      </c>
      <c r="E45" s="186" t="s">
        <v>14</v>
      </c>
      <c r="F45" s="171">
        <v>0</v>
      </c>
      <c r="G45" s="170" t="s">
        <v>14</v>
      </c>
      <c r="H45" s="171">
        <v>0</v>
      </c>
      <c r="I45" s="170" t="s">
        <v>14</v>
      </c>
      <c r="J45" s="172"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48" customFormat="1" ht="26.25" customHeight="1">
      <c r="A46" s="91" t="s">
        <v>83</v>
      </c>
      <c r="B46" s="47" t="s">
        <v>16</v>
      </c>
      <c r="C46" s="174">
        <f>E46+G46+I46+'Расходы (2)'!C29+'Расходы (2)'!E29+'Расходы (2)'!G29+'Расходы (2)'!I29</f>
        <v>12972</v>
      </c>
      <c r="D46" s="174">
        <f>F46+H46+J46+'Расходы (2)'!D29+'Расходы (2)'!F29+'Расходы (2)'!H29+'Расходы (2)'!J29</f>
        <v>2430</v>
      </c>
      <c r="E46" s="199">
        <v>177</v>
      </c>
      <c r="F46" s="203">
        <v>35</v>
      </c>
      <c r="G46" s="193">
        <v>142</v>
      </c>
      <c r="H46" s="203">
        <v>13</v>
      </c>
      <c r="I46" s="193">
        <v>10042</v>
      </c>
      <c r="J46" s="204">
        <v>1842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</row>
    <row r="47" spans="1:80" s="14" customFormat="1" ht="15.75" customHeight="1">
      <c r="A47" s="151" t="s">
        <v>137</v>
      </c>
      <c r="B47" s="41"/>
      <c r="C47" s="176"/>
      <c r="D47" s="165"/>
      <c r="E47" s="176"/>
      <c r="F47" s="165"/>
      <c r="G47" s="176"/>
      <c r="H47" s="165"/>
      <c r="I47" s="176"/>
      <c r="J47" s="16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4" customFormat="1" ht="25.5" customHeight="1">
      <c r="A48" s="149" t="s">
        <v>144</v>
      </c>
      <c r="B48" s="35" t="s">
        <v>49</v>
      </c>
      <c r="C48" s="167" t="s">
        <v>14</v>
      </c>
      <c r="D48" s="195">
        <v>0</v>
      </c>
      <c r="E48" s="167" t="s">
        <v>14</v>
      </c>
      <c r="F48" s="168">
        <v>0</v>
      </c>
      <c r="G48" s="167" t="s">
        <v>14</v>
      </c>
      <c r="H48" s="168">
        <v>0</v>
      </c>
      <c r="I48" s="167" t="s">
        <v>14</v>
      </c>
      <c r="J48" s="169">
        <v>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14" customFormat="1" ht="15.75" customHeight="1">
      <c r="A49" s="153" t="s">
        <v>145</v>
      </c>
      <c r="B49" s="88"/>
      <c r="C49" s="185"/>
      <c r="D49" s="183"/>
      <c r="E49" s="185"/>
      <c r="F49" s="171"/>
      <c r="G49" s="185"/>
      <c r="H49" s="171"/>
      <c r="I49" s="185"/>
      <c r="J49" s="17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</row>
    <row r="50" spans="1:80" s="14" customFormat="1" ht="15.75" customHeight="1">
      <c r="A50" s="152" t="s">
        <v>142</v>
      </c>
      <c r="B50" s="40" t="s">
        <v>50</v>
      </c>
      <c r="C50" s="167" t="s">
        <v>14</v>
      </c>
      <c r="D50" s="194">
        <v>0</v>
      </c>
      <c r="E50" s="167" t="s">
        <v>14</v>
      </c>
      <c r="F50" s="178">
        <v>0</v>
      </c>
      <c r="G50" s="167" t="s">
        <v>14</v>
      </c>
      <c r="H50" s="178">
        <v>0</v>
      </c>
      <c r="I50" s="167" t="s">
        <v>14</v>
      </c>
      <c r="J50" s="179">
        <v>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4" customFormat="1" ht="15.75" customHeight="1">
      <c r="A51" s="153" t="s">
        <v>143</v>
      </c>
      <c r="B51" s="40" t="s">
        <v>51</v>
      </c>
      <c r="C51" s="167" t="s">
        <v>14</v>
      </c>
      <c r="D51" s="194">
        <v>0</v>
      </c>
      <c r="E51" s="167" t="s">
        <v>14</v>
      </c>
      <c r="F51" s="178">
        <v>0</v>
      </c>
      <c r="G51" s="167" t="s">
        <v>14</v>
      </c>
      <c r="H51" s="178">
        <v>0</v>
      </c>
      <c r="I51" s="167" t="s">
        <v>14</v>
      </c>
      <c r="J51" s="179">
        <v>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14" customFormat="1" ht="18" customHeight="1">
      <c r="A52" s="155" t="s">
        <v>146</v>
      </c>
      <c r="B52" s="36" t="s">
        <v>121</v>
      </c>
      <c r="C52" s="170" t="s">
        <v>14</v>
      </c>
      <c r="D52" s="196">
        <v>0</v>
      </c>
      <c r="E52" s="170" t="s">
        <v>14</v>
      </c>
      <c r="F52" s="171">
        <v>0</v>
      </c>
      <c r="G52" s="170" t="s">
        <v>14</v>
      </c>
      <c r="H52" s="171">
        <v>0</v>
      </c>
      <c r="I52" s="170" t="s">
        <v>14</v>
      </c>
      <c r="J52" s="172">
        <v>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</row>
    <row r="53" spans="1:80" s="48" customFormat="1" ht="39.75" customHeight="1" thickBot="1">
      <c r="A53" s="86" t="s">
        <v>109</v>
      </c>
      <c r="B53" s="49" t="s">
        <v>17</v>
      </c>
      <c r="C53" s="187">
        <f>E53+G53+I53+'Расходы (2)'!C36+'Расходы (2)'!E36+'Расходы (2)'!G36+'Расходы (2)'!I36</f>
        <v>37618</v>
      </c>
      <c r="D53" s="187">
        <f>F53+H53+J53+'Расходы (2)'!D36+'Расходы (2)'!F36+'Расходы (2)'!H36+'Расходы (2)'!J36</f>
        <v>8211</v>
      </c>
      <c r="E53" s="206">
        <f aca="true" t="shared" si="0" ref="D53:J53">E37+E38+E46</f>
        <v>904</v>
      </c>
      <c r="F53" s="206">
        <f t="shared" si="0"/>
        <v>152</v>
      </c>
      <c r="G53" s="206">
        <f t="shared" si="0"/>
        <v>331</v>
      </c>
      <c r="H53" s="206">
        <f t="shared" si="0"/>
        <v>55</v>
      </c>
      <c r="I53" s="206">
        <f t="shared" si="0"/>
        <v>26648</v>
      </c>
      <c r="J53" s="206">
        <f t="shared" si="0"/>
        <v>5838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</row>
    <row r="54" spans="1:80" s="14" customFormat="1" ht="19.5" customHeight="1">
      <c r="A54" s="19"/>
      <c r="B54" s="2"/>
      <c r="C54" s="9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</row>
    <row r="55" spans="1:10" ht="22.5" customHeight="1">
      <c r="A55" s="74" t="s">
        <v>95</v>
      </c>
      <c r="B55" s="73"/>
      <c r="C55" s="59"/>
      <c r="D55" s="59"/>
      <c r="E55" s="59"/>
      <c r="F55" s="59"/>
      <c r="G55" s="59"/>
      <c r="H55" s="59"/>
      <c r="I55" s="59"/>
      <c r="J55" s="59"/>
    </row>
  </sheetData>
  <sheetProtection/>
  <mergeCells count="28">
    <mergeCell ref="B17:C17"/>
    <mergeCell ref="B18:C18"/>
    <mergeCell ref="H1:I1"/>
    <mergeCell ref="A4:G4"/>
    <mergeCell ref="H4:K4"/>
    <mergeCell ref="A8:B8"/>
    <mergeCell ref="H2:I2"/>
    <mergeCell ref="H3:I3"/>
    <mergeCell ref="A5:G5"/>
    <mergeCell ref="A6:G6"/>
    <mergeCell ref="A7:G7"/>
    <mergeCell ref="C9:F9"/>
    <mergeCell ref="A11:B11"/>
    <mergeCell ref="C11:F11"/>
    <mergeCell ref="C13:E13"/>
    <mergeCell ref="A12:B12"/>
    <mergeCell ref="C12:F12"/>
    <mergeCell ref="A9:B9"/>
    <mergeCell ref="A14:B14"/>
    <mergeCell ref="B16:C16"/>
    <mergeCell ref="A20:J20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2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customWidth="1"/>
    <col min="5" max="5" width="18.003906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4.8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5.875" style="1" customWidth="1"/>
    <col min="15" max="16384" width="9.125" style="1" customWidth="1"/>
  </cols>
  <sheetData>
    <row r="1" spans="13:14" ht="12.75">
      <c r="M1" s="243" t="s">
        <v>0</v>
      </c>
      <c r="N1" s="243"/>
    </row>
    <row r="2" spans="1:14" s="17" customFormat="1" ht="20.25" customHeight="1">
      <c r="A2" s="244" t="s">
        <v>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9.5" customHeight="1">
      <c r="A3" s="245" t="s">
        <v>11</v>
      </c>
      <c r="B3" s="248" t="s">
        <v>25</v>
      </c>
      <c r="C3" s="249" t="s">
        <v>37</v>
      </c>
      <c r="D3" s="249"/>
      <c r="E3" s="249"/>
      <c r="F3" s="250" t="s">
        <v>98</v>
      </c>
      <c r="G3" s="251"/>
      <c r="H3" s="251"/>
      <c r="I3" s="251"/>
      <c r="J3" s="251"/>
      <c r="K3" s="251"/>
      <c r="L3" s="251"/>
      <c r="M3" s="251"/>
      <c r="N3" s="251"/>
    </row>
    <row r="4" spans="1:14" ht="19.5" customHeight="1">
      <c r="A4" s="246"/>
      <c r="B4" s="248"/>
      <c r="C4" s="249"/>
      <c r="D4" s="249"/>
      <c r="E4" s="249"/>
      <c r="F4" s="213" t="s">
        <v>162</v>
      </c>
      <c r="G4" s="239"/>
      <c r="H4" s="252"/>
      <c r="I4" s="213" t="s">
        <v>163</v>
      </c>
      <c r="J4" s="239"/>
      <c r="K4" s="252"/>
      <c r="L4" s="213" t="s">
        <v>164</v>
      </c>
      <c r="M4" s="239"/>
      <c r="N4" s="239"/>
    </row>
    <row r="5" spans="1:14" s="16" customFormat="1" ht="84.75" customHeight="1">
      <c r="A5" s="247"/>
      <c r="B5" s="248"/>
      <c r="C5" s="64" t="s">
        <v>82</v>
      </c>
      <c r="D5" s="12" t="s">
        <v>92</v>
      </c>
      <c r="E5" s="12" t="s">
        <v>62</v>
      </c>
      <c r="F5" s="64" t="s">
        <v>82</v>
      </c>
      <c r="G5" s="12" t="s">
        <v>92</v>
      </c>
      <c r="H5" s="12" t="s">
        <v>62</v>
      </c>
      <c r="I5" s="64" t="s">
        <v>82</v>
      </c>
      <c r="J5" s="12" t="s">
        <v>92</v>
      </c>
      <c r="K5" s="12" t="s">
        <v>62</v>
      </c>
      <c r="L5" s="64" t="s">
        <v>82</v>
      </c>
      <c r="M5" s="12" t="s">
        <v>92</v>
      </c>
      <c r="N5" s="102" t="s">
        <v>63</v>
      </c>
    </row>
    <row r="6" spans="1:14" ht="13.5" customHeight="1" thickBot="1">
      <c r="A6" s="34">
        <v>1</v>
      </c>
      <c r="B6" s="29" t="s">
        <v>12</v>
      </c>
      <c r="C6" s="118" t="s">
        <v>13</v>
      </c>
      <c r="D6" s="119">
        <v>4</v>
      </c>
      <c r="E6" s="11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90">
        <v>14</v>
      </c>
    </row>
    <row r="7" spans="1:14" s="51" customFormat="1" ht="14.25">
      <c r="A7" s="89" t="s">
        <v>69</v>
      </c>
      <c r="B7" s="50" t="s">
        <v>26</v>
      </c>
      <c r="C7" s="214" t="s">
        <v>152</v>
      </c>
      <c r="D7" s="214" t="s">
        <v>152</v>
      </c>
      <c r="E7" s="214" t="s">
        <v>152</v>
      </c>
      <c r="F7" s="214" t="s">
        <v>152</v>
      </c>
      <c r="G7" s="214" t="s">
        <v>152</v>
      </c>
      <c r="H7" s="214" t="s">
        <v>152</v>
      </c>
      <c r="I7" s="214" t="s">
        <v>157</v>
      </c>
      <c r="J7" s="214" t="s">
        <v>157</v>
      </c>
      <c r="K7" s="214" t="s">
        <v>157</v>
      </c>
      <c r="L7" s="214" t="s">
        <v>157</v>
      </c>
      <c r="M7" s="214" t="s">
        <v>157</v>
      </c>
      <c r="N7" s="214" t="s">
        <v>157</v>
      </c>
    </row>
    <row r="8" spans="1:14" s="51" customFormat="1" ht="31.5" customHeight="1">
      <c r="A8" s="89" t="s">
        <v>150</v>
      </c>
      <c r="B8" s="52" t="s">
        <v>27</v>
      </c>
      <c r="C8" s="214" t="s">
        <v>170</v>
      </c>
      <c r="D8" s="214" t="s">
        <v>170</v>
      </c>
      <c r="E8" s="214" t="s">
        <v>170</v>
      </c>
      <c r="F8" s="214" t="s">
        <v>157</v>
      </c>
      <c r="G8" s="214" t="s">
        <v>157</v>
      </c>
      <c r="H8" s="214" t="s">
        <v>157</v>
      </c>
      <c r="I8" s="214" t="s">
        <v>152</v>
      </c>
      <c r="J8" s="214" t="s">
        <v>152</v>
      </c>
      <c r="K8" s="214" t="s">
        <v>152</v>
      </c>
      <c r="L8" s="214" t="s">
        <v>153</v>
      </c>
      <c r="M8" s="214" t="s">
        <v>153</v>
      </c>
      <c r="N8" s="214" t="s">
        <v>153</v>
      </c>
    </row>
    <row r="9" spans="1:14" ht="12.75">
      <c r="A9" s="156" t="s">
        <v>147</v>
      </c>
      <c r="B9" s="32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4.25">
      <c r="A10" s="157" t="s">
        <v>148</v>
      </c>
      <c r="B10" s="31" t="s">
        <v>41</v>
      </c>
      <c r="C10" s="215" t="s">
        <v>157</v>
      </c>
      <c r="D10" s="215" t="s">
        <v>157</v>
      </c>
      <c r="E10" s="215" t="s">
        <v>157</v>
      </c>
      <c r="F10" s="215" t="s">
        <v>157</v>
      </c>
      <c r="G10" s="215" t="s">
        <v>157</v>
      </c>
      <c r="H10" s="215" t="s">
        <v>157</v>
      </c>
      <c r="I10" s="215" t="s">
        <v>157</v>
      </c>
      <c r="J10" s="215" t="s">
        <v>157</v>
      </c>
      <c r="K10" s="215" t="s">
        <v>157</v>
      </c>
      <c r="L10" s="215" t="s">
        <v>157</v>
      </c>
      <c r="M10" s="215" t="s">
        <v>157</v>
      </c>
      <c r="N10" s="215" t="s">
        <v>157</v>
      </c>
    </row>
    <row r="11" spans="1:14" ht="14.25">
      <c r="A11" s="157" t="s">
        <v>70</v>
      </c>
      <c r="B11" s="27" t="s">
        <v>28</v>
      </c>
      <c r="C11" s="214" t="s">
        <v>157</v>
      </c>
      <c r="D11" s="214" t="s">
        <v>157</v>
      </c>
      <c r="E11" s="214" t="s">
        <v>157</v>
      </c>
      <c r="F11" s="214" t="s">
        <v>157</v>
      </c>
      <c r="G11" s="214" t="s">
        <v>157</v>
      </c>
      <c r="H11" s="214" t="s">
        <v>157</v>
      </c>
      <c r="I11" s="214" t="s">
        <v>157</v>
      </c>
      <c r="J11" s="214" t="s">
        <v>157</v>
      </c>
      <c r="K11" s="214" t="s">
        <v>157</v>
      </c>
      <c r="L11" s="214" t="s">
        <v>157</v>
      </c>
      <c r="M11" s="214" t="s">
        <v>157</v>
      </c>
      <c r="N11" s="214" t="s">
        <v>157</v>
      </c>
    </row>
    <row r="12" spans="1:14" ht="14.25">
      <c r="A12" s="157" t="s">
        <v>71</v>
      </c>
      <c r="B12" s="27" t="s">
        <v>29</v>
      </c>
      <c r="C12" s="214" t="s">
        <v>157</v>
      </c>
      <c r="D12" s="214" t="s">
        <v>157</v>
      </c>
      <c r="E12" s="214" t="s">
        <v>157</v>
      </c>
      <c r="F12" s="214" t="s">
        <v>157</v>
      </c>
      <c r="G12" s="214" t="s">
        <v>157</v>
      </c>
      <c r="H12" s="214" t="s">
        <v>157</v>
      </c>
      <c r="I12" s="214" t="s">
        <v>157</v>
      </c>
      <c r="J12" s="214" t="s">
        <v>157</v>
      </c>
      <c r="K12" s="214" t="s">
        <v>157</v>
      </c>
      <c r="L12" s="214" t="s">
        <v>157</v>
      </c>
      <c r="M12" s="214" t="s">
        <v>157</v>
      </c>
      <c r="N12" s="214" t="s">
        <v>157</v>
      </c>
    </row>
    <row r="13" spans="1:14" ht="14.25">
      <c r="A13" s="157" t="s">
        <v>72</v>
      </c>
      <c r="B13" s="27" t="s">
        <v>30</v>
      </c>
      <c r="C13" s="214" t="s">
        <v>157</v>
      </c>
      <c r="D13" s="214" t="s">
        <v>157</v>
      </c>
      <c r="E13" s="214" t="s">
        <v>157</v>
      </c>
      <c r="F13" s="214" t="s">
        <v>157</v>
      </c>
      <c r="G13" s="214" t="s">
        <v>157</v>
      </c>
      <c r="H13" s="214" t="s">
        <v>157</v>
      </c>
      <c r="I13" s="214" t="s">
        <v>157</v>
      </c>
      <c r="J13" s="214" t="s">
        <v>157</v>
      </c>
      <c r="K13" s="214" t="s">
        <v>157</v>
      </c>
      <c r="L13" s="214" t="s">
        <v>157</v>
      </c>
      <c r="M13" s="214" t="s">
        <v>157</v>
      </c>
      <c r="N13" s="214" t="s">
        <v>157</v>
      </c>
    </row>
    <row r="14" spans="1:14" ht="14.25">
      <c r="A14" s="157" t="s">
        <v>149</v>
      </c>
      <c r="B14" s="28" t="s">
        <v>40</v>
      </c>
      <c r="C14" s="214" t="s">
        <v>157</v>
      </c>
      <c r="D14" s="214" t="s">
        <v>157</v>
      </c>
      <c r="E14" s="214" t="s">
        <v>157</v>
      </c>
      <c r="F14" s="214" t="s">
        <v>157</v>
      </c>
      <c r="G14" s="214" t="s">
        <v>157</v>
      </c>
      <c r="H14" s="214" t="s">
        <v>157</v>
      </c>
      <c r="I14" s="214" t="s">
        <v>157</v>
      </c>
      <c r="J14" s="214" t="s">
        <v>157</v>
      </c>
      <c r="K14" s="214" t="s">
        <v>157</v>
      </c>
      <c r="L14" s="214" t="s">
        <v>157</v>
      </c>
      <c r="M14" s="214" t="s">
        <v>157</v>
      </c>
      <c r="N14" s="214" t="s">
        <v>157</v>
      </c>
    </row>
    <row r="15" spans="1:14" s="51" customFormat="1" ht="25.5">
      <c r="A15" s="90" t="s">
        <v>74</v>
      </c>
      <c r="B15" s="53" t="s">
        <v>42</v>
      </c>
      <c r="C15" s="214" t="s">
        <v>154</v>
      </c>
      <c r="D15" s="214" t="s">
        <v>154</v>
      </c>
      <c r="E15" s="214" t="s">
        <v>154</v>
      </c>
      <c r="F15" s="214" t="s">
        <v>157</v>
      </c>
      <c r="G15" s="214" t="s">
        <v>157</v>
      </c>
      <c r="H15" s="214" t="s">
        <v>157</v>
      </c>
      <c r="I15" s="214" t="s">
        <v>157</v>
      </c>
      <c r="J15" s="214" t="s">
        <v>157</v>
      </c>
      <c r="K15" s="214" t="s">
        <v>157</v>
      </c>
      <c r="L15" s="214" t="s">
        <v>152</v>
      </c>
      <c r="M15" s="214" t="s">
        <v>152</v>
      </c>
      <c r="N15" s="214" t="s">
        <v>152</v>
      </c>
    </row>
    <row r="16" spans="1:14" s="51" customFormat="1" ht="28.5">
      <c r="A16" s="91" t="s">
        <v>96</v>
      </c>
      <c r="B16" s="52" t="s">
        <v>43</v>
      </c>
      <c r="C16" s="214" t="s">
        <v>156</v>
      </c>
      <c r="D16" s="214" t="s">
        <v>156</v>
      </c>
      <c r="E16" s="214" t="s">
        <v>156</v>
      </c>
      <c r="F16" s="214" t="s">
        <v>157</v>
      </c>
      <c r="G16" s="214" t="s">
        <v>157</v>
      </c>
      <c r="H16" s="214" t="s">
        <v>157</v>
      </c>
      <c r="I16" s="214" t="s">
        <v>157</v>
      </c>
      <c r="J16" s="214" t="s">
        <v>157</v>
      </c>
      <c r="K16" s="214" t="s">
        <v>157</v>
      </c>
      <c r="L16" s="214" t="s">
        <v>155</v>
      </c>
      <c r="M16" s="214" t="s">
        <v>155</v>
      </c>
      <c r="N16" s="214" t="s">
        <v>155</v>
      </c>
    </row>
    <row r="17" spans="1:14" s="51" customFormat="1" ht="57.75" customHeight="1" thickBot="1">
      <c r="A17" s="92" t="s">
        <v>99</v>
      </c>
      <c r="B17" s="54" t="s">
        <v>44</v>
      </c>
      <c r="C17" s="214" t="s">
        <v>171</v>
      </c>
      <c r="D17" s="214" t="s">
        <v>171</v>
      </c>
      <c r="E17" s="214" t="s">
        <v>171</v>
      </c>
      <c r="F17" s="214" t="s">
        <v>152</v>
      </c>
      <c r="G17" s="214" t="s">
        <v>152</v>
      </c>
      <c r="H17" s="214" t="s">
        <v>152</v>
      </c>
      <c r="I17" s="214" t="s">
        <v>152</v>
      </c>
      <c r="J17" s="214" t="s">
        <v>152</v>
      </c>
      <c r="K17" s="214" t="s">
        <v>152</v>
      </c>
      <c r="L17" s="214" t="s">
        <v>172</v>
      </c>
      <c r="M17" s="214" t="s">
        <v>172</v>
      </c>
      <c r="N17" s="214" t="s">
        <v>172</v>
      </c>
    </row>
    <row r="19" spans="1:14" ht="33" customHeight="1">
      <c r="A19" s="240" t="s">
        <v>105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</row>
    <row r="20" spans="1:15" ht="24.75" customHeight="1">
      <c r="A20" s="242" t="s">
        <v>97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1" width="58.625" style="5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1" spans="9:10" ht="16.5" customHeight="1">
      <c r="I1" s="20"/>
      <c r="J1" s="20" t="s">
        <v>1</v>
      </c>
    </row>
    <row r="2" spans="1:10" ht="30.75" customHeight="1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27.75" customHeight="1">
      <c r="A3" s="275" t="s">
        <v>11</v>
      </c>
      <c r="B3" s="277" t="s">
        <v>25</v>
      </c>
      <c r="C3" s="277" t="s">
        <v>37</v>
      </c>
      <c r="D3" s="277"/>
      <c r="E3" s="261" t="s">
        <v>101</v>
      </c>
      <c r="F3" s="262"/>
      <c r="G3" s="262"/>
      <c r="H3" s="262"/>
      <c r="I3" s="262"/>
      <c r="J3" s="263"/>
    </row>
    <row r="4" spans="1:10" ht="16.5" customHeight="1">
      <c r="A4" s="276"/>
      <c r="B4" s="278"/>
      <c r="C4" s="278"/>
      <c r="D4" s="278"/>
      <c r="E4" s="279" t="s">
        <v>162</v>
      </c>
      <c r="F4" s="280"/>
      <c r="G4" s="279" t="s">
        <v>163</v>
      </c>
      <c r="H4" s="280"/>
      <c r="I4" s="279" t="s">
        <v>164</v>
      </c>
      <c r="J4" s="280"/>
    </row>
    <row r="5" spans="1:10" ht="13.5" customHeight="1" hidden="1">
      <c r="A5" s="276"/>
      <c r="B5" s="278"/>
      <c r="C5" s="278"/>
      <c r="D5" s="278"/>
      <c r="E5" s="94"/>
      <c r="F5" s="57"/>
      <c r="G5" s="23"/>
      <c r="H5" s="23"/>
      <c r="I5" s="24"/>
      <c r="J5" s="3"/>
    </row>
    <row r="6" spans="1:10" s="4" customFormat="1" ht="15" customHeight="1" thickBot="1">
      <c r="A6" s="34">
        <v>1</v>
      </c>
      <c r="B6" s="18">
        <v>2</v>
      </c>
      <c r="C6" s="267">
        <v>3</v>
      </c>
      <c r="D6" s="268"/>
      <c r="E6" s="269">
        <v>4</v>
      </c>
      <c r="F6" s="270"/>
      <c r="G6" s="271">
        <v>5</v>
      </c>
      <c r="H6" s="272"/>
      <c r="I6" s="268">
        <v>6</v>
      </c>
      <c r="J6" s="273"/>
    </row>
    <row r="7" spans="1:10" s="56" customFormat="1" ht="25.5">
      <c r="A7" s="92" t="s">
        <v>58</v>
      </c>
      <c r="B7" s="55">
        <v>300</v>
      </c>
      <c r="C7" s="264">
        <v>16</v>
      </c>
      <c r="D7" s="265"/>
      <c r="E7" s="264">
        <v>0</v>
      </c>
      <c r="F7" s="265"/>
      <c r="G7" s="264">
        <v>1</v>
      </c>
      <c r="H7" s="265"/>
      <c r="I7" s="264">
        <v>14</v>
      </c>
      <c r="J7" s="287"/>
    </row>
    <row r="8" spans="1:10" ht="25.5">
      <c r="A8" s="93" t="s">
        <v>106</v>
      </c>
      <c r="B8" s="21">
        <v>400</v>
      </c>
      <c r="C8" s="253">
        <v>0</v>
      </c>
      <c r="D8" s="266"/>
      <c r="E8" s="253">
        <v>0</v>
      </c>
      <c r="F8" s="266"/>
      <c r="G8" s="253">
        <v>0</v>
      </c>
      <c r="H8" s="266"/>
      <c r="I8" s="253">
        <v>0</v>
      </c>
      <c r="J8" s="254"/>
    </row>
    <row r="9" spans="1:10" ht="12.75">
      <c r="A9" s="156" t="s">
        <v>151</v>
      </c>
      <c r="B9" s="22"/>
      <c r="C9" s="284"/>
      <c r="D9" s="285"/>
      <c r="E9" s="284"/>
      <c r="F9" s="285"/>
      <c r="G9" s="284"/>
      <c r="H9" s="285"/>
      <c r="I9" s="284"/>
      <c r="J9" s="286"/>
    </row>
    <row r="10" spans="1:10" ht="14.25">
      <c r="A10" s="157" t="s">
        <v>148</v>
      </c>
      <c r="B10" s="98">
        <v>410</v>
      </c>
      <c r="C10" s="281">
        <v>0</v>
      </c>
      <c r="D10" s="283"/>
      <c r="E10" s="281">
        <v>0</v>
      </c>
      <c r="F10" s="283"/>
      <c r="G10" s="281">
        <v>0</v>
      </c>
      <c r="H10" s="283"/>
      <c r="I10" s="281">
        <v>0</v>
      </c>
      <c r="J10" s="282"/>
    </row>
    <row r="11" spans="1:10" ht="14.25">
      <c r="A11" s="157" t="s">
        <v>70</v>
      </c>
      <c r="B11" s="99">
        <v>420</v>
      </c>
      <c r="C11" s="253">
        <v>0</v>
      </c>
      <c r="D11" s="266"/>
      <c r="E11" s="253">
        <v>0</v>
      </c>
      <c r="F11" s="266"/>
      <c r="G11" s="253">
        <v>0</v>
      </c>
      <c r="H11" s="266"/>
      <c r="I11" s="253">
        <v>0</v>
      </c>
      <c r="J11" s="254"/>
    </row>
    <row r="12" spans="1:10" ht="14.25">
      <c r="A12" s="157" t="s">
        <v>71</v>
      </c>
      <c r="B12" s="99">
        <v>430</v>
      </c>
      <c r="C12" s="253">
        <v>0</v>
      </c>
      <c r="D12" s="266"/>
      <c r="E12" s="253">
        <v>0</v>
      </c>
      <c r="F12" s="266"/>
      <c r="G12" s="253">
        <v>0</v>
      </c>
      <c r="H12" s="266"/>
      <c r="I12" s="253">
        <v>0</v>
      </c>
      <c r="J12" s="254"/>
    </row>
    <row r="13" spans="1:10" ht="14.25">
      <c r="A13" s="157" t="s">
        <v>72</v>
      </c>
      <c r="B13" s="99">
        <v>440</v>
      </c>
      <c r="C13" s="253">
        <v>0</v>
      </c>
      <c r="D13" s="266"/>
      <c r="E13" s="253">
        <v>0</v>
      </c>
      <c r="F13" s="266"/>
      <c r="G13" s="253">
        <v>0</v>
      </c>
      <c r="H13" s="266"/>
      <c r="I13" s="253">
        <v>0</v>
      </c>
      <c r="J13" s="254"/>
    </row>
    <row r="14" spans="1:10" ht="15" thickBot="1">
      <c r="A14" s="157" t="s">
        <v>149</v>
      </c>
      <c r="B14" s="100">
        <v>450</v>
      </c>
      <c r="C14" s="253">
        <v>0</v>
      </c>
      <c r="D14" s="266"/>
      <c r="E14" s="253">
        <v>0</v>
      </c>
      <c r="F14" s="266"/>
      <c r="G14" s="253">
        <v>0</v>
      </c>
      <c r="H14" s="266"/>
      <c r="I14" s="253">
        <v>0</v>
      </c>
      <c r="J14" s="254"/>
    </row>
    <row r="15" spans="1:10" ht="31.5" customHeight="1">
      <c r="A15" s="63"/>
      <c r="B15" s="61"/>
      <c r="C15" s="255" t="s">
        <v>80</v>
      </c>
      <c r="D15" s="256"/>
      <c r="E15" s="256"/>
      <c r="F15" s="256"/>
      <c r="G15" s="256"/>
      <c r="H15" s="256"/>
      <c r="I15" s="256"/>
      <c r="J15" s="3"/>
    </row>
    <row r="16" spans="1:10" ht="25.5" customHeight="1">
      <c r="A16" s="245" t="s">
        <v>11</v>
      </c>
      <c r="B16" s="257"/>
      <c r="C16" s="249" t="s">
        <v>77</v>
      </c>
      <c r="D16" s="260"/>
      <c r="E16" s="261" t="s">
        <v>101</v>
      </c>
      <c r="F16" s="262"/>
      <c r="G16" s="262"/>
      <c r="H16" s="262"/>
      <c r="I16" s="262"/>
      <c r="J16" s="263"/>
    </row>
    <row r="17" spans="1:10" ht="19.5" customHeight="1">
      <c r="A17" s="246"/>
      <c r="B17" s="258"/>
      <c r="C17" s="260"/>
      <c r="D17" s="260"/>
      <c r="E17" s="279" t="s">
        <v>162</v>
      </c>
      <c r="F17" s="280"/>
      <c r="G17" s="279" t="s">
        <v>163</v>
      </c>
      <c r="H17" s="280"/>
      <c r="I17" s="279" t="s">
        <v>164</v>
      </c>
      <c r="J17" s="280"/>
    </row>
    <row r="18" spans="1:10" ht="43.5" customHeight="1">
      <c r="A18" s="247"/>
      <c r="B18" s="259"/>
      <c r="C18" s="76" t="s">
        <v>75</v>
      </c>
      <c r="D18" s="76" t="s">
        <v>76</v>
      </c>
      <c r="E18" s="76" t="s">
        <v>75</v>
      </c>
      <c r="F18" s="76" t="s">
        <v>76</v>
      </c>
      <c r="G18" s="76" t="s">
        <v>75</v>
      </c>
      <c r="H18" s="76" t="s">
        <v>76</v>
      </c>
      <c r="I18" s="76" t="s">
        <v>75</v>
      </c>
      <c r="J18" s="95" t="s">
        <v>76</v>
      </c>
    </row>
    <row r="19" spans="1:10" ht="14.25" customHeight="1" thickBot="1">
      <c r="A19" s="81">
        <v>1</v>
      </c>
      <c r="B19" s="30">
        <v>2</v>
      </c>
      <c r="C19" s="30">
        <v>3</v>
      </c>
      <c r="D19" s="78">
        <v>4</v>
      </c>
      <c r="E19" s="96">
        <v>5</v>
      </c>
      <c r="F19" s="97">
        <v>6</v>
      </c>
      <c r="G19" s="96">
        <v>7</v>
      </c>
      <c r="H19" s="96">
        <v>8</v>
      </c>
      <c r="I19" s="96">
        <v>9</v>
      </c>
      <c r="J19" s="97">
        <v>10</v>
      </c>
    </row>
    <row r="20" spans="1:10" ht="38.25">
      <c r="A20" s="75" t="s">
        <v>117</v>
      </c>
      <c r="B20" s="79">
        <v>460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</row>
    <row r="21" spans="1:10" ht="26.25" thickBot="1">
      <c r="A21" s="80" t="s">
        <v>102</v>
      </c>
      <c r="B21" s="33">
        <v>470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</row>
    <row r="22" spans="1:8" ht="22.5" customHeight="1">
      <c r="A22" s="25"/>
      <c r="B22" s="25"/>
      <c r="C22" s="25"/>
      <c r="D22" s="25"/>
      <c r="E22" s="26"/>
      <c r="F22" s="26"/>
      <c r="G22" s="26"/>
      <c r="H22" s="26"/>
    </row>
    <row r="23" spans="1:10" ht="35.25" customHeight="1">
      <c r="A23" s="288" t="s">
        <v>100</v>
      </c>
      <c r="B23" s="241"/>
      <c r="C23" s="241"/>
      <c r="D23" s="241"/>
      <c r="E23" s="241"/>
      <c r="F23" s="241"/>
      <c r="G23" s="241"/>
      <c r="H23" s="241"/>
      <c r="I23" s="241"/>
      <c r="J23" s="289"/>
    </row>
  </sheetData>
  <sheetProtection/>
  <mergeCells count="53">
    <mergeCell ref="A23:J23"/>
    <mergeCell ref="I9:J9"/>
    <mergeCell ref="E9:F9"/>
    <mergeCell ref="G7:H7"/>
    <mergeCell ref="I7:J7"/>
    <mergeCell ref="G17:H17"/>
    <mergeCell ref="I14:J14"/>
    <mergeCell ref="I17:J17"/>
    <mergeCell ref="C14:D14"/>
    <mergeCell ref="E17:F17"/>
    <mergeCell ref="G9:H9"/>
    <mergeCell ref="E12:F12"/>
    <mergeCell ref="E13:F13"/>
    <mergeCell ref="C12:D12"/>
    <mergeCell ref="C13:D13"/>
    <mergeCell ref="C11:D11"/>
    <mergeCell ref="C10:D10"/>
    <mergeCell ref="C9:D9"/>
    <mergeCell ref="E10:F10"/>
    <mergeCell ref="E11:F11"/>
    <mergeCell ref="G14:H14"/>
    <mergeCell ref="E14:F14"/>
    <mergeCell ref="I10:J10"/>
    <mergeCell ref="I11:J11"/>
    <mergeCell ref="G10:H10"/>
    <mergeCell ref="G11:H11"/>
    <mergeCell ref="A2:J2"/>
    <mergeCell ref="A3:A5"/>
    <mergeCell ref="B3:B5"/>
    <mergeCell ref="C3:D5"/>
    <mergeCell ref="E3:J3"/>
    <mergeCell ref="E4:F4"/>
    <mergeCell ref="G4:H4"/>
    <mergeCell ref="I4:J4"/>
    <mergeCell ref="C6:D6"/>
    <mergeCell ref="E6:F6"/>
    <mergeCell ref="G6:H6"/>
    <mergeCell ref="I6:J6"/>
    <mergeCell ref="C7:D7"/>
    <mergeCell ref="C8:D8"/>
    <mergeCell ref="E8:F8"/>
    <mergeCell ref="G8:H8"/>
    <mergeCell ref="E7:F7"/>
    <mergeCell ref="I8:J8"/>
    <mergeCell ref="C15:I15"/>
    <mergeCell ref="A16:A18"/>
    <mergeCell ref="B16:B18"/>
    <mergeCell ref="C16:D17"/>
    <mergeCell ref="E16:J16"/>
    <mergeCell ref="I12:J12"/>
    <mergeCell ref="I13:J13"/>
    <mergeCell ref="G12:H12"/>
    <mergeCell ref="G13:H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B38"/>
  <sheetViews>
    <sheetView zoomScale="75" zoomScaleNormal="75" workbookViewId="0" topLeftCell="A1">
      <selection activeCell="A33" sqref="A33"/>
    </sheetView>
  </sheetViews>
  <sheetFormatPr defaultColWidth="9.00390625" defaultRowHeight="12.75"/>
  <cols>
    <col min="1" max="1" width="66.375" style="8" customWidth="1"/>
    <col min="2" max="2" width="12.125" style="15" customWidth="1"/>
    <col min="3" max="3" width="29.125" style="7" customWidth="1"/>
    <col min="4" max="4" width="30.125" style="7" customWidth="1"/>
    <col min="5" max="5" width="28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ht="12.75">
      <c r="J1" s="17" t="s">
        <v>2</v>
      </c>
    </row>
    <row r="2" spans="1:11" s="11" customFormat="1" ht="14.25" customHeight="1">
      <c r="A2" s="42"/>
      <c r="B2" s="43"/>
      <c r="C2" s="6"/>
      <c r="D2" s="6"/>
      <c r="E2" s="6"/>
      <c r="F2" s="6"/>
      <c r="G2" s="6"/>
      <c r="H2" s="6"/>
      <c r="K2" s="10"/>
    </row>
    <row r="3" spans="1:10" ht="17.25" customHeight="1">
      <c r="A3" s="220" t="s">
        <v>64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11" customFormat="1" ht="15.75" customHeight="1">
      <c r="A4" s="221" t="s">
        <v>11</v>
      </c>
      <c r="B4" s="224" t="s">
        <v>10</v>
      </c>
      <c r="C4" s="229" t="s">
        <v>60</v>
      </c>
      <c r="D4" s="290"/>
      <c r="E4" s="290"/>
      <c r="F4" s="290"/>
      <c r="G4" s="290"/>
      <c r="H4" s="290"/>
      <c r="I4" s="290"/>
      <c r="J4" s="290"/>
    </row>
    <row r="5" spans="1:12" ht="15" customHeight="1">
      <c r="A5" s="222"/>
      <c r="B5" s="225"/>
      <c r="C5" s="230" t="s">
        <v>165</v>
      </c>
      <c r="D5" s="230"/>
      <c r="E5" s="230" t="s">
        <v>166</v>
      </c>
      <c r="F5" s="230"/>
      <c r="G5" s="230" t="s">
        <v>167</v>
      </c>
      <c r="H5" s="230"/>
      <c r="I5" s="230" t="s">
        <v>168</v>
      </c>
      <c r="J5" s="231"/>
      <c r="L5" s="70"/>
    </row>
    <row r="6" spans="1:10" ht="51" customHeight="1">
      <c r="A6" s="223"/>
      <c r="B6" s="226"/>
      <c r="C6" s="12" t="s">
        <v>61</v>
      </c>
      <c r="D6" s="12" t="s">
        <v>68</v>
      </c>
      <c r="E6" s="12" t="s">
        <v>61</v>
      </c>
      <c r="F6" s="12" t="s">
        <v>68</v>
      </c>
      <c r="G6" s="12" t="s">
        <v>61</v>
      </c>
      <c r="H6" s="12" t="s">
        <v>68</v>
      </c>
      <c r="I6" s="12" t="s">
        <v>61</v>
      </c>
      <c r="J6" s="102" t="s">
        <v>68</v>
      </c>
    </row>
    <row r="7" spans="1:10" ht="15" customHeight="1" thickBot="1">
      <c r="A7" s="58">
        <v>1</v>
      </c>
      <c r="B7" s="72" t="s">
        <v>12</v>
      </c>
      <c r="C7" s="72" t="s">
        <v>13</v>
      </c>
      <c r="D7" s="72" t="s">
        <v>84</v>
      </c>
      <c r="E7" s="103" t="s">
        <v>85</v>
      </c>
      <c r="F7" s="103" t="s">
        <v>86</v>
      </c>
      <c r="G7" s="103" t="s">
        <v>87</v>
      </c>
      <c r="H7" s="103" t="s">
        <v>88</v>
      </c>
      <c r="I7" s="103" t="s">
        <v>89</v>
      </c>
      <c r="J7" s="104" t="s">
        <v>90</v>
      </c>
    </row>
    <row r="8" spans="1:10" s="45" customFormat="1" ht="24.75" customHeight="1">
      <c r="A8" s="90" t="s">
        <v>94</v>
      </c>
      <c r="B8" s="44" t="s">
        <v>18</v>
      </c>
      <c r="C8" s="162" t="s">
        <v>14</v>
      </c>
      <c r="D8" s="174">
        <v>0</v>
      </c>
      <c r="E8" s="162" t="s">
        <v>14</v>
      </c>
      <c r="F8" s="171">
        <v>0</v>
      </c>
      <c r="G8" s="162" t="s">
        <v>14</v>
      </c>
      <c r="H8" s="178">
        <v>0</v>
      </c>
      <c r="I8" s="162" t="s">
        <v>14</v>
      </c>
      <c r="J8" s="169">
        <v>0</v>
      </c>
    </row>
    <row r="9" spans="1:10" ht="18" customHeight="1">
      <c r="A9" s="148" t="s">
        <v>130</v>
      </c>
      <c r="B9" s="87"/>
      <c r="C9" s="164"/>
      <c r="D9" s="165"/>
      <c r="E9" s="164"/>
      <c r="F9" s="165"/>
      <c r="G9" s="164"/>
      <c r="H9" s="165"/>
      <c r="I9" s="164"/>
      <c r="J9" s="166"/>
    </row>
    <row r="10" spans="1:10" ht="12.75">
      <c r="A10" s="149" t="s">
        <v>131</v>
      </c>
      <c r="B10" s="35" t="s">
        <v>31</v>
      </c>
      <c r="C10" s="167" t="s">
        <v>14</v>
      </c>
      <c r="D10" s="195">
        <v>0</v>
      </c>
      <c r="E10" s="167" t="s">
        <v>14</v>
      </c>
      <c r="F10" s="168">
        <v>0</v>
      </c>
      <c r="G10" s="167" t="s">
        <v>14</v>
      </c>
      <c r="H10" s="168">
        <v>0</v>
      </c>
      <c r="I10" s="167" t="s">
        <v>14</v>
      </c>
      <c r="J10" s="169">
        <v>0</v>
      </c>
    </row>
    <row r="11" spans="1:10" ht="12.75">
      <c r="A11" s="150" t="s">
        <v>132</v>
      </c>
      <c r="B11" s="37" t="s">
        <v>32</v>
      </c>
      <c r="C11" s="170" t="s">
        <v>14</v>
      </c>
      <c r="D11" s="196">
        <v>0</v>
      </c>
      <c r="E11" s="170" t="s">
        <v>14</v>
      </c>
      <c r="F11" s="171">
        <v>0</v>
      </c>
      <c r="G11" s="170" t="s">
        <v>14</v>
      </c>
      <c r="H11" s="171">
        <v>0</v>
      </c>
      <c r="I11" s="170" t="s">
        <v>14</v>
      </c>
      <c r="J11" s="184">
        <v>0</v>
      </c>
    </row>
    <row r="12" spans="1:10" s="45" customFormat="1" ht="39" customHeight="1">
      <c r="A12" s="90" t="s">
        <v>79</v>
      </c>
      <c r="B12" s="46" t="s">
        <v>19</v>
      </c>
      <c r="C12" s="173" t="s">
        <v>14</v>
      </c>
      <c r="D12" s="174">
        <v>622</v>
      </c>
      <c r="E12" s="173" t="s">
        <v>14</v>
      </c>
      <c r="F12" s="203">
        <v>664</v>
      </c>
      <c r="G12" s="173" t="s">
        <v>14</v>
      </c>
      <c r="H12" s="203">
        <v>0</v>
      </c>
      <c r="I12" s="173" t="s">
        <v>14</v>
      </c>
      <c r="J12" s="204">
        <v>104</v>
      </c>
    </row>
    <row r="13" spans="1:10" ht="13.5" customHeight="1">
      <c r="A13" s="151" t="s">
        <v>133</v>
      </c>
      <c r="B13" s="38"/>
      <c r="C13" s="176"/>
      <c r="D13" s="165"/>
      <c r="E13" s="176"/>
      <c r="F13" s="165"/>
      <c r="G13" s="176"/>
      <c r="H13" s="165"/>
      <c r="I13" s="176"/>
      <c r="J13" s="166"/>
    </row>
    <row r="14" spans="1:10" ht="14.25" customHeight="1">
      <c r="A14" s="149" t="s">
        <v>134</v>
      </c>
      <c r="B14" s="35" t="s">
        <v>22</v>
      </c>
      <c r="C14" s="167" t="s">
        <v>14</v>
      </c>
      <c r="D14" s="195">
        <v>0</v>
      </c>
      <c r="E14" s="167" t="s">
        <v>14</v>
      </c>
      <c r="F14" s="171">
        <v>0</v>
      </c>
      <c r="G14" s="167" t="s">
        <v>14</v>
      </c>
      <c r="H14" s="178">
        <v>0</v>
      </c>
      <c r="I14" s="167" t="s">
        <v>14</v>
      </c>
      <c r="J14" s="169">
        <v>0</v>
      </c>
    </row>
    <row r="15" spans="1:10" ht="13.5" customHeight="1">
      <c r="A15" s="149" t="s">
        <v>135</v>
      </c>
      <c r="B15" s="36" t="s">
        <v>23</v>
      </c>
      <c r="C15" s="177" t="s">
        <v>14</v>
      </c>
      <c r="D15" s="194">
        <v>0</v>
      </c>
      <c r="E15" s="177" t="s">
        <v>14</v>
      </c>
      <c r="F15" s="171">
        <v>0</v>
      </c>
      <c r="G15" s="177" t="s">
        <v>14</v>
      </c>
      <c r="H15" s="178">
        <v>0</v>
      </c>
      <c r="I15" s="177" t="s">
        <v>14</v>
      </c>
      <c r="J15" s="169">
        <v>0</v>
      </c>
    </row>
    <row r="16" spans="1:10" ht="12.75" customHeight="1">
      <c r="A16" s="152" t="s">
        <v>136</v>
      </c>
      <c r="B16" s="39" t="s">
        <v>24</v>
      </c>
      <c r="C16" s="170" t="s">
        <v>14</v>
      </c>
      <c r="D16" s="194">
        <v>0</v>
      </c>
      <c r="E16" s="170" t="s">
        <v>14</v>
      </c>
      <c r="F16" s="171">
        <v>0</v>
      </c>
      <c r="G16" s="170" t="s">
        <v>14</v>
      </c>
      <c r="H16" s="178">
        <v>0</v>
      </c>
      <c r="I16" s="170" t="s">
        <v>14</v>
      </c>
      <c r="J16" s="169">
        <v>0</v>
      </c>
    </row>
    <row r="17" spans="1:10" ht="12.75">
      <c r="A17" s="150" t="s">
        <v>132</v>
      </c>
      <c r="B17" s="37" t="s">
        <v>33</v>
      </c>
      <c r="C17" s="170" t="s">
        <v>14</v>
      </c>
      <c r="D17" s="196">
        <v>0</v>
      </c>
      <c r="E17" s="170" t="s">
        <v>14</v>
      </c>
      <c r="F17" s="171">
        <v>0</v>
      </c>
      <c r="G17" s="170" t="s">
        <v>14</v>
      </c>
      <c r="H17" s="171">
        <v>0</v>
      </c>
      <c r="I17" s="170" t="s">
        <v>14</v>
      </c>
      <c r="J17" s="184">
        <v>0</v>
      </c>
    </row>
    <row r="18" spans="1:10" s="45" customFormat="1" ht="25.5">
      <c r="A18" s="90" t="s">
        <v>73</v>
      </c>
      <c r="B18" s="46" t="s">
        <v>20</v>
      </c>
      <c r="C18" s="173" t="s">
        <v>14</v>
      </c>
      <c r="D18" s="174">
        <v>0</v>
      </c>
      <c r="E18" s="173" t="s">
        <v>14</v>
      </c>
      <c r="F18" s="203">
        <v>0</v>
      </c>
      <c r="G18" s="173" t="s">
        <v>14</v>
      </c>
      <c r="H18" s="203">
        <v>200</v>
      </c>
      <c r="I18" s="173" t="s">
        <v>14</v>
      </c>
      <c r="J18" s="204">
        <v>0</v>
      </c>
    </row>
    <row r="19" spans="1:10" s="45" customFormat="1" ht="44.25" customHeight="1">
      <c r="A19" s="91" t="s">
        <v>108</v>
      </c>
      <c r="B19" s="47" t="s">
        <v>21</v>
      </c>
      <c r="C19" s="208" t="s">
        <v>14</v>
      </c>
      <c r="D19" s="174">
        <v>0</v>
      </c>
      <c r="E19" s="173" t="s">
        <v>14</v>
      </c>
      <c r="F19" s="203">
        <v>36</v>
      </c>
      <c r="G19" s="173" t="s">
        <v>14</v>
      </c>
      <c r="H19" s="203">
        <v>0</v>
      </c>
      <c r="I19" s="173" t="s">
        <v>14</v>
      </c>
      <c r="J19" s="204">
        <v>0</v>
      </c>
    </row>
    <row r="20" spans="1:80" s="48" customFormat="1" ht="42" customHeight="1">
      <c r="A20" s="90" t="s">
        <v>104</v>
      </c>
      <c r="B20" s="47" t="s">
        <v>15</v>
      </c>
      <c r="C20" s="205">
        <v>2772</v>
      </c>
      <c r="D20" s="174">
        <v>622</v>
      </c>
      <c r="E20" s="193">
        <v>2992</v>
      </c>
      <c r="F20" s="203">
        <v>700</v>
      </c>
      <c r="G20" s="193">
        <v>899</v>
      </c>
      <c r="H20" s="203">
        <v>200</v>
      </c>
      <c r="I20" s="193">
        <v>442</v>
      </c>
      <c r="J20" s="204">
        <v>104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s="48" customFormat="1" ht="27.75" customHeight="1">
      <c r="A21" s="90" t="s">
        <v>57</v>
      </c>
      <c r="B21" s="47" t="s">
        <v>34</v>
      </c>
      <c r="C21" s="205">
        <v>13</v>
      </c>
      <c r="D21" s="174">
        <v>0</v>
      </c>
      <c r="E21" s="193">
        <v>4</v>
      </c>
      <c r="F21" s="203">
        <v>0</v>
      </c>
      <c r="G21" s="193">
        <v>0</v>
      </c>
      <c r="H21" s="203">
        <v>0</v>
      </c>
      <c r="I21" s="193">
        <v>2</v>
      </c>
      <c r="J21" s="20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s="14" customFormat="1" ht="12.75" customHeight="1">
      <c r="A22" s="151" t="s">
        <v>137</v>
      </c>
      <c r="B22" s="32"/>
      <c r="C22" s="176"/>
      <c r="D22" s="165"/>
      <c r="E22" s="176"/>
      <c r="F22" s="165"/>
      <c r="G22" s="176"/>
      <c r="H22" s="165"/>
      <c r="I22" s="176"/>
      <c r="J22" s="16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pans="1:80" s="14" customFormat="1" ht="17.25" customHeight="1">
      <c r="A23" s="151" t="s">
        <v>139</v>
      </c>
      <c r="B23" s="115"/>
      <c r="C23" s="182"/>
      <c r="D23" s="183"/>
      <c r="E23" s="182"/>
      <c r="F23" s="183"/>
      <c r="G23" s="182"/>
      <c r="H23" s="183"/>
      <c r="I23" s="182"/>
      <c r="J23" s="18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s="14" customFormat="1" ht="16.5" customHeight="1">
      <c r="A24" s="149" t="s">
        <v>138</v>
      </c>
      <c r="B24" s="35" t="s">
        <v>52</v>
      </c>
      <c r="C24" s="207" t="s">
        <v>14</v>
      </c>
      <c r="D24" s="195">
        <v>0</v>
      </c>
      <c r="E24" s="167" t="s">
        <v>14</v>
      </c>
      <c r="F24" s="168">
        <v>0</v>
      </c>
      <c r="G24" s="167" t="s">
        <v>14</v>
      </c>
      <c r="H24" s="168">
        <v>0</v>
      </c>
      <c r="I24" s="167" t="s">
        <v>14</v>
      </c>
      <c r="J24" s="169"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14" customFormat="1" ht="28.5" customHeight="1">
      <c r="A25" s="149" t="s">
        <v>140</v>
      </c>
      <c r="B25" s="35" t="s">
        <v>53</v>
      </c>
      <c r="C25" s="167" t="s">
        <v>14</v>
      </c>
      <c r="D25" s="194">
        <v>0</v>
      </c>
      <c r="E25" s="167" t="s">
        <v>14</v>
      </c>
      <c r="F25" s="171">
        <v>0</v>
      </c>
      <c r="G25" s="167" t="s">
        <v>14</v>
      </c>
      <c r="H25" s="178">
        <v>0</v>
      </c>
      <c r="I25" s="167" t="s">
        <v>14</v>
      </c>
      <c r="J25" s="169"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80" s="14" customFormat="1" ht="15.75" customHeight="1">
      <c r="A26" s="153" t="s">
        <v>141</v>
      </c>
      <c r="B26" s="88"/>
      <c r="C26" s="185"/>
      <c r="D26" s="194"/>
      <c r="E26" s="185"/>
      <c r="F26" s="171"/>
      <c r="G26" s="185"/>
      <c r="H26" s="171"/>
      <c r="I26" s="185"/>
      <c r="J26" s="17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</row>
    <row r="27" spans="1:80" s="14" customFormat="1" ht="15.75" customHeight="1">
      <c r="A27" s="152" t="s">
        <v>142</v>
      </c>
      <c r="B27" s="35" t="s">
        <v>54</v>
      </c>
      <c r="C27" s="167" t="s">
        <v>14</v>
      </c>
      <c r="D27" s="194">
        <v>0</v>
      </c>
      <c r="E27" s="167" t="s">
        <v>14</v>
      </c>
      <c r="F27" s="171">
        <v>0</v>
      </c>
      <c r="G27" s="167" t="s">
        <v>14</v>
      </c>
      <c r="H27" s="178">
        <v>0</v>
      </c>
      <c r="I27" s="167" t="s">
        <v>14</v>
      </c>
      <c r="J27" s="179"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</row>
    <row r="28" spans="1:80" s="14" customFormat="1" ht="15.75" customHeight="1">
      <c r="A28" s="154" t="s">
        <v>143</v>
      </c>
      <c r="B28" s="101" t="s">
        <v>55</v>
      </c>
      <c r="C28" s="186" t="s">
        <v>14</v>
      </c>
      <c r="D28" s="196">
        <v>0</v>
      </c>
      <c r="E28" s="186" t="s">
        <v>14</v>
      </c>
      <c r="F28" s="171">
        <v>0</v>
      </c>
      <c r="G28" s="170" t="s">
        <v>14</v>
      </c>
      <c r="H28" s="171">
        <v>0</v>
      </c>
      <c r="I28" s="170" t="s">
        <v>14</v>
      </c>
      <c r="J28" s="184">
        <v>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s="48" customFormat="1" ht="26.25" customHeight="1">
      <c r="A29" s="91" t="s">
        <v>83</v>
      </c>
      <c r="B29" s="47" t="s">
        <v>16</v>
      </c>
      <c r="C29" s="193">
        <v>779</v>
      </c>
      <c r="D29" s="174">
        <v>184</v>
      </c>
      <c r="E29" s="199">
        <v>1186</v>
      </c>
      <c r="F29" s="203">
        <v>259</v>
      </c>
      <c r="G29" s="193">
        <v>270</v>
      </c>
      <c r="H29" s="203">
        <v>65</v>
      </c>
      <c r="I29" s="193">
        <v>376</v>
      </c>
      <c r="J29" s="204">
        <v>32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</row>
    <row r="30" spans="1:80" s="14" customFormat="1" ht="15.75" customHeight="1">
      <c r="A30" s="151" t="s">
        <v>137</v>
      </c>
      <c r="B30" s="41"/>
      <c r="C30" s="176"/>
      <c r="D30" s="165"/>
      <c r="E30" s="176"/>
      <c r="F30" s="165"/>
      <c r="G30" s="176"/>
      <c r="H30" s="165"/>
      <c r="I30" s="176"/>
      <c r="J30" s="16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</row>
    <row r="31" spans="1:80" s="14" customFormat="1" ht="25.5" customHeight="1">
      <c r="A31" s="149" t="s">
        <v>144</v>
      </c>
      <c r="B31" s="35" t="s">
        <v>49</v>
      </c>
      <c r="C31" s="167" t="s">
        <v>14</v>
      </c>
      <c r="D31" s="195">
        <v>0</v>
      </c>
      <c r="E31" s="167" t="s">
        <v>14</v>
      </c>
      <c r="F31" s="168">
        <v>0</v>
      </c>
      <c r="G31" s="167" t="s">
        <v>14</v>
      </c>
      <c r="H31" s="168">
        <v>0</v>
      </c>
      <c r="I31" s="167" t="s">
        <v>14</v>
      </c>
      <c r="J31" s="169"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14" customFormat="1" ht="15.75" customHeight="1">
      <c r="A32" s="153" t="s">
        <v>145</v>
      </c>
      <c r="B32" s="88"/>
      <c r="C32" s="185"/>
      <c r="D32" s="171"/>
      <c r="E32" s="185"/>
      <c r="F32" s="171"/>
      <c r="G32" s="185"/>
      <c r="H32" s="171"/>
      <c r="I32" s="185"/>
      <c r="J32" s="17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1:80" s="14" customFormat="1" ht="15.75" customHeight="1">
      <c r="A33" s="152" t="s">
        <v>142</v>
      </c>
      <c r="B33" s="40" t="s">
        <v>50</v>
      </c>
      <c r="C33" s="167" t="s">
        <v>14</v>
      </c>
      <c r="D33" s="195">
        <v>0</v>
      </c>
      <c r="E33" s="167" t="s">
        <v>14</v>
      </c>
      <c r="F33" s="168">
        <v>0</v>
      </c>
      <c r="G33" s="167" t="s">
        <v>14</v>
      </c>
      <c r="H33" s="168">
        <v>0</v>
      </c>
      <c r="I33" s="167" t="s">
        <v>14</v>
      </c>
      <c r="J33" s="169"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14" customFormat="1" ht="15.75" customHeight="1">
      <c r="A34" s="153" t="s">
        <v>143</v>
      </c>
      <c r="B34" s="40" t="s">
        <v>51</v>
      </c>
      <c r="C34" s="167" t="s">
        <v>14</v>
      </c>
      <c r="D34" s="194">
        <v>0</v>
      </c>
      <c r="E34" s="167" t="s">
        <v>14</v>
      </c>
      <c r="F34" s="171">
        <v>0</v>
      </c>
      <c r="G34" s="167" t="s">
        <v>14</v>
      </c>
      <c r="H34" s="178">
        <v>0</v>
      </c>
      <c r="I34" s="167" t="s">
        <v>14</v>
      </c>
      <c r="J34" s="169"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</row>
    <row r="35" spans="1:80" s="14" customFormat="1" ht="18" customHeight="1">
      <c r="A35" s="155" t="s">
        <v>146</v>
      </c>
      <c r="B35" s="36" t="s">
        <v>121</v>
      </c>
      <c r="C35" s="170" t="s">
        <v>14</v>
      </c>
      <c r="D35" s="196">
        <v>0</v>
      </c>
      <c r="E35" s="170" t="s">
        <v>14</v>
      </c>
      <c r="F35" s="171">
        <v>0</v>
      </c>
      <c r="G35" s="170" t="s">
        <v>14</v>
      </c>
      <c r="H35" s="171">
        <v>0</v>
      </c>
      <c r="I35" s="170" t="s">
        <v>14</v>
      </c>
      <c r="J35" s="184"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</row>
    <row r="36" spans="1:80" s="48" customFormat="1" ht="39.75" customHeight="1" thickBot="1">
      <c r="A36" s="86" t="s">
        <v>109</v>
      </c>
      <c r="B36" s="49" t="s">
        <v>17</v>
      </c>
      <c r="C36" s="206">
        <f aca="true" t="shared" si="0" ref="C36:J36">C20+C21+C29</f>
        <v>3564</v>
      </c>
      <c r="D36" s="206">
        <f t="shared" si="0"/>
        <v>806</v>
      </c>
      <c r="E36" s="206">
        <f t="shared" si="0"/>
        <v>4182</v>
      </c>
      <c r="F36" s="206">
        <f t="shared" si="0"/>
        <v>959</v>
      </c>
      <c r="G36" s="206">
        <f t="shared" si="0"/>
        <v>1169</v>
      </c>
      <c r="H36" s="206">
        <f t="shared" si="0"/>
        <v>265</v>
      </c>
      <c r="I36" s="206">
        <f t="shared" si="0"/>
        <v>820</v>
      </c>
      <c r="J36" s="206">
        <f t="shared" si="0"/>
        <v>136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14" customFormat="1" ht="19.5" customHeight="1">
      <c r="A37" s="19"/>
      <c r="B37" s="2"/>
      <c r="C37" s="9"/>
      <c r="D37" s="1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</row>
    <row r="38" spans="1:10" ht="22.5" customHeight="1">
      <c r="A38" s="74" t="s">
        <v>95</v>
      </c>
      <c r="B38" s="73"/>
      <c r="C38" s="59"/>
      <c r="D38" s="59"/>
      <c r="E38" s="59"/>
      <c r="F38" s="59"/>
      <c r="G38" s="59"/>
      <c r="H38" s="59"/>
      <c r="I38" s="59"/>
      <c r="J38" s="59"/>
    </row>
  </sheetData>
  <sheetProtection/>
  <mergeCells count="8">
    <mergeCell ref="G5:H5"/>
    <mergeCell ref="A3:J3"/>
    <mergeCell ref="I5:J5"/>
    <mergeCell ref="C4:J4"/>
    <mergeCell ref="C5:D5"/>
    <mergeCell ref="A4:A6"/>
    <mergeCell ref="B4:B6"/>
    <mergeCell ref="E5:F5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customWidth="1"/>
    <col min="5" max="5" width="18.00390625" style="1" customWidth="1"/>
    <col min="6" max="6" width="14.7539062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4.8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5.875" style="1" customWidth="1"/>
    <col min="15" max="16384" width="9.125" style="1" customWidth="1"/>
  </cols>
  <sheetData>
    <row r="1" spans="13:14" ht="12.75">
      <c r="M1" s="243" t="s">
        <v>3</v>
      </c>
      <c r="N1" s="243"/>
    </row>
    <row r="2" spans="1:14" s="17" customFormat="1" ht="20.25" customHeight="1">
      <c r="A2" s="244" t="s">
        <v>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9.5" customHeight="1">
      <c r="A3" s="245" t="s">
        <v>11</v>
      </c>
      <c r="B3" s="248" t="s">
        <v>25</v>
      </c>
      <c r="C3" s="250" t="s">
        <v>98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19.5" customHeight="1">
      <c r="A4" s="246"/>
      <c r="B4" s="248"/>
      <c r="C4" s="213" t="s">
        <v>165</v>
      </c>
      <c r="D4" s="239"/>
      <c r="E4" s="252"/>
      <c r="F4" s="213" t="s">
        <v>166</v>
      </c>
      <c r="G4" s="239"/>
      <c r="H4" s="252"/>
      <c r="I4" s="213" t="s">
        <v>167</v>
      </c>
      <c r="J4" s="239"/>
      <c r="K4" s="252"/>
      <c r="L4" s="213" t="s">
        <v>168</v>
      </c>
      <c r="M4" s="239"/>
      <c r="N4" s="239"/>
    </row>
    <row r="5" spans="1:14" s="16" customFormat="1" ht="84.75" customHeight="1">
      <c r="A5" s="247"/>
      <c r="B5" s="248"/>
      <c r="C5" s="64" t="s">
        <v>82</v>
      </c>
      <c r="D5" s="12" t="s">
        <v>92</v>
      </c>
      <c r="E5" s="12" t="s">
        <v>62</v>
      </c>
      <c r="F5" s="64" t="s">
        <v>82</v>
      </c>
      <c r="G5" s="12" t="s">
        <v>92</v>
      </c>
      <c r="H5" s="12" t="s">
        <v>62</v>
      </c>
      <c r="I5" s="64" t="s">
        <v>82</v>
      </c>
      <c r="J5" s="12" t="s">
        <v>92</v>
      </c>
      <c r="K5" s="12" t="s">
        <v>62</v>
      </c>
      <c r="L5" s="64" t="s">
        <v>82</v>
      </c>
      <c r="M5" s="12" t="s">
        <v>92</v>
      </c>
      <c r="N5" s="102" t="s">
        <v>63</v>
      </c>
    </row>
    <row r="6" spans="1:14" ht="13.5" customHeight="1" thickBot="1">
      <c r="A6" s="34">
        <v>1</v>
      </c>
      <c r="B6" s="29" t="s">
        <v>12</v>
      </c>
      <c r="C6" s="118" t="s">
        <v>13</v>
      </c>
      <c r="D6" s="119">
        <v>4</v>
      </c>
      <c r="E6" s="119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85">
        <v>14</v>
      </c>
    </row>
    <row r="7" spans="1:14" s="51" customFormat="1" ht="14.25">
      <c r="A7" s="89" t="s">
        <v>69</v>
      </c>
      <c r="B7" s="50" t="s">
        <v>26</v>
      </c>
      <c r="C7" s="216" t="s">
        <v>157</v>
      </c>
      <c r="D7" s="160">
        <v>0</v>
      </c>
      <c r="E7" s="160">
        <v>0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2">
        <v>0</v>
      </c>
    </row>
    <row r="8" spans="1:14" s="51" customFormat="1" ht="45">
      <c r="A8" s="89" t="s">
        <v>150</v>
      </c>
      <c r="B8" s="52" t="s">
        <v>27</v>
      </c>
      <c r="C8" s="214" t="s">
        <v>154</v>
      </c>
      <c r="D8" s="214" t="s">
        <v>154</v>
      </c>
      <c r="E8" s="191">
        <v>11</v>
      </c>
      <c r="F8" s="191">
        <v>13</v>
      </c>
      <c r="G8" s="191">
        <v>13</v>
      </c>
      <c r="H8" s="191">
        <v>13</v>
      </c>
      <c r="I8" s="191">
        <v>0</v>
      </c>
      <c r="J8" s="191">
        <v>0</v>
      </c>
      <c r="K8" s="191">
        <v>0</v>
      </c>
      <c r="L8" s="191">
        <v>2</v>
      </c>
      <c r="M8" s="191">
        <v>2</v>
      </c>
      <c r="N8" s="192">
        <v>2</v>
      </c>
    </row>
    <row r="9" spans="1:14" ht="12.75">
      <c r="A9" s="156" t="s">
        <v>147</v>
      </c>
      <c r="B9" s="32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4.25">
      <c r="A10" s="157" t="s">
        <v>148</v>
      </c>
      <c r="B10" s="31" t="s">
        <v>41</v>
      </c>
      <c r="C10" s="215" t="s">
        <v>157</v>
      </c>
      <c r="D10" s="215" t="s">
        <v>157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2">
        <v>0</v>
      </c>
    </row>
    <row r="11" spans="1:14" ht="14.25">
      <c r="A11" s="157" t="s">
        <v>70</v>
      </c>
      <c r="B11" s="27" t="s">
        <v>28</v>
      </c>
      <c r="C11" s="214" t="s">
        <v>157</v>
      </c>
      <c r="D11" s="214" t="s">
        <v>157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2">
        <v>0</v>
      </c>
    </row>
    <row r="12" spans="1:14" ht="14.25">
      <c r="A12" s="157" t="s">
        <v>71</v>
      </c>
      <c r="B12" s="27" t="s">
        <v>29</v>
      </c>
      <c r="C12" s="214" t="s">
        <v>157</v>
      </c>
      <c r="D12" s="214" t="s">
        <v>157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2">
        <v>0</v>
      </c>
    </row>
    <row r="13" spans="1:14" ht="14.25">
      <c r="A13" s="157" t="s">
        <v>72</v>
      </c>
      <c r="B13" s="27" t="s">
        <v>30</v>
      </c>
      <c r="C13" s="214" t="s">
        <v>157</v>
      </c>
      <c r="D13" s="214" t="s">
        <v>157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1">
        <v>0</v>
      </c>
      <c r="N13" s="192">
        <v>0</v>
      </c>
    </row>
    <row r="14" spans="1:14" ht="14.25">
      <c r="A14" s="157" t="s">
        <v>149</v>
      </c>
      <c r="B14" s="28" t="s">
        <v>40</v>
      </c>
      <c r="C14" s="214" t="s">
        <v>157</v>
      </c>
      <c r="D14" s="214" t="s">
        <v>157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2">
        <v>0</v>
      </c>
    </row>
    <row r="15" spans="1:14" s="51" customFormat="1" ht="25.5">
      <c r="A15" s="90" t="s">
        <v>74</v>
      </c>
      <c r="B15" s="53" t="s">
        <v>42</v>
      </c>
      <c r="C15" s="214" t="s">
        <v>157</v>
      </c>
      <c r="D15" s="214" t="s">
        <v>157</v>
      </c>
      <c r="E15" s="191">
        <v>0</v>
      </c>
      <c r="F15" s="191">
        <v>0</v>
      </c>
      <c r="G15" s="191">
        <v>0</v>
      </c>
      <c r="H15" s="191">
        <v>0</v>
      </c>
      <c r="I15" s="191">
        <v>10</v>
      </c>
      <c r="J15" s="191">
        <v>10</v>
      </c>
      <c r="K15" s="191">
        <v>10</v>
      </c>
      <c r="L15" s="191">
        <v>0</v>
      </c>
      <c r="M15" s="191">
        <v>0</v>
      </c>
      <c r="N15" s="192">
        <v>0</v>
      </c>
    </row>
    <row r="16" spans="1:14" s="51" customFormat="1" ht="28.5">
      <c r="A16" s="91" t="s">
        <v>96</v>
      </c>
      <c r="B16" s="52" t="s">
        <v>43</v>
      </c>
      <c r="C16" s="214" t="s">
        <v>157</v>
      </c>
      <c r="D16" s="214" t="s">
        <v>157</v>
      </c>
      <c r="E16" s="191">
        <v>0</v>
      </c>
      <c r="F16" s="191">
        <v>1</v>
      </c>
      <c r="G16" s="191">
        <v>1</v>
      </c>
      <c r="H16" s="191">
        <v>1</v>
      </c>
      <c r="I16" s="191">
        <v>0</v>
      </c>
      <c r="J16" s="191">
        <v>0</v>
      </c>
      <c r="K16" s="191">
        <v>0</v>
      </c>
      <c r="L16" s="191">
        <v>0</v>
      </c>
      <c r="M16" s="191">
        <v>0</v>
      </c>
      <c r="N16" s="192">
        <v>0</v>
      </c>
    </row>
    <row r="17" spans="1:14" s="51" customFormat="1" ht="57.75" customHeight="1" thickBot="1">
      <c r="A17" s="92" t="s">
        <v>99</v>
      </c>
      <c r="B17" s="54" t="s">
        <v>44</v>
      </c>
      <c r="C17" s="214" t="s">
        <v>154</v>
      </c>
      <c r="D17" s="214" t="s">
        <v>154</v>
      </c>
      <c r="E17" s="191">
        <v>11</v>
      </c>
      <c r="F17" s="191">
        <v>14</v>
      </c>
      <c r="G17" s="191">
        <v>14</v>
      </c>
      <c r="H17" s="191">
        <v>14</v>
      </c>
      <c r="I17" s="191">
        <v>10</v>
      </c>
      <c r="J17" s="191">
        <v>10</v>
      </c>
      <c r="K17" s="191">
        <v>10</v>
      </c>
      <c r="L17" s="191">
        <v>2</v>
      </c>
      <c r="M17" s="191">
        <v>2</v>
      </c>
      <c r="N17" s="192">
        <v>2</v>
      </c>
    </row>
    <row r="19" spans="1:14" ht="33" customHeight="1">
      <c r="A19" s="240" t="s">
        <v>105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</row>
    <row r="20" spans="1:15" ht="24.75" customHeight="1">
      <c r="A20" s="242" t="s">
        <v>97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N3"/>
    <mergeCell ref="C4:E4"/>
    <mergeCell ref="F4:H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34"/>
  <sheetViews>
    <sheetView tabSelected="1" workbookViewId="0" topLeftCell="A13">
      <selection activeCell="A32" sqref="A32"/>
    </sheetView>
  </sheetViews>
  <sheetFormatPr defaultColWidth="9.00390625" defaultRowHeight="12.75"/>
  <cols>
    <col min="1" max="1" width="58.625" style="5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1" spans="9:10" ht="16.5" customHeight="1">
      <c r="I1" s="20"/>
      <c r="J1" s="20" t="s">
        <v>4</v>
      </c>
    </row>
    <row r="2" spans="1:10" ht="30.75" customHeight="1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27.75" customHeight="1">
      <c r="A3" s="275" t="s">
        <v>11</v>
      </c>
      <c r="B3" s="277" t="s">
        <v>25</v>
      </c>
      <c r="C3" s="295" t="s">
        <v>101</v>
      </c>
      <c r="D3" s="300"/>
      <c r="E3" s="300"/>
      <c r="F3" s="300"/>
      <c r="G3" s="300"/>
      <c r="H3" s="300"/>
      <c r="I3" s="300"/>
      <c r="J3" s="300"/>
    </row>
    <row r="4" spans="1:10" ht="16.5" customHeight="1">
      <c r="A4" s="276"/>
      <c r="B4" s="278"/>
      <c r="C4" s="279" t="s">
        <v>165</v>
      </c>
      <c r="D4" s="280"/>
      <c r="E4" s="279" t="s">
        <v>166</v>
      </c>
      <c r="F4" s="280"/>
      <c r="G4" s="279" t="s">
        <v>167</v>
      </c>
      <c r="H4" s="280"/>
      <c r="I4" s="279" t="s">
        <v>168</v>
      </c>
      <c r="J4" s="280"/>
    </row>
    <row r="5" spans="1:10" ht="13.5" customHeight="1" hidden="1">
      <c r="A5" s="276"/>
      <c r="B5" s="278"/>
      <c r="C5" s="120"/>
      <c r="D5" s="120"/>
      <c r="E5" s="94"/>
      <c r="F5" s="57"/>
      <c r="G5" s="23"/>
      <c r="H5" s="23"/>
      <c r="I5" s="24"/>
      <c r="J5" s="3"/>
    </row>
    <row r="6" spans="1:10" s="4" customFormat="1" ht="15" customHeight="1" thickBot="1">
      <c r="A6" s="34">
        <v>1</v>
      </c>
      <c r="B6" s="18">
        <v>2</v>
      </c>
      <c r="C6" s="267">
        <v>3</v>
      </c>
      <c r="D6" s="268"/>
      <c r="E6" s="269">
        <v>4</v>
      </c>
      <c r="F6" s="270"/>
      <c r="G6" s="271">
        <v>5</v>
      </c>
      <c r="H6" s="272"/>
      <c r="I6" s="268">
        <v>6</v>
      </c>
      <c r="J6" s="273"/>
    </row>
    <row r="7" spans="1:10" s="56" customFormat="1" ht="25.5">
      <c r="A7" s="92" t="s">
        <v>58</v>
      </c>
      <c r="B7" s="55">
        <v>300</v>
      </c>
      <c r="C7" s="293">
        <v>0</v>
      </c>
      <c r="D7" s="297"/>
      <c r="E7" s="298">
        <v>1</v>
      </c>
      <c r="F7" s="299"/>
      <c r="G7" s="293">
        <v>0</v>
      </c>
      <c r="H7" s="297"/>
      <c r="I7" s="293">
        <v>0</v>
      </c>
      <c r="J7" s="294"/>
    </row>
    <row r="8" spans="1:10" ht="25.5">
      <c r="A8" s="93" t="s">
        <v>106</v>
      </c>
      <c r="B8" s="21">
        <v>400</v>
      </c>
      <c r="C8" s="293">
        <v>0</v>
      </c>
      <c r="D8" s="297"/>
      <c r="E8" s="298">
        <v>0</v>
      </c>
      <c r="F8" s="299"/>
      <c r="G8" s="293">
        <v>0</v>
      </c>
      <c r="H8" s="297"/>
      <c r="I8" s="293">
        <v>0</v>
      </c>
      <c r="J8" s="294"/>
    </row>
    <row r="9" spans="1:10" ht="16.5" customHeight="1">
      <c r="A9" s="156" t="s">
        <v>151</v>
      </c>
      <c r="B9" s="22"/>
      <c r="C9" s="293"/>
      <c r="D9" s="297"/>
      <c r="E9" s="298"/>
      <c r="F9" s="299"/>
      <c r="G9" s="293"/>
      <c r="H9" s="297"/>
      <c r="I9" s="293"/>
      <c r="J9" s="294"/>
    </row>
    <row r="10" spans="1:10" ht="14.25">
      <c r="A10" s="157" t="s">
        <v>148</v>
      </c>
      <c r="B10" s="98">
        <v>410</v>
      </c>
      <c r="C10" s="293">
        <v>0</v>
      </c>
      <c r="D10" s="297"/>
      <c r="E10" s="298">
        <v>0</v>
      </c>
      <c r="F10" s="299"/>
      <c r="G10" s="293">
        <v>0</v>
      </c>
      <c r="H10" s="297"/>
      <c r="I10" s="293">
        <v>0</v>
      </c>
      <c r="J10" s="294"/>
    </row>
    <row r="11" spans="1:10" ht="14.25">
      <c r="A11" s="157" t="s">
        <v>70</v>
      </c>
      <c r="B11" s="99">
        <v>420</v>
      </c>
      <c r="C11" s="293">
        <v>0</v>
      </c>
      <c r="D11" s="297"/>
      <c r="E11" s="298">
        <v>0</v>
      </c>
      <c r="F11" s="299"/>
      <c r="G11" s="293">
        <v>0</v>
      </c>
      <c r="H11" s="297"/>
      <c r="I11" s="293">
        <v>0</v>
      </c>
      <c r="J11" s="294"/>
    </row>
    <row r="12" spans="1:10" ht="14.25">
      <c r="A12" s="157" t="s">
        <v>71</v>
      </c>
      <c r="B12" s="99">
        <v>430</v>
      </c>
      <c r="C12" s="293">
        <v>0</v>
      </c>
      <c r="D12" s="297"/>
      <c r="E12" s="298">
        <v>0</v>
      </c>
      <c r="F12" s="299"/>
      <c r="G12" s="293">
        <v>0</v>
      </c>
      <c r="H12" s="297"/>
      <c r="I12" s="293">
        <v>0</v>
      </c>
      <c r="J12" s="294"/>
    </row>
    <row r="13" spans="1:10" ht="14.25">
      <c r="A13" s="157" t="s">
        <v>72</v>
      </c>
      <c r="B13" s="99">
        <v>440</v>
      </c>
      <c r="C13" s="293">
        <v>0</v>
      </c>
      <c r="D13" s="297"/>
      <c r="E13" s="298">
        <v>0</v>
      </c>
      <c r="F13" s="299"/>
      <c r="G13" s="293">
        <v>0</v>
      </c>
      <c r="H13" s="297"/>
      <c r="I13" s="293">
        <v>0</v>
      </c>
      <c r="J13" s="294"/>
    </row>
    <row r="14" spans="1:10" ht="15" thickBot="1">
      <c r="A14" s="157" t="s">
        <v>149</v>
      </c>
      <c r="B14" s="100">
        <v>450</v>
      </c>
      <c r="C14" s="293">
        <v>0</v>
      </c>
      <c r="D14" s="297"/>
      <c r="E14" s="298">
        <v>0</v>
      </c>
      <c r="F14" s="299"/>
      <c r="G14" s="293">
        <v>0</v>
      </c>
      <c r="H14" s="297"/>
      <c r="I14" s="293">
        <v>0</v>
      </c>
      <c r="J14" s="294"/>
    </row>
    <row r="15" spans="1:10" ht="31.5" customHeight="1">
      <c r="A15" s="63"/>
      <c r="B15" s="61"/>
      <c r="C15" s="255" t="s">
        <v>80</v>
      </c>
      <c r="D15" s="256"/>
      <c r="E15" s="256"/>
      <c r="F15" s="256"/>
      <c r="G15" s="256"/>
      <c r="H15" s="256"/>
      <c r="I15" s="256"/>
      <c r="J15" s="3"/>
    </row>
    <row r="16" spans="1:10" ht="25.5" customHeight="1">
      <c r="A16" s="245" t="s">
        <v>11</v>
      </c>
      <c r="B16" s="257"/>
      <c r="C16" s="295" t="s">
        <v>101</v>
      </c>
      <c r="D16" s="296"/>
      <c r="E16" s="296"/>
      <c r="F16" s="296"/>
      <c r="G16" s="296"/>
      <c r="H16" s="296"/>
      <c r="I16" s="296"/>
      <c r="J16" s="296"/>
    </row>
    <row r="17" spans="1:10" ht="19.5" customHeight="1">
      <c r="A17" s="246"/>
      <c r="B17" s="258"/>
      <c r="C17" s="279" t="s">
        <v>165</v>
      </c>
      <c r="D17" s="280"/>
      <c r="E17" s="279" t="s">
        <v>166</v>
      </c>
      <c r="F17" s="280"/>
      <c r="G17" s="279" t="s">
        <v>167</v>
      </c>
      <c r="H17" s="280"/>
      <c r="I17" s="279" t="s">
        <v>168</v>
      </c>
      <c r="J17" s="280"/>
    </row>
    <row r="18" spans="1:10" ht="43.5" customHeight="1">
      <c r="A18" s="247"/>
      <c r="B18" s="259"/>
      <c r="C18" s="76" t="s">
        <v>75</v>
      </c>
      <c r="D18" s="76" t="s">
        <v>76</v>
      </c>
      <c r="E18" s="76" t="s">
        <v>75</v>
      </c>
      <c r="F18" s="76" t="s">
        <v>76</v>
      </c>
      <c r="G18" s="76" t="s">
        <v>75</v>
      </c>
      <c r="H18" s="76" t="s">
        <v>76</v>
      </c>
      <c r="I18" s="76" t="s">
        <v>75</v>
      </c>
      <c r="J18" s="95" t="s">
        <v>76</v>
      </c>
    </row>
    <row r="19" spans="1:10" ht="14.25" customHeight="1" thickBot="1">
      <c r="A19" s="81">
        <v>1</v>
      </c>
      <c r="B19" s="30">
        <v>2</v>
      </c>
      <c r="C19" s="30">
        <v>3</v>
      </c>
      <c r="D19" s="78">
        <v>4</v>
      </c>
      <c r="E19" s="96">
        <v>5</v>
      </c>
      <c r="F19" s="97">
        <v>6</v>
      </c>
      <c r="G19" s="96">
        <v>7</v>
      </c>
      <c r="H19" s="96">
        <v>8</v>
      </c>
      <c r="I19" s="96">
        <v>9</v>
      </c>
      <c r="J19" s="97">
        <v>10</v>
      </c>
    </row>
    <row r="20" spans="1:10" ht="38.25">
      <c r="A20" s="75" t="s">
        <v>117</v>
      </c>
      <c r="B20" s="79">
        <v>460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</row>
    <row r="21" spans="1:10" ht="26.25" thickBot="1">
      <c r="A21" s="80" t="s">
        <v>102</v>
      </c>
      <c r="B21" s="33">
        <v>470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</row>
    <row r="22" spans="1:8" ht="22.5" customHeight="1">
      <c r="A22" s="25"/>
      <c r="B22" s="25"/>
      <c r="C22" s="25"/>
      <c r="D22" s="25"/>
      <c r="E22" s="26"/>
      <c r="F22" s="26"/>
      <c r="G22" s="26"/>
      <c r="H22" s="26"/>
    </row>
    <row r="23" spans="1:10" ht="35.25" customHeight="1">
      <c r="A23" s="288" t="s">
        <v>100</v>
      </c>
      <c r="B23" s="241"/>
      <c r="C23" s="241"/>
      <c r="D23" s="241"/>
      <c r="E23" s="241"/>
      <c r="F23" s="241"/>
      <c r="G23" s="241"/>
      <c r="H23" s="241"/>
      <c r="I23" s="241"/>
      <c r="J23" s="289"/>
    </row>
    <row r="24" spans="1:27" ht="18.75" customHeight="1">
      <c r="A24" s="125" t="s">
        <v>123</v>
      </c>
      <c r="B24" s="122"/>
      <c r="C24" s="121"/>
      <c r="D24" s="126" t="s">
        <v>160</v>
      </c>
      <c r="E24" s="127"/>
      <c r="G24" s="128"/>
      <c r="H24" s="129"/>
      <c r="I24" s="130"/>
      <c r="J24" s="130"/>
      <c r="K24" s="130"/>
      <c r="L24" s="130"/>
      <c r="M24" s="130"/>
      <c r="S24" s="131"/>
      <c r="T24" s="131"/>
      <c r="U24" s="131"/>
      <c r="V24" s="131"/>
      <c r="W24" s="131"/>
      <c r="X24" s="131"/>
      <c r="Y24" s="131"/>
      <c r="Z24" s="131"/>
      <c r="AA24" s="131"/>
    </row>
    <row r="25" spans="1:27" ht="18.75" customHeight="1">
      <c r="A25" s="77" t="s">
        <v>48</v>
      </c>
      <c r="B25" s="291" t="s">
        <v>124</v>
      </c>
      <c r="C25" s="292"/>
      <c r="D25" s="77" t="s">
        <v>45</v>
      </c>
      <c r="E25" s="132"/>
      <c r="F25" s="133"/>
      <c r="H25" s="134"/>
      <c r="I25" s="130"/>
      <c r="J25" s="130"/>
      <c r="K25" s="130"/>
      <c r="L25" s="130"/>
      <c r="M25" s="130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1:23" ht="9" customHeight="1">
      <c r="A26" s="135"/>
      <c r="B26" s="121"/>
      <c r="C26" s="121"/>
      <c r="D26" s="130"/>
      <c r="E26" s="3"/>
      <c r="F26" s="136"/>
      <c r="G26" s="136"/>
      <c r="H26" s="136"/>
      <c r="I26" s="130"/>
      <c r="J26" s="130"/>
      <c r="K26" s="130"/>
      <c r="L26" s="130"/>
      <c r="M26" s="130"/>
      <c r="S26" s="3"/>
      <c r="T26" s="3"/>
      <c r="U26" s="3"/>
      <c r="V26" s="3"/>
      <c r="W26" s="3"/>
    </row>
    <row r="27" spans="1:23" ht="20.25" customHeight="1">
      <c r="A27" s="137" t="s">
        <v>125</v>
      </c>
      <c r="B27" s="291" t="s">
        <v>126</v>
      </c>
      <c r="C27" s="292"/>
      <c r="D27" s="126" t="s">
        <v>159</v>
      </c>
      <c r="G27" s="138"/>
      <c r="H27" s="136"/>
      <c r="I27" s="130"/>
      <c r="J27" s="130"/>
      <c r="K27" s="130"/>
      <c r="L27" s="130"/>
      <c r="M27" s="130"/>
      <c r="S27" s="3"/>
      <c r="T27" s="3"/>
      <c r="U27" s="3"/>
      <c r="V27" s="3"/>
      <c r="W27" s="3"/>
    </row>
    <row r="28" spans="1:23" ht="21.75" customHeight="1">
      <c r="A28" s="77" t="s">
        <v>48</v>
      </c>
      <c r="B28" s="121"/>
      <c r="C28" s="121"/>
      <c r="D28" s="77" t="s">
        <v>45</v>
      </c>
      <c r="E28" s="139"/>
      <c r="H28" s="136"/>
      <c r="I28" s="130"/>
      <c r="J28" s="130"/>
      <c r="K28" s="130"/>
      <c r="L28" s="130"/>
      <c r="M28" s="130"/>
      <c r="S28" s="3"/>
      <c r="T28" s="3"/>
      <c r="U28" s="3"/>
      <c r="V28" s="3"/>
      <c r="W28" s="3"/>
    </row>
    <row r="29" spans="1:23" ht="19.5" customHeight="1">
      <c r="A29" s="62" t="s">
        <v>7</v>
      </c>
      <c r="B29" s="121"/>
      <c r="C29" s="121"/>
      <c r="D29" s="140" t="s">
        <v>127</v>
      </c>
      <c r="F29" s="126" t="s">
        <v>5</v>
      </c>
      <c r="H29" s="141" t="s">
        <v>6</v>
      </c>
      <c r="I29" s="142"/>
      <c r="J29" s="142"/>
      <c r="K29" s="142"/>
      <c r="L29" s="142"/>
      <c r="M29" s="142"/>
      <c r="T29" s="3"/>
      <c r="U29" s="3"/>
      <c r="V29" s="3"/>
      <c r="W29" s="3"/>
    </row>
    <row r="30" spans="1:23" ht="19.5" customHeight="1">
      <c r="A30" s="77" t="s">
        <v>128</v>
      </c>
      <c r="B30" s="143"/>
      <c r="C30" s="134"/>
      <c r="D30" s="144" t="s">
        <v>129</v>
      </c>
      <c r="F30" s="77" t="s">
        <v>45</v>
      </c>
      <c r="G30" s="145"/>
      <c r="H30" s="77" t="s">
        <v>78</v>
      </c>
      <c r="I30" s="146"/>
      <c r="J30" s="146"/>
      <c r="K30" s="146"/>
      <c r="L30" s="146"/>
      <c r="M30" s="146"/>
      <c r="T30" s="147"/>
      <c r="U30" s="3"/>
      <c r="V30" s="3"/>
      <c r="W30" s="3"/>
    </row>
    <row r="31" spans="21:23" ht="12.75">
      <c r="U31" s="3"/>
      <c r="V31" s="3"/>
      <c r="W31" s="3"/>
    </row>
    <row r="32" spans="1:23" ht="12.75">
      <c r="A32" s="5" t="s">
        <v>175</v>
      </c>
      <c r="U32" s="3"/>
      <c r="V32" s="3"/>
      <c r="W32" s="3"/>
    </row>
    <row r="33" spans="21:23" ht="12.75">
      <c r="U33" s="3"/>
      <c r="V33" s="3"/>
      <c r="W33" s="3"/>
    </row>
    <row r="34" spans="1:23" ht="16.5" customHeight="1">
      <c r="A34" s="12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4"/>
      <c r="T34" s="124"/>
      <c r="U34" s="3"/>
      <c r="V34" s="3"/>
      <c r="W34" s="3"/>
    </row>
  </sheetData>
  <sheetProtection/>
  <mergeCells count="55">
    <mergeCell ref="A23:J23"/>
    <mergeCell ref="B25:C25"/>
    <mergeCell ref="I9:J9"/>
    <mergeCell ref="E9:F9"/>
    <mergeCell ref="G7:H7"/>
    <mergeCell ref="I7:J7"/>
    <mergeCell ref="G17:H17"/>
    <mergeCell ref="I14:J14"/>
    <mergeCell ref="I17:J17"/>
    <mergeCell ref="C14:D14"/>
    <mergeCell ref="C17:D17"/>
    <mergeCell ref="E17:F17"/>
    <mergeCell ref="G9:H9"/>
    <mergeCell ref="E12:F12"/>
    <mergeCell ref="E13:F13"/>
    <mergeCell ref="C12:D12"/>
    <mergeCell ref="C13:D13"/>
    <mergeCell ref="C11:D11"/>
    <mergeCell ref="C10:D10"/>
    <mergeCell ref="C9:D9"/>
    <mergeCell ref="E10:F10"/>
    <mergeCell ref="E11:F11"/>
    <mergeCell ref="G14:H14"/>
    <mergeCell ref="E14:F14"/>
    <mergeCell ref="I10:J10"/>
    <mergeCell ref="I11:J11"/>
    <mergeCell ref="G10:H10"/>
    <mergeCell ref="G11:H11"/>
    <mergeCell ref="A2:J2"/>
    <mergeCell ref="A3:A5"/>
    <mergeCell ref="B3:B5"/>
    <mergeCell ref="C3:J3"/>
    <mergeCell ref="C4:D4"/>
    <mergeCell ref="E4:F4"/>
    <mergeCell ref="G4:H4"/>
    <mergeCell ref="I4:J4"/>
    <mergeCell ref="C6:D6"/>
    <mergeCell ref="E6:F6"/>
    <mergeCell ref="G6:H6"/>
    <mergeCell ref="I6:J6"/>
    <mergeCell ref="C7:D7"/>
    <mergeCell ref="C8:D8"/>
    <mergeCell ref="E8:F8"/>
    <mergeCell ref="G8:H8"/>
    <mergeCell ref="E7:F7"/>
    <mergeCell ref="B27:C27"/>
    <mergeCell ref="I8:J8"/>
    <mergeCell ref="C15:I15"/>
    <mergeCell ref="A16:A18"/>
    <mergeCell ref="B16:B18"/>
    <mergeCell ref="C16:J16"/>
    <mergeCell ref="I12:J12"/>
    <mergeCell ref="I13:J13"/>
    <mergeCell ref="G12:H12"/>
    <mergeCell ref="G13:H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2013-03-25T07:41:09Z</cp:lastPrinted>
  <dcterms:created xsi:type="dcterms:W3CDTF">2004-07-20T14:26:37Z</dcterms:created>
  <dcterms:modified xsi:type="dcterms:W3CDTF">2013-03-25T07:46:03Z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XXJ7TYMEEKJ2-3299-92</vt:lpwstr>
  </property>
  <property fmtid="{D5CDD505-2E9C-101B-9397-08002B2CF9AE}" pid="4" name="_dlc_DocIdItemGu">
    <vt:lpwstr>223f2c3b-56f7-4b58-8b22-9093699fce84</vt:lpwstr>
  </property>
  <property fmtid="{D5CDD505-2E9C-101B-9397-08002B2CF9AE}" pid="5" name="_dlc_DocIdU">
    <vt:lpwstr>https://vip.gov.mari.ru/gornomari/_layouts/DocIdRedir.aspx?ID=XXJ7TYMEEKJ2-3299-92, XXJ7TYMEEKJ2-3299-92</vt:lpwstr>
  </property>
</Properties>
</file>