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5180" windowHeight="8835" activeTab="0"/>
  </bookViews>
  <sheets>
    <sheet name="Лист1" sheetId="1" r:id="rId1"/>
    <sheet name="Лист2" sheetId="2" r:id="rId2"/>
    <sheet name="Лист3" sheetId="3" r:id="rId3"/>
  </sheets>
  <definedNames>
    <definedName name="_ftn1" localSheetId="0">'Лист1'!#REF!</definedName>
    <definedName name="_ftn2" localSheetId="0">'Лист1'!#REF!</definedName>
    <definedName name="_ftn3" localSheetId="0">'Лист1'!#REF!</definedName>
    <definedName name="_ftn4" localSheetId="0">'Лист1'!#REF!</definedName>
    <definedName name="_ftnref1" localSheetId="0">'Лист1'!#REF!</definedName>
    <definedName name="_ftnref4" localSheetId="0">'Лист1'!#REF!</definedName>
    <definedName name="_xlnm.Print_Titles" localSheetId="0">'Лист1'!$14:$14</definedName>
    <definedName name="_xlnm.Print_Area" localSheetId="0">'Лист1'!$A$1:$H$116</definedName>
  </definedNames>
  <calcPr fullCalcOnLoad="1"/>
</workbook>
</file>

<file path=xl/sharedStrings.xml><?xml version="1.0" encoding="utf-8"?>
<sst xmlns="http://schemas.openxmlformats.org/spreadsheetml/2006/main" count="602" uniqueCount="179">
  <si>
    <t>Всего</t>
  </si>
  <si>
    <t>Р А С П Р Е Д Е Л Е Н И Е</t>
  </si>
  <si>
    <t>(тыс. рублей)</t>
  </si>
  <si>
    <t>Наименование</t>
  </si>
  <si>
    <t>ЦС</t>
  </si>
  <si>
    <t>ВР</t>
  </si>
  <si>
    <t>ПР</t>
  </si>
  <si>
    <t>02</t>
  </si>
  <si>
    <t>03</t>
  </si>
  <si>
    <t>000</t>
  </si>
  <si>
    <t>04</t>
  </si>
  <si>
    <t>01</t>
  </si>
  <si>
    <t>09</t>
  </si>
  <si>
    <t>08</t>
  </si>
  <si>
    <t>00</t>
  </si>
  <si>
    <t>06</t>
  </si>
  <si>
    <t>07</t>
  </si>
  <si>
    <t>14</t>
  </si>
  <si>
    <t>10</t>
  </si>
  <si>
    <t>11</t>
  </si>
  <si>
    <t>12</t>
  </si>
  <si>
    <t>0000000</t>
  </si>
  <si>
    <t>Распределение субсидии на зарплату</t>
  </si>
  <si>
    <t>211+213</t>
  </si>
  <si>
    <t>культура</t>
  </si>
  <si>
    <t>РОО</t>
  </si>
  <si>
    <t>всего</t>
  </si>
  <si>
    <t>цб</t>
  </si>
  <si>
    <t>13</t>
  </si>
  <si>
    <t>Горномарийского муниципального района</t>
  </si>
  <si>
    <t>"О бюджете муниципального образования</t>
  </si>
  <si>
    <t>"Горномарийский муниципальный район"</t>
  </si>
  <si>
    <t>05</t>
  </si>
  <si>
    <t>ПРИЛОЖЕНИЕ № 6</t>
  </si>
  <si>
    <t>к решению Собрания депутатов</t>
  </si>
  <si>
    <t>Рз</t>
  </si>
  <si>
    <t>2016 год</t>
  </si>
  <si>
    <t>9992901</t>
  </si>
  <si>
    <t>100</t>
  </si>
  <si>
    <t>9992902</t>
  </si>
  <si>
    <t>200</t>
  </si>
  <si>
    <t>800</t>
  </si>
  <si>
    <t>9992903</t>
  </si>
  <si>
    <t>9997014</t>
  </si>
  <si>
    <t>9997017</t>
  </si>
  <si>
    <t>9997026</t>
  </si>
  <si>
    <t>0322902</t>
  </si>
  <si>
    <t>0312923</t>
  </si>
  <si>
    <t>9992924</t>
  </si>
  <si>
    <t>9997018</t>
  </si>
  <si>
    <t>0315118</t>
  </si>
  <si>
    <t>500</t>
  </si>
  <si>
    <t>9992905</t>
  </si>
  <si>
    <t>0227155</t>
  </si>
  <si>
    <t>0112911</t>
  </si>
  <si>
    <t>400</t>
  </si>
  <si>
    <t>0117025</t>
  </si>
  <si>
    <t>0117215</t>
  </si>
  <si>
    <t>0127006</t>
  </si>
  <si>
    <t>0512925</t>
  </si>
  <si>
    <t>300</t>
  </si>
  <si>
    <t>600</t>
  </si>
  <si>
    <t>0517086</t>
  </si>
  <si>
    <t>9997010</t>
  </si>
  <si>
    <t>0412927</t>
  </si>
  <si>
    <t>0512926</t>
  </si>
  <si>
    <t>0517009</t>
  </si>
  <si>
    <t>0517011</t>
  </si>
  <si>
    <t>0517019</t>
  </si>
  <si>
    <t>0522927</t>
  </si>
  <si>
    <t>0527023</t>
  </si>
  <si>
    <t>0527024</t>
  </si>
  <si>
    <t>0552931</t>
  </si>
  <si>
    <t>0412928</t>
  </si>
  <si>
    <t>0412929</t>
  </si>
  <si>
    <t>0412930</t>
  </si>
  <si>
    <t>0121025</t>
  </si>
  <si>
    <t>0121031</t>
  </si>
  <si>
    <t>0511001</t>
  </si>
  <si>
    <t>0515260</t>
  </si>
  <si>
    <t>0517012</t>
  </si>
  <si>
    <t>0517013</t>
  </si>
  <si>
    <t>0517400</t>
  </si>
  <si>
    <t>0422916</t>
  </si>
  <si>
    <t>0432909</t>
  </si>
  <si>
    <t>0312904</t>
  </si>
  <si>
    <t>700</t>
  </si>
  <si>
    <t>0317100</t>
  </si>
  <si>
    <t>9995930</t>
  </si>
  <si>
    <t>0442902</t>
  </si>
  <si>
    <t>0552902</t>
  </si>
  <si>
    <t>9991016</t>
  </si>
  <si>
    <t>0415144</t>
  </si>
  <si>
    <t>0442931</t>
  </si>
  <si>
    <t xml:space="preserve">на 2015 год </t>
  </si>
  <si>
    <t>бюджетных ассигнований из бюджета муниципального образования"Горномарийский муниципальный район"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бюджетов на плановый период 2016 и 2017 годов</t>
  </si>
  <si>
    <t>2017 год</t>
  </si>
  <si>
    <t>и на плановый период 2016 и 2017 годов"</t>
  </si>
  <si>
    <t>ОБЩЕГОСУДАРСТВЕННЫЕ ВОПРОСЫ</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</si>
  <si>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</si>
  <si>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</si>
  <si>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</si>
  <si>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Центральный аппарат</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</si>
  <si>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</si>
  <si>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Глава местной администрации (исполнительно-распорядительного органа муниципального образования)</t>
  </si>
  <si>
    <t>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t>
  </si>
  <si>
    <t>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</si>
  <si>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Субвенции на осуществление отдельных государственных полномочий по созданию административных комиссий</t>
  </si>
  <si>
    <t>Обеспечение деятельности финансовых, налоговых и таможенных органов и органов финансового (финансово-бюджетного) надзора</t>
  </si>
  <si>
    <t>Другие общегосударственные вопросы</t>
  </si>
  <si>
    <t>Условно утвержденные расходы</t>
  </si>
  <si>
    <t>Расходы на обеспечение деятельности архивных учреждений</t>
  </si>
  <si>
    <t>Субвенции на 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хранящихся в муниципальных архивах на территории Республики Марий Эл</t>
  </si>
  <si>
    <t>НАЦИОНАЛЬНАЯ ОБОРОНА</t>
  </si>
  <si>
    <t>Мобилизационная и вневойсковая подготовка</t>
  </si>
  <si>
    <t>Субвенции на осуществление первичного воинского учета на территориях, где отсутствуют военные комиссариаты</t>
  </si>
  <si>
    <t>НАЦИОНАЛЬНАЯ БЕЗОПАСНОСТЬ И ПРАВООХРАНИТЕЛЬНАЯ ДЕЯТЕЛЬНОСТЬ</t>
  </si>
  <si>
    <t>Органы юстиции</t>
  </si>
  <si>
    <t>Субвенции на осуществление полномочий Российской Федерации на государственную регистрацию актов гражданского состояния</t>
  </si>
  <si>
    <t>Защита населения и территории от чрезвычайных ситуаций природного и техногенного характера, гражданская оборона</t>
  </si>
  <si>
    <t>Обеспечение деятельности Единых дежурно-диспетчерских служб муниципальных образований</t>
  </si>
  <si>
    <t>НАЦИОНАЛЬНАЯ ЭКОНОМИКА</t>
  </si>
  <si>
    <t>Сельское хозяйство и рыболовство</t>
  </si>
  <si>
    <t>Компенсация гражданам, ведущим личное подсобное хозяйство, части затрат на уплату процентов по краткосрочным и инвестиционным кредитам (займам), полученным в российских кредитных организациях и в сельскохозяйственных кредитных потребительских кооперативах</t>
  </si>
  <si>
    <t xml:space="preserve"> Дорожное хозяйство (дорожные фонды)</t>
  </si>
  <si>
    <t>Строительство (реконструкцию) автомобильных дорог общего пользования местного значения с твердым покрытием до сельских населенных пунктов Республики Марий Эл, не имеющих круглогодичной связи с сетью автомобильных дорог общего пользования, в рамках реализации мероприятий   подпрограммы "Автомобильные дороги" за счет средств муниципального дорожного фонда</t>
  </si>
  <si>
    <t>Осуществление целевых мероприятий в отношении автомобильных дорог общего пользования местного значения</t>
  </si>
  <si>
    <t>Строительство (реконструкция)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</si>
  <si>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Другие вопросы в области национальной экономики</t>
  </si>
  <si>
    <t xml:space="preserve">Субвенции на реализацию государственных полномочий по постановке на учет и учету граждан, выезжающих (выехавших) из районов Крайнего Севера, имеющих право на получение социальных выплат на приобретение или строительство жилых помещений </t>
  </si>
  <si>
    <t>ОБРАЗОВАНИЕ</t>
  </si>
  <si>
    <t>Дошкольное образование</t>
  </si>
  <si>
    <t>Расходы на обеспечение деятельности (оказание услуг)  подведомстенных учреждений, в том числе на предоставление муниципальным бюджетным и автономным учреждениям субсидий (детские дошкольные учреждения)</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</si>
  <si>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</si>
  <si>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на осуществление государственных полномочий по предоставлению мер социальной поддержки по оплате жилищно-коммунальных услуг некоторым категориям граждан</t>
  </si>
  <si>
    <t>Общее образование</t>
  </si>
  <si>
    <t>Расходы на обеспечение деятельности учреждений по внешкольной работе с детьми</t>
  </si>
  <si>
    <t>Расходы на обеспечение деятельности (оказание услуг)  подведомстенных учреждений, в том числе на предоставление муниципальным бюджетным и автономным учреждениям субсидий (Школы-детские сады, школы начальные, неполные средние и средние)</t>
  </si>
  <si>
    <t>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</si>
  <si>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t>
  </si>
  <si>
    <t>Субвенции на осуществление государственных полномочий по обучению детей-инвалидов на дому и выплате компенсации затрат родителей на эти цели</t>
  </si>
  <si>
    <t>Молодежная политика и оздоровление детей</t>
  </si>
  <si>
    <t>Субвенции на осуществление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 в части расходов на предоставление субсидий на организацию отдыха и оздоровление детей, обучающихся в муниципальных общеобразовательных организациях</t>
  </si>
  <si>
    <t>Субвенции на осуществление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 в части расходов на  организационно-техническое обеспечение переданных отдельных государственных полномочий</t>
  </si>
  <si>
    <t>Другие вопросы в области образования</t>
  </si>
  <si>
    <t>Расходы на обеспечение деятельности централизованных бухгалтерий, структурных подразделений и отделов, не входящих в центральный аппарат</t>
  </si>
  <si>
    <t>КУЛЬТУРА, КИНЕМАТОГРАФИЯ</t>
  </si>
  <si>
    <t>Культура</t>
  </si>
  <si>
    <t>Расходы на обеспечение деятельности культурно-досуговых учреждений</t>
  </si>
  <si>
    <t>Расходы на обеспечение деятельности музеев, постоянных выставок</t>
  </si>
  <si>
    <t>Расходы на обеспечение деятельности библиотек</t>
  </si>
  <si>
    <t>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t>
  </si>
  <si>
    <t>Другие вопросы в области культуры, кинематографии</t>
  </si>
  <si>
    <t>СОЦИАЛЬНАЯ ПОЛИТИКА</t>
  </si>
  <si>
    <t>Пенсионное обеспечение</t>
  </si>
  <si>
    <t>Пенсия за выслугу лет лицам, замещавшим муниципальные должности и должности муниципальной службы</t>
  </si>
  <si>
    <t>Социальное обеспечение населения</t>
  </si>
  <si>
    <t>Социальные выплаты на возмещение части процентной ставки по кредитам, привлекаемым гражданами на газификацию индивидуального жилья</t>
  </si>
  <si>
    <t>Социальные выплаты на возмещение части процентной ставки по кредитам, привлекаемым гражданами на устройство поквартирной газовой системы отопления</t>
  </si>
  <si>
    <t>Охрана семьи и детства</t>
  </si>
  <si>
    <t>Субвенции на осуществление государственных полномочий по предоставлению единовременной выплаты на ремонт жилых помещений, находящихся в собственности детей-сирот и детей, оставшихся без попечения родителей,лиц из числа детей-сирот и детей, оставшихся без попечения родителей из республиканского бюджета Республики Марий Эл</t>
  </si>
  <si>
    <t>Субвенции на выплату единовременного пособия и при всех формах устройства детей, лишенных родительского попечения, в семью</t>
  </si>
  <si>
    <t>Субвенции на осуществление государственных полномочий по предоставлению мер социальной поддержки по оплате жилищно-коммунальных услуг детям-сиротам, детям, оставшимся без попечения родителей, и лицам из числа детей-сирот, кроме обучающихся в республиканских государственных образовательных организациях</t>
  </si>
  <si>
    <t>Субвенции на осуществление государственных полномочий по предоставлению детям-сиротам и детям, оставшимся без попечения родителей, лицам из числа детей-сирот и детей, оставшихся без попечения родителей, оплачиваемого проезда к месту лечения и обратно, а также детям-сиротам и детям, оставшимся без попечения родителей, лицам из числа детей-сирот и детей, оставшихся без попечения родителей, обучающимся за счет средств местных бюджетов, бесплатного проезда один раз в год к месту жительства и обратно к месту учебы</t>
  </si>
  <si>
    <t>Субвенции на осуществление государственных полномочий по финансированию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каждого ребенка, переданного под опеку (попечительство), на выплату денежных средств на содержание граждан, обучающихся в общеобразовательных организациях, на выплату денежных средств по обеспечению детей, переданных под опеку (попечительство), при выпуске из муниципальных общеобразовательных организаций одеждой, обувью, мягким инвентарем и оборудованием</t>
  </si>
  <si>
    <t>ФИЗИЧЕСКАЯ КУЛЬТУРА И СПОРТ</t>
  </si>
  <si>
    <t>Массовый спорт</t>
  </si>
  <si>
    <t>Мероприятия в области развития физической культуры и спорта в Горномарийском муниципальном районе</t>
  </si>
  <si>
    <t>СРЕДСТВА МАССОВОЙ ИНФОРМАЦИИ</t>
  </si>
  <si>
    <t>Периодическая печать и издательства</t>
  </si>
  <si>
    <t>Развитие средств массовой информации в муниципальном образовании "Горномарийский муниципальный район"</t>
  </si>
  <si>
    <t>ОБСЛУЖИВАНИЕ ГОСУДАРСТВЕННОГО И МУНИЦИПАЛЬНОГО ДОЛГА</t>
  </si>
  <si>
    <t>Обслуживание государственного внутреннего и муниципального долга</t>
  </si>
  <si>
    <t>Процентные платежи по муниципальному долгу муниципального образования</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</si>
  <si>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</si>
  <si>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</si>
  <si>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Выравнивание бюджетной обеспеченности</t>
  </si>
  <si>
    <t xml:space="preserve">   от 17 декабря 2014 года №</t>
  </si>
  <si>
    <t>______________________________</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</si>
</sst>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0.0"/>
    <numFmt numFmtId="168" formatCode="0.0"/>
    <numFmt numFmtId="169" formatCode="[$€-2]\ ###,000_);[Red]\([$€-2]\ ###,000\)"/>
    <numFmt numFmtId="170" formatCode="0.000"/>
    <numFmt numFmtId="171" formatCode="0.0000"/>
    <numFmt numFmtId="172" formatCode="_-* #,##0.000_р_._-;\-* #,##0.000_р_._-;_-* &quot;-&quot;??_р_._-;_-@_-"/>
    <numFmt numFmtId="173" formatCode="_-* #,##0.0_р_._-;\-* #,##0.0_р_._-;_-* &quot;-&quot;??_р_._-;_-@_-"/>
  </numFmts>
  <fonts count="28">
    <font>
      <sz val="10"/>
      <name val="Arial Cyr"/>
      <family val="0"/>
    </font>
    <font>
      <u val="single"/>
      <sz val="10"/>
      <color indexed="12"/>
      <name val="Arial Cyr"/>
      <family val="0"/>
    </font>
    <font>
      <u val="single"/>
      <sz val="10"/>
      <color indexed="36"/>
      <name val="Arial Cyr"/>
      <family val="0"/>
    </font>
    <font>
      <sz val="14"/>
      <name val="Times New Roman"/>
      <family val="1"/>
    </font>
    <font>
      <b/>
      <sz val="10"/>
      <name val="Arial Cyr"/>
      <family val="0"/>
    </font>
    <font>
      <b/>
      <sz val="10"/>
      <color indexed="10"/>
      <name val="Arial Cyr"/>
      <family val="0"/>
    </font>
    <font>
      <sz val="10"/>
      <color indexed="10"/>
      <name val="Arial Cyr"/>
      <family val="0"/>
    </font>
    <font>
      <sz val="14"/>
      <name val="Arial Cyr"/>
      <family val="0"/>
    </font>
    <font>
      <b/>
      <sz val="14"/>
      <name val="Times New Roman"/>
      <family val="1"/>
    </font>
    <font>
      <sz val="14"/>
      <color indexed="8"/>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21" borderId="7" applyNumberFormat="0" applyAlignment="0" applyProtection="0"/>
    <xf numFmtId="0" fontId="21" fillId="0" borderId="0" applyNumberFormat="0" applyFill="0" applyBorder="0" applyAlignment="0" applyProtection="0"/>
    <xf numFmtId="0" fontId="22" fillId="22" borderId="0" applyNumberFormat="0" applyBorder="0" applyAlignment="0" applyProtection="0"/>
    <xf numFmtId="0" fontId="2" fillId="0" borderId="0" applyNumberFormat="0" applyFill="0" applyBorder="0" applyAlignment="0" applyProtection="0"/>
    <xf numFmtId="0" fontId="23"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cellStyleXfs>
  <cellXfs count="37">
    <xf numFmtId="0" fontId="0" fillId="0" borderId="0" xfId="0" applyAlignment="1">
      <alignment/>
    </xf>
    <xf numFmtId="0" fontId="3" fillId="0" borderId="0" xfId="0" applyFont="1" applyFill="1" applyBorder="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3" fillId="0" borderId="0" xfId="0" applyFont="1" applyFill="1" applyBorder="1" applyAlignment="1">
      <alignment horizontal="center" vertical="top"/>
    </xf>
    <xf numFmtId="0" fontId="0" fillId="0" borderId="0" xfId="0" applyAlignment="1">
      <alignment horizontal="center" vertical="top"/>
    </xf>
    <xf numFmtId="0" fontId="0" fillId="0" borderId="0" xfId="0" applyFill="1" applyAlignment="1">
      <alignment horizontal="center" vertical="top"/>
    </xf>
    <xf numFmtId="0" fontId="7" fillId="0" borderId="0" xfId="0" applyFont="1" applyAlignment="1">
      <alignment/>
    </xf>
    <xf numFmtId="0" fontId="3" fillId="0" borderId="0" xfId="0" applyFont="1" applyFill="1" applyBorder="1" applyAlignment="1">
      <alignment horizontal="center" vertical="top"/>
    </xf>
    <xf numFmtId="167" fontId="3" fillId="0" borderId="0" xfId="0" applyNumberFormat="1" applyFont="1" applyFill="1" applyBorder="1" applyAlignment="1">
      <alignment horizontal="center" vertical="top"/>
    </xf>
    <xf numFmtId="4" fontId="3" fillId="0" borderId="0" xfId="0" applyNumberFormat="1" applyFont="1" applyFill="1" applyBorder="1" applyAlignment="1">
      <alignment horizontal="center" vertical="top"/>
    </xf>
    <xf numFmtId="4" fontId="8" fillId="0" borderId="0" xfId="0" applyNumberFormat="1" applyFont="1" applyFill="1" applyBorder="1" applyAlignment="1">
      <alignment horizontal="center" vertical="top"/>
    </xf>
    <xf numFmtId="0" fontId="8" fillId="0" borderId="0" xfId="0" applyFont="1" applyFill="1" applyBorder="1" applyAlignment="1">
      <alignment horizontal="center" vertical="top"/>
    </xf>
    <xf numFmtId="167" fontId="8" fillId="0" borderId="0" xfId="0" applyNumberFormat="1" applyFont="1" applyFill="1" applyBorder="1" applyAlignment="1">
      <alignment horizontal="center" vertical="top"/>
    </xf>
    <xf numFmtId="0" fontId="3" fillId="0" borderId="10" xfId="0" applyFont="1" applyFill="1" applyBorder="1" applyAlignment="1">
      <alignment horizontal="center" vertical="top" wrapText="1"/>
    </xf>
    <xf numFmtId="0" fontId="3" fillId="0" borderId="1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Border="1" applyAlignment="1">
      <alignment horizontal="justify" vertical="top" wrapText="1" shrinkToFit="1"/>
    </xf>
    <xf numFmtId="0" fontId="8" fillId="0" borderId="0" xfId="0" applyFont="1" applyFill="1" applyBorder="1" applyAlignment="1">
      <alignment horizontal="justify" vertical="top" wrapText="1" shrinkToFit="1"/>
    </xf>
    <xf numFmtId="0" fontId="0" fillId="0" borderId="0" xfId="0" applyAlignment="1">
      <alignment horizontal="justify"/>
    </xf>
    <xf numFmtId="0" fontId="3" fillId="0" borderId="11" xfId="0" applyFont="1" applyFill="1" applyBorder="1" applyAlignment="1">
      <alignment horizontal="center" vertical="top"/>
    </xf>
    <xf numFmtId="0" fontId="3" fillId="0" borderId="12" xfId="0" applyFont="1" applyFill="1" applyBorder="1" applyAlignment="1">
      <alignment horizontal="center" vertical="center" wrapText="1" shrinkToFit="1"/>
    </xf>
    <xf numFmtId="49" fontId="9" fillId="0" borderId="0" xfId="0" applyNumberFormat="1" applyFont="1" applyFill="1" applyBorder="1" applyAlignment="1">
      <alignment horizontal="center" vertical="top" shrinkToFit="1"/>
    </xf>
    <xf numFmtId="0" fontId="10" fillId="0" borderId="0" xfId="0" applyFont="1" applyAlignment="1">
      <alignment horizontal="justify"/>
    </xf>
    <xf numFmtId="0" fontId="10" fillId="0" borderId="0" xfId="0" applyFont="1" applyAlignment="1">
      <alignment horizontal="center" vertical="top"/>
    </xf>
    <xf numFmtId="0" fontId="3" fillId="0" borderId="0" xfId="0" applyFont="1" applyAlignment="1">
      <alignment horizontal="center" vertical="top"/>
    </xf>
    <xf numFmtId="0" fontId="10" fillId="0" borderId="0" xfId="0" applyFont="1" applyFill="1" applyAlignment="1">
      <alignment horizontal="center" vertical="top"/>
    </xf>
    <xf numFmtId="0" fontId="3" fillId="0" borderId="0" xfId="0" applyFont="1" applyAlignment="1">
      <alignment horizontal="justify"/>
    </xf>
    <xf numFmtId="0" fontId="3" fillId="0" borderId="0" xfId="0" applyFont="1" applyAlignment="1">
      <alignment/>
    </xf>
    <xf numFmtId="0" fontId="3" fillId="0" borderId="0" xfId="0" applyFont="1" applyFill="1" applyBorder="1" applyAlignment="1">
      <alignment horizontal="right" vertical="top"/>
    </xf>
    <xf numFmtId="167" fontId="9" fillId="0" borderId="0" xfId="0" applyNumberFormat="1" applyFont="1" applyFill="1" applyBorder="1" applyAlignment="1">
      <alignment horizontal="right" vertical="top" shrinkToFit="1"/>
    </xf>
    <xf numFmtId="0" fontId="9" fillId="0" borderId="0" xfId="0" applyFont="1" applyFill="1" applyBorder="1" applyAlignment="1">
      <alignment/>
    </xf>
    <xf numFmtId="0" fontId="9" fillId="0" borderId="0" xfId="0" applyFont="1" applyFill="1" applyBorder="1" applyAlignment="1">
      <alignment horizontal="justify" vertical="top" wrapText="1"/>
    </xf>
    <xf numFmtId="0" fontId="9" fillId="0" borderId="0" xfId="0" applyFont="1" applyFill="1" applyBorder="1" applyAlignment="1">
      <alignment horizontal="justify"/>
    </xf>
    <xf numFmtId="0" fontId="8" fillId="0" borderId="0" xfId="0" applyFont="1" applyFill="1" applyBorder="1" applyAlignment="1">
      <alignment horizontal="center" vertical="top" wrapText="1" shrinkToFit="1"/>
    </xf>
    <xf numFmtId="0" fontId="0" fillId="0" borderId="0" xfId="0"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15"/>
  <sheetViews>
    <sheetView tabSelected="1" view="pageLayout" zoomScaleSheetLayoutView="100" workbookViewId="0" topLeftCell="A1">
      <selection activeCell="A109" sqref="A109"/>
    </sheetView>
  </sheetViews>
  <sheetFormatPr defaultColWidth="9.00390625" defaultRowHeight="12.75"/>
  <cols>
    <col min="1" max="1" width="53.75390625" style="20" customWidth="1"/>
    <col min="2" max="2" width="4.375" style="6" customWidth="1"/>
    <col min="3" max="3" width="4.625" style="6" customWidth="1"/>
    <col min="4" max="4" width="11.625" style="6" customWidth="1"/>
    <col min="5" max="5" width="6.25390625" style="6" customWidth="1"/>
    <col min="6" max="6" width="10.25390625" style="6" hidden="1" customWidth="1"/>
    <col min="7" max="7" width="13.25390625" style="7" customWidth="1"/>
    <col min="8" max="8" width="11.75390625" style="6" customWidth="1"/>
  </cols>
  <sheetData>
    <row r="1" spans="1:8" ht="18.75">
      <c r="A1" s="24"/>
      <c r="B1" s="25"/>
      <c r="C1" s="25"/>
      <c r="D1" s="25"/>
      <c r="E1" s="26" t="s">
        <v>33</v>
      </c>
      <c r="F1" s="26"/>
      <c r="G1" s="27"/>
      <c r="H1" s="25"/>
    </row>
    <row r="2" spans="1:8" ht="18.75">
      <c r="A2" s="24"/>
      <c r="B2" s="25"/>
      <c r="C2" s="25"/>
      <c r="D2" s="25"/>
      <c r="E2" s="26" t="s">
        <v>34</v>
      </c>
      <c r="F2" s="26"/>
      <c r="G2" s="27"/>
      <c r="H2" s="25"/>
    </row>
    <row r="3" spans="1:8" s="8" customFormat="1" ht="18.75">
      <c r="A3" s="28"/>
      <c r="B3" s="26"/>
      <c r="C3" s="26"/>
      <c r="D3" s="29"/>
      <c r="E3" s="26" t="s">
        <v>29</v>
      </c>
      <c r="F3" s="26"/>
      <c r="G3" s="26"/>
      <c r="H3" s="26"/>
    </row>
    <row r="4" spans="1:8" s="8" customFormat="1" ht="18.75">
      <c r="A4" s="28"/>
      <c r="B4" s="26"/>
      <c r="C4" s="26"/>
      <c r="D4" s="29"/>
      <c r="E4" s="26" t="s">
        <v>30</v>
      </c>
      <c r="F4" s="26"/>
      <c r="G4" s="26"/>
      <c r="H4" s="26"/>
    </row>
    <row r="5" spans="1:8" s="8" customFormat="1" ht="18.75">
      <c r="A5" s="28"/>
      <c r="B5" s="26"/>
      <c r="C5" s="26"/>
      <c r="D5" s="29"/>
      <c r="E5" s="5" t="s">
        <v>31</v>
      </c>
      <c r="F5" s="5"/>
      <c r="G5" s="26"/>
      <c r="H5" s="26"/>
    </row>
    <row r="6" spans="1:8" s="8" customFormat="1" ht="18.75">
      <c r="A6" s="28"/>
      <c r="B6" s="26"/>
      <c r="C6" s="26"/>
      <c r="D6" s="29"/>
      <c r="E6" s="5" t="s">
        <v>94</v>
      </c>
      <c r="F6" s="5"/>
      <c r="G6" s="26"/>
      <c r="H6" s="26"/>
    </row>
    <row r="7" spans="1:8" s="8" customFormat="1" ht="18.75">
      <c r="A7" s="28"/>
      <c r="B7" s="26"/>
      <c r="C7" s="26"/>
      <c r="D7" s="29"/>
      <c r="E7" s="5" t="s">
        <v>97</v>
      </c>
      <c r="F7" s="5"/>
      <c r="G7" s="26"/>
      <c r="H7" s="26"/>
    </row>
    <row r="8" spans="1:8" s="8" customFormat="1" ht="25.5" customHeight="1">
      <c r="A8" s="28"/>
      <c r="B8" s="26"/>
      <c r="C8" s="26"/>
      <c r="D8" s="29"/>
      <c r="E8" s="5" t="s">
        <v>177</v>
      </c>
      <c r="F8" s="5"/>
      <c r="G8" s="26"/>
      <c r="H8" s="26"/>
    </row>
    <row r="9" spans="1:8" s="1" customFormat="1" ht="17.25" customHeight="1">
      <c r="A9" s="35" t="s">
        <v>1</v>
      </c>
      <c r="B9" s="35"/>
      <c r="C9" s="35"/>
      <c r="D9" s="35"/>
      <c r="E9" s="35"/>
      <c r="F9" s="35"/>
      <c r="G9" s="35"/>
      <c r="H9" s="35"/>
    </row>
    <row r="10" spans="1:8" s="1" customFormat="1" ht="15" customHeight="1">
      <c r="A10" s="18"/>
      <c r="B10" s="9"/>
      <c r="C10" s="9"/>
      <c r="D10" s="9"/>
      <c r="E10" s="10"/>
      <c r="F10" s="10"/>
      <c r="G10" s="11"/>
      <c r="H10" s="5"/>
    </row>
    <row r="11" spans="1:8" s="1" customFormat="1" ht="110.25" customHeight="1">
      <c r="A11" s="35" t="s">
        <v>95</v>
      </c>
      <c r="B11" s="35"/>
      <c r="C11" s="35"/>
      <c r="D11" s="35"/>
      <c r="E11" s="35"/>
      <c r="F11" s="35"/>
      <c r="G11" s="35"/>
      <c r="H11" s="35"/>
    </row>
    <row r="12" spans="1:8" s="1" customFormat="1" ht="9.75" customHeight="1" hidden="1">
      <c r="A12" s="19"/>
      <c r="B12" s="13"/>
      <c r="C12" s="13"/>
      <c r="D12" s="13"/>
      <c r="E12" s="14"/>
      <c r="F12" s="14"/>
      <c r="G12" s="12"/>
      <c r="H12" s="5"/>
    </row>
    <row r="13" spans="1:8" s="1" customFormat="1" ht="19.5" customHeight="1">
      <c r="A13" s="18"/>
      <c r="B13" s="9"/>
      <c r="C13" s="9"/>
      <c r="D13" s="9"/>
      <c r="E13" s="5"/>
      <c r="F13" s="5"/>
      <c r="G13" s="5"/>
      <c r="H13" s="30" t="s">
        <v>2</v>
      </c>
    </row>
    <row r="14" spans="1:8" s="17" customFormat="1" ht="17.25" customHeight="1">
      <c r="A14" s="22" t="s">
        <v>3</v>
      </c>
      <c r="B14" s="15" t="s">
        <v>35</v>
      </c>
      <c r="C14" s="16" t="s">
        <v>6</v>
      </c>
      <c r="D14" s="15" t="s">
        <v>4</v>
      </c>
      <c r="E14" s="15" t="s">
        <v>5</v>
      </c>
      <c r="F14" s="15"/>
      <c r="G14" s="16" t="s">
        <v>36</v>
      </c>
      <c r="H14" s="21" t="s">
        <v>96</v>
      </c>
    </row>
    <row r="15" spans="1:8" s="1" customFormat="1" ht="15.75" customHeight="1">
      <c r="A15" s="33" t="s">
        <v>98</v>
      </c>
      <c r="B15" s="23" t="s">
        <v>11</v>
      </c>
      <c r="C15" s="23" t="s">
        <v>14</v>
      </c>
      <c r="D15" s="23" t="s">
        <v>21</v>
      </c>
      <c r="E15" s="23" t="s">
        <v>9</v>
      </c>
      <c r="F15" s="23" t="s">
        <v>9</v>
      </c>
      <c r="G15" s="31">
        <v>33744</v>
      </c>
      <c r="H15" s="31">
        <v>40337</v>
      </c>
    </row>
    <row r="16" spans="1:8" s="1" customFormat="1" ht="54" customHeight="1">
      <c r="A16" s="33" t="s">
        <v>99</v>
      </c>
      <c r="B16" s="23" t="s">
        <v>11</v>
      </c>
      <c r="C16" s="23" t="s">
        <v>7</v>
      </c>
      <c r="D16" s="23" t="s">
        <v>21</v>
      </c>
      <c r="E16" s="23" t="s">
        <v>9</v>
      </c>
      <c r="F16" s="23" t="s">
        <v>9</v>
      </c>
      <c r="G16" s="31">
        <v>964</v>
      </c>
      <c r="H16" s="31">
        <v>964</v>
      </c>
    </row>
    <row r="17" spans="1:8" s="1" customFormat="1" ht="18.75">
      <c r="A17" s="33" t="s">
        <v>100</v>
      </c>
      <c r="B17" s="23" t="s">
        <v>11</v>
      </c>
      <c r="C17" s="23" t="s">
        <v>7</v>
      </c>
      <c r="D17" s="23" t="s">
        <v>37</v>
      </c>
      <c r="E17" s="23" t="s">
        <v>38</v>
      </c>
      <c r="F17" s="23" t="s">
        <v>9</v>
      </c>
      <c r="G17" s="31">
        <v>964</v>
      </c>
      <c r="H17" s="31">
        <v>964</v>
      </c>
    </row>
    <row r="18" spans="1:8" s="1" customFormat="1" ht="18.75" customHeight="1">
      <c r="A18" s="33" t="s">
        <v>101</v>
      </c>
      <c r="B18" s="23" t="s">
        <v>11</v>
      </c>
      <c r="C18" s="23" t="s">
        <v>8</v>
      </c>
      <c r="D18" s="23" t="s">
        <v>21</v>
      </c>
      <c r="E18" s="23" t="s">
        <v>9</v>
      </c>
      <c r="F18" s="23" t="s">
        <v>9</v>
      </c>
      <c r="G18" s="31">
        <v>336</v>
      </c>
      <c r="H18" s="31">
        <v>336</v>
      </c>
    </row>
    <row r="19" spans="1:8" s="1" customFormat="1" ht="21" customHeight="1">
      <c r="A19" s="33" t="s">
        <v>102</v>
      </c>
      <c r="B19" s="23" t="s">
        <v>11</v>
      </c>
      <c r="C19" s="23" t="s">
        <v>8</v>
      </c>
      <c r="D19" s="23" t="s">
        <v>39</v>
      </c>
      <c r="E19" s="23" t="s">
        <v>38</v>
      </c>
      <c r="F19" s="23" t="s">
        <v>9</v>
      </c>
      <c r="G19" s="31">
        <v>336</v>
      </c>
      <c r="H19" s="31">
        <v>336</v>
      </c>
    </row>
    <row r="20" spans="1:8" s="1" customFormat="1" ht="18.75" customHeight="1">
      <c r="A20" s="33" t="s">
        <v>103</v>
      </c>
      <c r="B20" s="23" t="s">
        <v>11</v>
      </c>
      <c r="C20" s="23" t="s">
        <v>10</v>
      </c>
      <c r="D20" s="23" t="s">
        <v>21</v>
      </c>
      <c r="E20" s="23" t="s">
        <v>9</v>
      </c>
      <c r="F20" s="23" t="s">
        <v>9</v>
      </c>
      <c r="G20" s="31">
        <v>19604</v>
      </c>
      <c r="H20" s="31">
        <v>19604</v>
      </c>
    </row>
    <row r="21" spans="1:8" s="1" customFormat="1" ht="18.75">
      <c r="A21" s="33" t="s">
        <v>102</v>
      </c>
      <c r="B21" s="23" t="s">
        <v>11</v>
      </c>
      <c r="C21" s="23" t="s">
        <v>10</v>
      </c>
      <c r="D21" s="23" t="s">
        <v>89</v>
      </c>
      <c r="E21" s="23" t="s">
        <v>38</v>
      </c>
      <c r="F21" s="23" t="s">
        <v>9</v>
      </c>
      <c r="G21" s="31">
        <v>826</v>
      </c>
      <c r="H21" s="31">
        <v>826</v>
      </c>
    </row>
    <row r="22" spans="1:8" s="1" customFormat="1" ht="21" customHeight="1">
      <c r="A22" s="33" t="s">
        <v>102</v>
      </c>
      <c r="B22" s="23" t="s">
        <v>11</v>
      </c>
      <c r="C22" s="23" t="s">
        <v>10</v>
      </c>
      <c r="D22" s="23" t="s">
        <v>89</v>
      </c>
      <c r="E22" s="23" t="s">
        <v>40</v>
      </c>
      <c r="F22" s="23" t="s">
        <v>9</v>
      </c>
      <c r="G22" s="31">
        <v>1</v>
      </c>
      <c r="H22" s="31">
        <v>1</v>
      </c>
    </row>
    <row r="23" spans="1:8" s="1" customFormat="1" ht="18.75" customHeight="1">
      <c r="A23" s="33" t="s">
        <v>102</v>
      </c>
      <c r="B23" s="23" t="s">
        <v>11</v>
      </c>
      <c r="C23" s="23" t="s">
        <v>10</v>
      </c>
      <c r="D23" s="23" t="s">
        <v>90</v>
      </c>
      <c r="E23" s="23" t="s">
        <v>38</v>
      </c>
      <c r="F23" s="23" t="s">
        <v>9</v>
      </c>
      <c r="G23" s="31">
        <v>906</v>
      </c>
      <c r="H23" s="31">
        <v>906</v>
      </c>
    </row>
    <row r="24" spans="1:8" s="1" customFormat="1" ht="21.75" customHeight="1">
      <c r="A24" s="33" t="s">
        <v>102</v>
      </c>
      <c r="B24" s="23" t="s">
        <v>11</v>
      </c>
      <c r="C24" s="23" t="s">
        <v>10</v>
      </c>
      <c r="D24" s="23" t="s">
        <v>90</v>
      </c>
      <c r="E24" s="23" t="s">
        <v>40</v>
      </c>
      <c r="F24" s="23" t="s">
        <v>9</v>
      </c>
      <c r="G24" s="31">
        <v>1</v>
      </c>
      <c r="H24" s="31">
        <v>1</v>
      </c>
    </row>
    <row r="25" spans="1:8" s="1" customFormat="1" ht="23.25" customHeight="1">
      <c r="A25" s="33" t="s">
        <v>102</v>
      </c>
      <c r="B25" s="23" t="s">
        <v>11</v>
      </c>
      <c r="C25" s="23" t="s">
        <v>10</v>
      </c>
      <c r="D25" s="23" t="s">
        <v>39</v>
      </c>
      <c r="E25" s="23" t="s">
        <v>38</v>
      </c>
      <c r="F25" s="23" t="s">
        <v>9</v>
      </c>
      <c r="G25" s="31">
        <v>14341</v>
      </c>
      <c r="H25" s="31">
        <v>14341</v>
      </c>
    </row>
    <row r="26" spans="1:8" s="1" customFormat="1" ht="23.25" customHeight="1">
      <c r="A26" s="33" t="s">
        <v>102</v>
      </c>
      <c r="B26" s="23" t="s">
        <v>11</v>
      </c>
      <c r="C26" s="23" t="s">
        <v>10</v>
      </c>
      <c r="D26" s="23" t="s">
        <v>39</v>
      </c>
      <c r="E26" s="23" t="s">
        <v>40</v>
      </c>
      <c r="F26" s="23" t="s">
        <v>9</v>
      </c>
      <c r="G26" s="31">
        <v>1875</v>
      </c>
      <c r="H26" s="31">
        <v>1875</v>
      </c>
    </row>
    <row r="27" spans="1:8" s="1" customFormat="1" ht="21" customHeight="1">
      <c r="A27" s="33" t="s">
        <v>102</v>
      </c>
      <c r="B27" s="23" t="s">
        <v>11</v>
      </c>
      <c r="C27" s="23" t="s">
        <v>10</v>
      </c>
      <c r="D27" s="23" t="s">
        <v>39</v>
      </c>
      <c r="E27" s="23" t="s">
        <v>41</v>
      </c>
      <c r="F27" s="23" t="s">
        <v>9</v>
      </c>
      <c r="G27" s="31">
        <v>119</v>
      </c>
      <c r="H27" s="31">
        <v>119</v>
      </c>
    </row>
    <row r="28" spans="1:8" s="1" customFormat="1" ht="56.25">
      <c r="A28" s="33" t="s">
        <v>104</v>
      </c>
      <c r="B28" s="23" t="s">
        <v>11</v>
      </c>
      <c r="C28" s="23" t="s">
        <v>10</v>
      </c>
      <c r="D28" s="23" t="s">
        <v>42</v>
      </c>
      <c r="E28" s="23" t="s">
        <v>38</v>
      </c>
      <c r="F28" s="23" t="s">
        <v>9</v>
      </c>
      <c r="G28" s="31">
        <v>1065</v>
      </c>
      <c r="H28" s="31">
        <v>1065</v>
      </c>
    </row>
    <row r="29" spans="1:8" s="1" customFormat="1" ht="93.75">
      <c r="A29" s="33" t="s">
        <v>105</v>
      </c>
      <c r="B29" s="23" t="s">
        <v>11</v>
      </c>
      <c r="C29" s="23" t="s">
        <v>10</v>
      </c>
      <c r="D29" s="23" t="s">
        <v>43</v>
      </c>
      <c r="E29" s="23" t="s">
        <v>38</v>
      </c>
      <c r="F29" s="23" t="s">
        <v>9</v>
      </c>
      <c r="G29" s="31">
        <v>256</v>
      </c>
      <c r="H29" s="31">
        <v>256</v>
      </c>
    </row>
    <row r="30" spans="1:8" s="1" customFormat="1" ht="73.5" customHeight="1">
      <c r="A30" s="33" t="s">
        <v>106</v>
      </c>
      <c r="B30" s="23" t="s">
        <v>11</v>
      </c>
      <c r="C30" s="23" t="s">
        <v>10</v>
      </c>
      <c r="D30" s="23" t="s">
        <v>44</v>
      </c>
      <c r="E30" s="23" t="s">
        <v>38</v>
      </c>
      <c r="F30" s="23" t="s">
        <v>9</v>
      </c>
      <c r="G30" s="31">
        <v>211</v>
      </c>
      <c r="H30" s="31">
        <v>211</v>
      </c>
    </row>
    <row r="31" spans="1:8" s="1" customFormat="1" ht="56.25">
      <c r="A31" s="33" t="s">
        <v>107</v>
      </c>
      <c r="B31" s="23" t="s">
        <v>11</v>
      </c>
      <c r="C31" s="23" t="s">
        <v>10</v>
      </c>
      <c r="D31" s="23" t="s">
        <v>45</v>
      </c>
      <c r="E31" s="23" t="s">
        <v>40</v>
      </c>
      <c r="F31" s="23" t="s">
        <v>9</v>
      </c>
      <c r="G31" s="31">
        <v>3</v>
      </c>
      <c r="H31" s="31">
        <v>3</v>
      </c>
    </row>
    <row r="32" spans="1:8" s="1" customFormat="1" ht="55.5" customHeight="1">
      <c r="A32" s="33" t="s">
        <v>108</v>
      </c>
      <c r="B32" s="23" t="s">
        <v>11</v>
      </c>
      <c r="C32" s="23" t="s">
        <v>15</v>
      </c>
      <c r="D32" s="23" t="s">
        <v>21</v>
      </c>
      <c r="E32" s="23" t="s">
        <v>9</v>
      </c>
      <c r="F32" s="23" t="s">
        <v>9</v>
      </c>
      <c r="G32" s="31">
        <v>4073</v>
      </c>
      <c r="H32" s="31">
        <v>4073</v>
      </c>
    </row>
    <row r="33" spans="1:8" s="1" customFormat="1" ht="18.75" customHeight="1">
      <c r="A33" s="33" t="s">
        <v>102</v>
      </c>
      <c r="B33" s="23" t="s">
        <v>11</v>
      </c>
      <c r="C33" s="23" t="s">
        <v>15</v>
      </c>
      <c r="D33" s="23" t="s">
        <v>46</v>
      </c>
      <c r="E33" s="23" t="s">
        <v>38</v>
      </c>
      <c r="F33" s="23" t="s">
        <v>9</v>
      </c>
      <c r="G33" s="31">
        <v>3890</v>
      </c>
      <c r="H33" s="31">
        <v>3890</v>
      </c>
    </row>
    <row r="34" spans="1:8" s="1" customFormat="1" ht="18.75" customHeight="1">
      <c r="A34" s="33" t="s">
        <v>102</v>
      </c>
      <c r="B34" s="23" t="s">
        <v>11</v>
      </c>
      <c r="C34" s="23" t="s">
        <v>15</v>
      </c>
      <c r="D34" s="23" t="s">
        <v>46</v>
      </c>
      <c r="E34" s="23" t="s">
        <v>40</v>
      </c>
      <c r="F34" s="23" t="s">
        <v>9</v>
      </c>
      <c r="G34" s="31">
        <v>180.5</v>
      </c>
      <c r="H34" s="31">
        <v>180.5</v>
      </c>
    </row>
    <row r="35" spans="1:8" s="1" customFormat="1" ht="18" customHeight="1">
      <c r="A35" s="33" t="s">
        <v>102</v>
      </c>
      <c r="B35" s="23" t="s">
        <v>11</v>
      </c>
      <c r="C35" s="23" t="s">
        <v>15</v>
      </c>
      <c r="D35" s="23" t="s">
        <v>46</v>
      </c>
      <c r="E35" s="23" t="s">
        <v>41</v>
      </c>
      <c r="F35" s="23" t="s">
        <v>9</v>
      </c>
      <c r="G35" s="31">
        <v>2.5</v>
      </c>
      <c r="H35" s="31">
        <v>2.5</v>
      </c>
    </row>
    <row r="36" spans="1:8" s="1" customFormat="1" ht="18.75">
      <c r="A36" s="33" t="s">
        <v>109</v>
      </c>
      <c r="B36" s="23" t="s">
        <v>11</v>
      </c>
      <c r="C36" s="23" t="s">
        <v>28</v>
      </c>
      <c r="D36" s="23" t="s">
        <v>21</v>
      </c>
      <c r="E36" s="23" t="s">
        <v>9</v>
      </c>
      <c r="F36" s="23" t="s">
        <v>9</v>
      </c>
      <c r="G36" s="31">
        <v>8767</v>
      </c>
      <c r="H36" s="31">
        <v>15359</v>
      </c>
    </row>
    <row r="37" spans="1:8" s="1" customFormat="1" ht="23.25" customHeight="1">
      <c r="A37" s="33" t="s">
        <v>110</v>
      </c>
      <c r="B37" s="23" t="s">
        <v>11</v>
      </c>
      <c r="C37" s="23" t="s">
        <v>28</v>
      </c>
      <c r="D37" s="23" t="s">
        <v>47</v>
      </c>
      <c r="E37" s="23" t="s">
        <v>41</v>
      </c>
      <c r="F37" s="23" t="s">
        <v>9</v>
      </c>
      <c r="G37" s="31">
        <v>8448</v>
      </c>
      <c r="H37" s="31">
        <v>15040</v>
      </c>
    </row>
    <row r="38" spans="1:8" s="1" customFormat="1" ht="37.5" customHeight="1">
      <c r="A38" s="33" t="s">
        <v>111</v>
      </c>
      <c r="B38" s="23" t="s">
        <v>11</v>
      </c>
      <c r="C38" s="23" t="s">
        <v>28</v>
      </c>
      <c r="D38" s="23" t="s">
        <v>48</v>
      </c>
      <c r="E38" s="23" t="s">
        <v>38</v>
      </c>
      <c r="F38" s="23" t="s">
        <v>9</v>
      </c>
      <c r="G38" s="31">
        <v>250</v>
      </c>
      <c r="H38" s="31">
        <v>250</v>
      </c>
    </row>
    <row r="39" spans="1:8" s="1" customFormat="1" ht="37.5">
      <c r="A39" s="33" t="s">
        <v>111</v>
      </c>
      <c r="B39" s="23" t="s">
        <v>11</v>
      </c>
      <c r="C39" s="23" t="s">
        <v>28</v>
      </c>
      <c r="D39" s="23" t="s">
        <v>48</v>
      </c>
      <c r="E39" s="23" t="s">
        <v>40</v>
      </c>
      <c r="F39" s="23" t="s">
        <v>9</v>
      </c>
      <c r="G39" s="31">
        <v>34</v>
      </c>
      <c r="H39" s="31">
        <v>34</v>
      </c>
    </row>
    <row r="40" spans="1:8" s="1" customFormat="1" ht="131.25">
      <c r="A40" s="33" t="s">
        <v>112</v>
      </c>
      <c r="B40" s="23" t="s">
        <v>11</v>
      </c>
      <c r="C40" s="23" t="s">
        <v>28</v>
      </c>
      <c r="D40" s="23" t="s">
        <v>49</v>
      </c>
      <c r="E40" s="23" t="s">
        <v>40</v>
      </c>
      <c r="F40" s="23" t="s">
        <v>9</v>
      </c>
      <c r="G40" s="31">
        <v>35</v>
      </c>
      <c r="H40" s="31">
        <v>35</v>
      </c>
    </row>
    <row r="41" spans="1:8" s="1" customFormat="1" ht="21.75" customHeight="1">
      <c r="A41" s="33" t="s">
        <v>113</v>
      </c>
      <c r="B41" s="23" t="s">
        <v>7</v>
      </c>
      <c r="C41" s="23" t="s">
        <v>14</v>
      </c>
      <c r="D41" s="23" t="s">
        <v>21</v>
      </c>
      <c r="E41" s="23" t="s">
        <v>9</v>
      </c>
      <c r="F41" s="23" t="s">
        <v>9</v>
      </c>
      <c r="G41" s="31">
        <v>1380</v>
      </c>
      <c r="H41" s="31">
        <v>1320</v>
      </c>
    </row>
    <row r="42" spans="1:8" s="1" customFormat="1" ht="18.75" customHeight="1">
      <c r="A42" s="33" t="s">
        <v>114</v>
      </c>
      <c r="B42" s="23" t="s">
        <v>7</v>
      </c>
      <c r="C42" s="23" t="s">
        <v>8</v>
      </c>
      <c r="D42" s="23" t="s">
        <v>21</v>
      </c>
      <c r="E42" s="23" t="s">
        <v>9</v>
      </c>
      <c r="F42" s="23" t="s">
        <v>9</v>
      </c>
      <c r="G42" s="31">
        <v>1380</v>
      </c>
      <c r="H42" s="31">
        <v>1320</v>
      </c>
    </row>
    <row r="43" spans="1:8" s="1" customFormat="1" ht="56.25">
      <c r="A43" s="33" t="s">
        <v>115</v>
      </c>
      <c r="B43" s="23" t="s">
        <v>7</v>
      </c>
      <c r="C43" s="23" t="s">
        <v>8</v>
      </c>
      <c r="D43" s="23" t="s">
        <v>50</v>
      </c>
      <c r="E43" s="23" t="s">
        <v>51</v>
      </c>
      <c r="F43" s="23" t="s">
        <v>9</v>
      </c>
      <c r="G43" s="31">
        <v>1380</v>
      </c>
      <c r="H43" s="31">
        <v>1320</v>
      </c>
    </row>
    <row r="44" spans="1:8" s="1" customFormat="1" ht="37.5" customHeight="1">
      <c r="A44" s="33" t="s">
        <v>116</v>
      </c>
      <c r="B44" s="23" t="s">
        <v>8</v>
      </c>
      <c r="C44" s="23" t="s">
        <v>14</v>
      </c>
      <c r="D44" s="23" t="s">
        <v>21</v>
      </c>
      <c r="E44" s="23" t="s">
        <v>9</v>
      </c>
      <c r="F44" s="23" t="s">
        <v>9</v>
      </c>
      <c r="G44" s="31">
        <v>1305</v>
      </c>
      <c r="H44" s="31">
        <v>1305</v>
      </c>
    </row>
    <row r="45" spans="1:8" s="1" customFormat="1" ht="19.5" customHeight="1">
      <c r="A45" s="33" t="s">
        <v>117</v>
      </c>
      <c r="B45" s="23" t="s">
        <v>8</v>
      </c>
      <c r="C45" s="23" t="s">
        <v>10</v>
      </c>
      <c r="D45" s="23" t="s">
        <v>21</v>
      </c>
      <c r="E45" s="23" t="s">
        <v>9</v>
      </c>
      <c r="F45" s="23" t="s">
        <v>9</v>
      </c>
      <c r="G45" s="31">
        <v>852</v>
      </c>
      <c r="H45" s="31">
        <v>852</v>
      </c>
    </row>
    <row r="46" spans="1:8" s="1" customFormat="1" ht="56.25" customHeight="1">
      <c r="A46" s="33" t="s">
        <v>118</v>
      </c>
      <c r="B46" s="23" t="s">
        <v>8</v>
      </c>
      <c r="C46" s="23" t="s">
        <v>10</v>
      </c>
      <c r="D46" s="23" t="s">
        <v>88</v>
      </c>
      <c r="E46" s="23" t="s">
        <v>38</v>
      </c>
      <c r="F46" s="23" t="s">
        <v>9</v>
      </c>
      <c r="G46" s="31">
        <v>767</v>
      </c>
      <c r="H46" s="31">
        <v>767</v>
      </c>
    </row>
    <row r="47" spans="1:8" s="1" customFormat="1" ht="58.5" customHeight="1">
      <c r="A47" s="33" t="s">
        <v>118</v>
      </c>
      <c r="B47" s="23" t="s">
        <v>8</v>
      </c>
      <c r="C47" s="23" t="s">
        <v>10</v>
      </c>
      <c r="D47" s="23" t="s">
        <v>88</v>
      </c>
      <c r="E47" s="23" t="s">
        <v>40</v>
      </c>
      <c r="F47" s="23" t="s">
        <v>9</v>
      </c>
      <c r="G47" s="31">
        <v>85</v>
      </c>
      <c r="H47" s="31">
        <v>85</v>
      </c>
    </row>
    <row r="48" spans="1:8" s="1" customFormat="1" ht="57.75" customHeight="1">
      <c r="A48" s="33" t="s">
        <v>119</v>
      </c>
      <c r="B48" s="23" t="s">
        <v>8</v>
      </c>
      <c r="C48" s="23" t="s">
        <v>12</v>
      </c>
      <c r="D48" s="23" t="s">
        <v>21</v>
      </c>
      <c r="E48" s="23" t="s">
        <v>9</v>
      </c>
      <c r="F48" s="23" t="s">
        <v>9</v>
      </c>
      <c r="G48" s="31">
        <v>453</v>
      </c>
      <c r="H48" s="31">
        <v>453</v>
      </c>
    </row>
    <row r="49" spans="1:8" s="1" customFormat="1" ht="56.25">
      <c r="A49" s="33" t="s">
        <v>120</v>
      </c>
      <c r="B49" s="23" t="s">
        <v>8</v>
      </c>
      <c r="C49" s="23" t="s">
        <v>12</v>
      </c>
      <c r="D49" s="23" t="s">
        <v>52</v>
      </c>
      <c r="E49" s="23" t="s">
        <v>38</v>
      </c>
      <c r="F49" s="23" t="s">
        <v>9</v>
      </c>
      <c r="G49" s="31">
        <v>453</v>
      </c>
      <c r="H49" s="31">
        <v>453</v>
      </c>
    </row>
    <row r="50" spans="1:8" s="1" customFormat="1" ht="17.25" customHeight="1">
      <c r="A50" s="33" t="s">
        <v>121</v>
      </c>
      <c r="B50" s="23" t="s">
        <v>10</v>
      </c>
      <c r="C50" s="23" t="s">
        <v>14</v>
      </c>
      <c r="D50" s="23" t="s">
        <v>21</v>
      </c>
      <c r="E50" s="23" t="s">
        <v>9</v>
      </c>
      <c r="F50" s="23" t="s">
        <v>9</v>
      </c>
      <c r="G50" s="31">
        <v>54335.416</v>
      </c>
      <c r="H50" s="31">
        <v>12489.2</v>
      </c>
    </row>
    <row r="51" spans="1:8" s="1" customFormat="1" ht="24" customHeight="1">
      <c r="A51" s="33" t="s">
        <v>122</v>
      </c>
      <c r="B51" s="23" t="s">
        <v>10</v>
      </c>
      <c r="C51" s="23" t="s">
        <v>32</v>
      </c>
      <c r="D51" s="23" t="s">
        <v>21</v>
      </c>
      <c r="E51" s="23" t="s">
        <v>9</v>
      </c>
      <c r="F51" s="23" t="s">
        <v>9</v>
      </c>
      <c r="G51" s="31">
        <v>1200</v>
      </c>
      <c r="H51" s="31">
        <v>1200</v>
      </c>
    </row>
    <row r="52" spans="1:8" s="1" customFormat="1" ht="131.25">
      <c r="A52" s="33" t="s">
        <v>123</v>
      </c>
      <c r="B52" s="23" t="s">
        <v>10</v>
      </c>
      <c r="C52" s="23" t="s">
        <v>32</v>
      </c>
      <c r="D52" s="23" t="s">
        <v>53</v>
      </c>
      <c r="E52" s="23" t="s">
        <v>41</v>
      </c>
      <c r="F52" s="23" t="s">
        <v>9</v>
      </c>
      <c r="G52" s="31">
        <v>1200</v>
      </c>
      <c r="H52" s="31">
        <v>1200</v>
      </c>
    </row>
    <row r="53" spans="1:8" s="1" customFormat="1" ht="21" customHeight="1">
      <c r="A53" s="33" t="s">
        <v>124</v>
      </c>
      <c r="B53" s="23" t="s">
        <v>10</v>
      </c>
      <c r="C53" s="23" t="s">
        <v>12</v>
      </c>
      <c r="D53" s="23" t="s">
        <v>21</v>
      </c>
      <c r="E53" s="23" t="s">
        <v>9</v>
      </c>
      <c r="F53" s="23" t="s">
        <v>9</v>
      </c>
      <c r="G53" s="31">
        <v>53134.216</v>
      </c>
      <c r="H53" s="31">
        <v>11288</v>
      </c>
    </row>
    <row r="54" spans="1:8" s="1" customFormat="1" ht="168" customHeight="1">
      <c r="A54" s="33" t="s">
        <v>125</v>
      </c>
      <c r="B54" s="23" t="s">
        <v>10</v>
      </c>
      <c r="C54" s="23" t="s">
        <v>12</v>
      </c>
      <c r="D54" s="23" t="s">
        <v>54</v>
      </c>
      <c r="E54" s="23" t="s">
        <v>55</v>
      </c>
      <c r="F54" s="23" t="s">
        <v>9</v>
      </c>
      <c r="G54" s="31">
        <v>5969</v>
      </c>
      <c r="H54" s="31">
        <v>5088</v>
      </c>
    </row>
    <row r="55" spans="1:8" s="1" customFormat="1" ht="57.75" customHeight="1">
      <c r="A55" s="33" t="s">
        <v>126</v>
      </c>
      <c r="B55" s="23" t="s">
        <v>10</v>
      </c>
      <c r="C55" s="23" t="s">
        <v>12</v>
      </c>
      <c r="D55" s="23" t="s">
        <v>56</v>
      </c>
      <c r="E55" s="23" t="s">
        <v>40</v>
      </c>
      <c r="F55" s="23" t="s">
        <v>9</v>
      </c>
      <c r="G55" s="31">
        <v>3000</v>
      </c>
      <c r="H55" s="31">
        <v>3000</v>
      </c>
    </row>
    <row r="56" spans="1:8" s="1" customFormat="1" ht="112.5">
      <c r="A56" s="33" t="s">
        <v>127</v>
      </c>
      <c r="B56" s="23" t="s">
        <v>10</v>
      </c>
      <c r="C56" s="23" t="s">
        <v>12</v>
      </c>
      <c r="D56" s="23" t="s">
        <v>57</v>
      </c>
      <c r="E56" s="23" t="s">
        <v>55</v>
      </c>
      <c r="F56" s="23" t="s">
        <v>9</v>
      </c>
      <c r="G56" s="31">
        <v>44165.216</v>
      </c>
      <c r="H56" s="31">
        <v>3200</v>
      </c>
    </row>
    <row r="57" spans="1:8" s="1" customFormat="1" ht="33.75" customHeight="1">
      <c r="A57" s="33" t="s">
        <v>128</v>
      </c>
      <c r="B57" s="23" t="s">
        <v>10</v>
      </c>
      <c r="C57" s="23" t="s">
        <v>20</v>
      </c>
      <c r="D57" s="23" t="s">
        <v>21</v>
      </c>
      <c r="E57" s="23" t="s">
        <v>9</v>
      </c>
      <c r="F57" s="23" t="s">
        <v>9</v>
      </c>
      <c r="G57" s="31">
        <v>1.2</v>
      </c>
      <c r="H57" s="31">
        <v>1.2</v>
      </c>
    </row>
    <row r="58" spans="1:8" s="1" customFormat="1" ht="109.5" customHeight="1">
      <c r="A58" s="33" t="s">
        <v>129</v>
      </c>
      <c r="B58" s="23" t="s">
        <v>10</v>
      </c>
      <c r="C58" s="23" t="s">
        <v>20</v>
      </c>
      <c r="D58" s="23" t="s">
        <v>58</v>
      </c>
      <c r="E58" s="23" t="s">
        <v>40</v>
      </c>
      <c r="F58" s="23" t="s">
        <v>9</v>
      </c>
      <c r="G58" s="31">
        <v>1.2</v>
      </c>
      <c r="H58" s="31">
        <v>1.2</v>
      </c>
    </row>
    <row r="59" spans="1:8" s="1" customFormat="1" ht="18.75">
      <c r="A59" s="33" t="s">
        <v>130</v>
      </c>
      <c r="B59" s="23" t="s">
        <v>16</v>
      </c>
      <c r="C59" s="23" t="s">
        <v>14</v>
      </c>
      <c r="D59" s="23" t="s">
        <v>21</v>
      </c>
      <c r="E59" s="23" t="s">
        <v>9</v>
      </c>
      <c r="F59" s="23" t="s">
        <v>9</v>
      </c>
      <c r="G59" s="31">
        <v>185388.7</v>
      </c>
      <c r="H59" s="31">
        <v>182729.8</v>
      </c>
    </row>
    <row r="60" spans="1:8" s="1" customFormat="1" ht="18.75">
      <c r="A60" s="33" t="s">
        <v>131</v>
      </c>
      <c r="B60" s="23" t="s">
        <v>16</v>
      </c>
      <c r="C60" s="23" t="s">
        <v>11</v>
      </c>
      <c r="D60" s="23" t="s">
        <v>21</v>
      </c>
      <c r="E60" s="23" t="s">
        <v>9</v>
      </c>
      <c r="F60" s="23" t="s">
        <v>9</v>
      </c>
      <c r="G60" s="31">
        <v>16115</v>
      </c>
      <c r="H60" s="31">
        <v>16115</v>
      </c>
    </row>
    <row r="61" spans="1:8" s="1" customFormat="1" ht="93.75" customHeight="1">
      <c r="A61" s="33" t="s">
        <v>132</v>
      </c>
      <c r="B61" s="23" t="s">
        <v>16</v>
      </c>
      <c r="C61" s="23" t="s">
        <v>11</v>
      </c>
      <c r="D61" s="23" t="s">
        <v>59</v>
      </c>
      <c r="E61" s="23" t="s">
        <v>61</v>
      </c>
      <c r="F61" s="23" t="s">
        <v>9</v>
      </c>
      <c r="G61" s="31">
        <v>2335.4</v>
      </c>
      <c r="H61" s="31">
        <v>2335.4</v>
      </c>
    </row>
    <row r="62" spans="1:8" s="1" customFormat="1" ht="182.25" customHeight="1">
      <c r="A62" s="33" t="s">
        <v>133</v>
      </c>
      <c r="B62" s="23" t="s">
        <v>16</v>
      </c>
      <c r="C62" s="23" t="s">
        <v>11</v>
      </c>
      <c r="D62" s="23" t="s">
        <v>62</v>
      </c>
      <c r="E62" s="23" t="s">
        <v>61</v>
      </c>
      <c r="F62" s="23" t="s">
        <v>9</v>
      </c>
      <c r="G62" s="31">
        <v>13011.3</v>
      </c>
      <c r="H62" s="31">
        <v>13011.3</v>
      </c>
    </row>
    <row r="63" spans="1:8" s="1" customFormat="1" ht="97.5" customHeight="1">
      <c r="A63" s="33" t="s">
        <v>134</v>
      </c>
      <c r="B63" s="23" t="s">
        <v>16</v>
      </c>
      <c r="C63" s="23" t="s">
        <v>11</v>
      </c>
      <c r="D63" s="23" t="s">
        <v>63</v>
      </c>
      <c r="E63" s="23" t="s">
        <v>61</v>
      </c>
      <c r="F63" s="23" t="s">
        <v>9</v>
      </c>
      <c r="G63" s="31">
        <v>768.3</v>
      </c>
      <c r="H63" s="31">
        <v>768.3</v>
      </c>
    </row>
    <row r="64" spans="1:8" s="1" customFormat="1" ht="18.75">
      <c r="A64" s="33" t="s">
        <v>135</v>
      </c>
      <c r="B64" s="23" t="s">
        <v>16</v>
      </c>
      <c r="C64" s="23" t="s">
        <v>7</v>
      </c>
      <c r="D64" s="23" t="s">
        <v>21</v>
      </c>
      <c r="E64" s="23" t="s">
        <v>9</v>
      </c>
      <c r="F64" s="23" t="s">
        <v>9</v>
      </c>
      <c r="G64" s="31">
        <v>159949.9</v>
      </c>
      <c r="H64" s="31">
        <v>157428.4</v>
      </c>
    </row>
    <row r="65" spans="1:8" s="1" customFormat="1" ht="39" customHeight="1">
      <c r="A65" s="33" t="s">
        <v>136</v>
      </c>
      <c r="B65" s="23" t="s">
        <v>16</v>
      </c>
      <c r="C65" s="23" t="s">
        <v>7</v>
      </c>
      <c r="D65" s="23" t="s">
        <v>64</v>
      </c>
      <c r="E65" s="23" t="s">
        <v>61</v>
      </c>
      <c r="F65" s="23" t="s">
        <v>9</v>
      </c>
      <c r="G65" s="31">
        <v>5844</v>
      </c>
      <c r="H65" s="31">
        <v>5844</v>
      </c>
    </row>
    <row r="66" spans="1:8" s="1" customFormat="1" ht="113.25" customHeight="1">
      <c r="A66" s="33" t="s">
        <v>137</v>
      </c>
      <c r="B66" s="23" t="s">
        <v>16</v>
      </c>
      <c r="C66" s="23" t="s">
        <v>7</v>
      </c>
      <c r="D66" s="23" t="s">
        <v>65</v>
      </c>
      <c r="E66" s="23" t="s">
        <v>61</v>
      </c>
      <c r="F66" s="23" t="s">
        <v>9</v>
      </c>
      <c r="G66" s="31">
        <v>15310</v>
      </c>
      <c r="H66" s="31">
        <v>12788.5</v>
      </c>
    </row>
    <row r="67" spans="1:8" s="1" customFormat="1" ht="235.5" customHeight="1">
      <c r="A67" s="33" t="s">
        <v>138</v>
      </c>
      <c r="B67" s="23" t="s">
        <v>16</v>
      </c>
      <c r="C67" s="23" t="s">
        <v>7</v>
      </c>
      <c r="D67" s="23" t="s">
        <v>66</v>
      </c>
      <c r="E67" s="23" t="s">
        <v>61</v>
      </c>
      <c r="F67" s="23" t="s">
        <v>9</v>
      </c>
      <c r="G67" s="31">
        <v>117275.4</v>
      </c>
      <c r="H67" s="31">
        <v>117275.4</v>
      </c>
    </row>
    <row r="68" spans="1:8" s="1" customFormat="1" ht="75" customHeight="1">
      <c r="A68" s="33" t="s">
        <v>139</v>
      </c>
      <c r="B68" s="23" t="s">
        <v>16</v>
      </c>
      <c r="C68" s="23" t="s">
        <v>7</v>
      </c>
      <c r="D68" s="23" t="s">
        <v>67</v>
      </c>
      <c r="E68" s="23" t="s">
        <v>61</v>
      </c>
      <c r="F68" s="23" t="s">
        <v>9</v>
      </c>
      <c r="G68" s="31">
        <v>1836</v>
      </c>
      <c r="H68" s="31">
        <v>1836</v>
      </c>
    </row>
    <row r="69" spans="1:8" s="1" customFormat="1" ht="75">
      <c r="A69" s="33" t="s">
        <v>140</v>
      </c>
      <c r="B69" s="23" t="s">
        <v>16</v>
      </c>
      <c r="C69" s="23" t="s">
        <v>7</v>
      </c>
      <c r="D69" s="23" t="s">
        <v>68</v>
      </c>
      <c r="E69" s="23" t="s">
        <v>61</v>
      </c>
      <c r="F69" s="23" t="s">
        <v>9</v>
      </c>
      <c r="G69" s="31">
        <v>749.7</v>
      </c>
      <c r="H69" s="31">
        <v>749.7</v>
      </c>
    </row>
    <row r="70" spans="1:8" s="1" customFormat="1" ht="38.25" customHeight="1">
      <c r="A70" s="33" t="s">
        <v>136</v>
      </c>
      <c r="B70" s="23" t="s">
        <v>16</v>
      </c>
      <c r="C70" s="23" t="s">
        <v>7</v>
      </c>
      <c r="D70" s="23" t="s">
        <v>69</v>
      </c>
      <c r="E70" s="23" t="s">
        <v>61</v>
      </c>
      <c r="F70" s="23" t="s">
        <v>9</v>
      </c>
      <c r="G70" s="31">
        <v>8392.1</v>
      </c>
      <c r="H70" s="31">
        <v>8392.1</v>
      </c>
    </row>
    <row r="71" spans="1:8" s="1" customFormat="1" ht="92.25" customHeight="1">
      <c r="A71" s="33" t="s">
        <v>134</v>
      </c>
      <c r="B71" s="23" t="s">
        <v>16</v>
      </c>
      <c r="C71" s="23" t="s">
        <v>7</v>
      </c>
      <c r="D71" s="23" t="s">
        <v>63</v>
      </c>
      <c r="E71" s="23" t="s">
        <v>61</v>
      </c>
      <c r="F71" s="23" t="s">
        <v>9</v>
      </c>
      <c r="G71" s="31">
        <v>10542.7</v>
      </c>
      <c r="H71" s="31">
        <v>10542.7</v>
      </c>
    </row>
    <row r="72" spans="1:8" s="1" customFormat="1" ht="20.25" customHeight="1">
      <c r="A72" s="33" t="s">
        <v>141</v>
      </c>
      <c r="B72" s="23" t="s">
        <v>16</v>
      </c>
      <c r="C72" s="23" t="s">
        <v>16</v>
      </c>
      <c r="D72" s="23" t="s">
        <v>21</v>
      </c>
      <c r="E72" s="23" t="s">
        <v>9</v>
      </c>
      <c r="F72" s="23" t="s">
        <v>9</v>
      </c>
      <c r="G72" s="31">
        <v>359.4</v>
      </c>
      <c r="H72" s="31">
        <v>359.4</v>
      </c>
    </row>
    <row r="73" spans="1:8" s="1" customFormat="1" ht="206.25">
      <c r="A73" s="33" t="s">
        <v>142</v>
      </c>
      <c r="B73" s="23" t="s">
        <v>16</v>
      </c>
      <c r="C73" s="23" t="s">
        <v>16</v>
      </c>
      <c r="D73" s="23" t="s">
        <v>70</v>
      </c>
      <c r="E73" s="23" t="s">
        <v>41</v>
      </c>
      <c r="F73" s="23" t="s">
        <v>9</v>
      </c>
      <c r="G73" s="31">
        <v>188.1</v>
      </c>
      <c r="H73" s="31">
        <v>188.1</v>
      </c>
    </row>
    <row r="74" spans="1:8" s="1" customFormat="1" ht="167.25" customHeight="1">
      <c r="A74" s="33" t="s">
        <v>143</v>
      </c>
      <c r="B74" s="23" t="s">
        <v>16</v>
      </c>
      <c r="C74" s="23" t="s">
        <v>16</v>
      </c>
      <c r="D74" s="23" t="s">
        <v>71</v>
      </c>
      <c r="E74" s="23" t="s">
        <v>38</v>
      </c>
      <c r="F74" s="23" t="s">
        <v>9</v>
      </c>
      <c r="G74" s="31">
        <v>171.3</v>
      </c>
      <c r="H74" s="31">
        <v>171.3</v>
      </c>
    </row>
    <row r="75" spans="1:8" s="1" customFormat="1" ht="18.75">
      <c r="A75" s="33" t="s">
        <v>144</v>
      </c>
      <c r="B75" s="23" t="s">
        <v>16</v>
      </c>
      <c r="C75" s="23" t="s">
        <v>12</v>
      </c>
      <c r="D75" s="23" t="s">
        <v>21</v>
      </c>
      <c r="E75" s="23" t="s">
        <v>9</v>
      </c>
      <c r="F75" s="23" t="s">
        <v>9</v>
      </c>
      <c r="G75" s="31">
        <v>8964.4</v>
      </c>
      <c r="H75" s="31">
        <v>8827</v>
      </c>
    </row>
    <row r="76" spans="1:8" s="1" customFormat="1" ht="75">
      <c r="A76" s="33" t="s">
        <v>145</v>
      </c>
      <c r="B76" s="23" t="s">
        <v>16</v>
      </c>
      <c r="C76" s="23" t="s">
        <v>12</v>
      </c>
      <c r="D76" s="23" t="s">
        <v>72</v>
      </c>
      <c r="E76" s="23" t="s">
        <v>38</v>
      </c>
      <c r="F76" s="23" t="s">
        <v>9</v>
      </c>
      <c r="G76" s="31">
        <v>8827</v>
      </c>
      <c r="H76" s="31">
        <v>8827</v>
      </c>
    </row>
    <row r="77" spans="1:8" s="1" customFormat="1" ht="75">
      <c r="A77" s="33" t="s">
        <v>145</v>
      </c>
      <c r="B77" s="23" t="s">
        <v>16</v>
      </c>
      <c r="C77" s="23" t="s">
        <v>12</v>
      </c>
      <c r="D77" s="23" t="s">
        <v>72</v>
      </c>
      <c r="E77" s="23" t="s">
        <v>40</v>
      </c>
      <c r="F77" s="23" t="s">
        <v>9</v>
      </c>
      <c r="G77" s="31">
        <v>137.4</v>
      </c>
      <c r="H77" s="31">
        <v>0</v>
      </c>
    </row>
    <row r="78" spans="1:8" s="1" customFormat="1" ht="18.75">
      <c r="A78" s="33" t="s">
        <v>146</v>
      </c>
      <c r="B78" s="23" t="s">
        <v>13</v>
      </c>
      <c r="C78" s="23" t="s">
        <v>14</v>
      </c>
      <c r="D78" s="23" t="s">
        <v>21</v>
      </c>
      <c r="E78" s="23" t="s">
        <v>9</v>
      </c>
      <c r="F78" s="23" t="s">
        <v>9</v>
      </c>
      <c r="G78" s="31">
        <v>41292.8</v>
      </c>
      <c r="H78" s="31">
        <v>42183.3</v>
      </c>
    </row>
    <row r="79" spans="1:8" s="1" customFormat="1" ht="18.75">
      <c r="A79" s="33" t="s">
        <v>147</v>
      </c>
      <c r="B79" s="23" t="s">
        <v>13</v>
      </c>
      <c r="C79" s="23" t="s">
        <v>11</v>
      </c>
      <c r="D79" s="23" t="s">
        <v>21</v>
      </c>
      <c r="E79" s="23" t="s">
        <v>9</v>
      </c>
      <c r="F79" s="23" t="s">
        <v>9</v>
      </c>
      <c r="G79" s="31">
        <v>36658.8</v>
      </c>
      <c r="H79" s="31">
        <v>37343.3</v>
      </c>
    </row>
    <row r="80" spans="1:8" s="1" customFormat="1" ht="37.5">
      <c r="A80" s="33" t="s">
        <v>148</v>
      </c>
      <c r="B80" s="23" t="s">
        <v>13</v>
      </c>
      <c r="C80" s="23" t="s">
        <v>11</v>
      </c>
      <c r="D80" s="23" t="s">
        <v>73</v>
      </c>
      <c r="E80" s="23" t="s">
        <v>61</v>
      </c>
      <c r="F80" s="23" t="s">
        <v>9</v>
      </c>
      <c r="G80" s="31">
        <v>26547</v>
      </c>
      <c r="H80" s="31">
        <v>26119.4</v>
      </c>
    </row>
    <row r="81" spans="1:8" s="1" customFormat="1" ht="37.5">
      <c r="A81" s="33" t="s">
        <v>149</v>
      </c>
      <c r="B81" s="23" t="s">
        <v>13</v>
      </c>
      <c r="C81" s="23" t="s">
        <v>11</v>
      </c>
      <c r="D81" s="23" t="s">
        <v>74</v>
      </c>
      <c r="E81" s="23" t="s">
        <v>61</v>
      </c>
      <c r="F81" s="23" t="s">
        <v>9</v>
      </c>
      <c r="G81" s="31">
        <v>500</v>
      </c>
      <c r="H81" s="31">
        <v>642.8</v>
      </c>
    </row>
    <row r="82" spans="1:8" s="1" customFormat="1" ht="37.5">
      <c r="A82" s="33" t="s">
        <v>150</v>
      </c>
      <c r="B82" s="23" t="s">
        <v>13</v>
      </c>
      <c r="C82" s="23" t="s">
        <v>11</v>
      </c>
      <c r="D82" s="23" t="s">
        <v>75</v>
      </c>
      <c r="E82" s="23" t="s">
        <v>61</v>
      </c>
      <c r="F82" s="23" t="s">
        <v>9</v>
      </c>
      <c r="G82" s="31">
        <v>9000</v>
      </c>
      <c r="H82" s="31">
        <v>9969.3</v>
      </c>
    </row>
    <row r="83" spans="1:8" s="1" customFormat="1" ht="93.75">
      <c r="A83" s="33" t="s">
        <v>151</v>
      </c>
      <c r="B83" s="23" t="s">
        <v>13</v>
      </c>
      <c r="C83" s="23" t="s">
        <v>11</v>
      </c>
      <c r="D83" s="23" t="s">
        <v>92</v>
      </c>
      <c r="E83" s="23" t="s">
        <v>61</v>
      </c>
      <c r="F83" s="23" t="s">
        <v>9</v>
      </c>
      <c r="G83" s="31">
        <v>7.8</v>
      </c>
      <c r="H83" s="31">
        <v>7.8</v>
      </c>
    </row>
    <row r="84" spans="1:8" s="1" customFormat="1" ht="93" customHeight="1">
      <c r="A84" s="33" t="s">
        <v>134</v>
      </c>
      <c r="B84" s="23" t="s">
        <v>13</v>
      </c>
      <c r="C84" s="23" t="s">
        <v>11</v>
      </c>
      <c r="D84" s="23" t="s">
        <v>63</v>
      </c>
      <c r="E84" s="23" t="s">
        <v>61</v>
      </c>
      <c r="F84" s="23" t="s">
        <v>9</v>
      </c>
      <c r="G84" s="31">
        <v>604</v>
      </c>
      <c r="H84" s="31">
        <v>604</v>
      </c>
    </row>
    <row r="85" spans="1:8" s="1" customFormat="1" ht="37.5">
      <c r="A85" s="33" t="s">
        <v>152</v>
      </c>
      <c r="B85" s="23" t="s">
        <v>13</v>
      </c>
      <c r="C85" s="23" t="s">
        <v>10</v>
      </c>
      <c r="D85" s="23" t="s">
        <v>21</v>
      </c>
      <c r="E85" s="23" t="s">
        <v>9</v>
      </c>
      <c r="F85" s="23" t="s">
        <v>9</v>
      </c>
      <c r="G85" s="31">
        <v>4634</v>
      </c>
      <c r="H85" s="31">
        <v>4840</v>
      </c>
    </row>
    <row r="86" spans="1:8" s="1" customFormat="1" ht="75">
      <c r="A86" s="33" t="s">
        <v>145</v>
      </c>
      <c r="B86" s="23" t="s">
        <v>13</v>
      </c>
      <c r="C86" s="23" t="s">
        <v>10</v>
      </c>
      <c r="D86" s="23" t="s">
        <v>93</v>
      </c>
      <c r="E86" s="23" t="s">
        <v>38</v>
      </c>
      <c r="F86" s="23" t="s">
        <v>9</v>
      </c>
      <c r="G86" s="31">
        <v>4634</v>
      </c>
      <c r="H86" s="31">
        <v>4840</v>
      </c>
    </row>
    <row r="87" spans="1:8" s="1" customFormat="1" ht="18.75">
      <c r="A87" s="33" t="s">
        <v>153</v>
      </c>
      <c r="B87" s="23" t="s">
        <v>18</v>
      </c>
      <c r="C87" s="23" t="s">
        <v>14</v>
      </c>
      <c r="D87" s="23" t="s">
        <v>21</v>
      </c>
      <c r="E87" s="23" t="s">
        <v>9</v>
      </c>
      <c r="F87" s="23" t="s">
        <v>9</v>
      </c>
      <c r="G87" s="31">
        <v>7324.5</v>
      </c>
      <c r="H87" s="31">
        <v>7331.5</v>
      </c>
    </row>
    <row r="88" spans="1:8" s="1" customFormat="1" ht="18.75">
      <c r="A88" s="33" t="s">
        <v>154</v>
      </c>
      <c r="B88" s="23" t="s">
        <v>18</v>
      </c>
      <c r="C88" s="23" t="s">
        <v>11</v>
      </c>
      <c r="D88" s="23" t="s">
        <v>21</v>
      </c>
      <c r="E88" s="23" t="s">
        <v>9</v>
      </c>
      <c r="F88" s="23" t="s">
        <v>9</v>
      </c>
      <c r="G88" s="31">
        <v>1000</v>
      </c>
      <c r="H88" s="31">
        <v>1000</v>
      </c>
    </row>
    <row r="89" spans="1:8" s="1" customFormat="1" ht="56.25">
      <c r="A89" s="33" t="s">
        <v>155</v>
      </c>
      <c r="B89" s="23" t="s">
        <v>18</v>
      </c>
      <c r="C89" s="23" t="s">
        <v>11</v>
      </c>
      <c r="D89" s="23" t="s">
        <v>91</v>
      </c>
      <c r="E89" s="23" t="s">
        <v>60</v>
      </c>
      <c r="F89" s="23" t="s">
        <v>9</v>
      </c>
      <c r="G89" s="31">
        <v>1000</v>
      </c>
      <c r="H89" s="31">
        <v>1000</v>
      </c>
    </row>
    <row r="90" spans="1:8" s="1" customFormat="1" ht="18.75">
      <c r="A90" s="33" t="s">
        <v>156</v>
      </c>
      <c r="B90" s="23" t="s">
        <v>18</v>
      </c>
      <c r="C90" s="23" t="s">
        <v>8</v>
      </c>
      <c r="D90" s="23" t="s">
        <v>21</v>
      </c>
      <c r="E90" s="23" t="s">
        <v>9</v>
      </c>
      <c r="F90" s="23" t="s">
        <v>9</v>
      </c>
      <c r="G90" s="31">
        <v>158.5</v>
      </c>
      <c r="H90" s="31">
        <v>158.5</v>
      </c>
    </row>
    <row r="91" spans="1:8" s="1" customFormat="1" ht="69" customHeight="1">
      <c r="A91" s="33" t="s">
        <v>157</v>
      </c>
      <c r="B91" s="23" t="s">
        <v>18</v>
      </c>
      <c r="C91" s="23" t="s">
        <v>8</v>
      </c>
      <c r="D91" s="23" t="s">
        <v>76</v>
      </c>
      <c r="E91" s="23" t="s">
        <v>60</v>
      </c>
      <c r="F91" s="23" t="s">
        <v>9</v>
      </c>
      <c r="G91" s="31">
        <v>139.3</v>
      </c>
      <c r="H91" s="31">
        <v>139.3</v>
      </c>
    </row>
    <row r="92" spans="1:8" s="1" customFormat="1" ht="75">
      <c r="A92" s="33" t="s">
        <v>158</v>
      </c>
      <c r="B92" s="23" t="s">
        <v>18</v>
      </c>
      <c r="C92" s="23" t="s">
        <v>8</v>
      </c>
      <c r="D92" s="23" t="s">
        <v>77</v>
      </c>
      <c r="E92" s="23" t="s">
        <v>60</v>
      </c>
      <c r="F92" s="23" t="s">
        <v>9</v>
      </c>
      <c r="G92" s="31">
        <v>19.2</v>
      </c>
      <c r="H92" s="31">
        <v>19.2</v>
      </c>
    </row>
    <row r="93" spans="1:8" s="1" customFormat="1" ht="18.75">
      <c r="A93" s="33" t="s">
        <v>159</v>
      </c>
      <c r="B93" s="23" t="s">
        <v>18</v>
      </c>
      <c r="C93" s="23" t="s">
        <v>10</v>
      </c>
      <c r="D93" s="23" t="s">
        <v>21</v>
      </c>
      <c r="E93" s="23" t="s">
        <v>9</v>
      </c>
      <c r="F93" s="23" t="s">
        <v>9</v>
      </c>
      <c r="G93" s="31">
        <v>6166</v>
      </c>
      <c r="H93" s="31">
        <v>6173</v>
      </c>
    </row>
    <row r="94" spans="1:8" s="1" customFormat="1" ht="164.25" customHeight="1">
      <c r="A94" s="33" t="s">
        <v>160</v>
      </c>
      <c r="B94" s="23" t="s">
        <v>18</v>
      </c>
      <c r="C94" s="23" t="s">
        <v>10</v>
      </c>
      <c r="D94" s="23" t="s">
        <v>78</v>
      </c>
      <c r="E94" s="23" t="s">
        <v>60</v>
      </c>
      <c r="F94" s="23" t="s">
        <v>9</v>
      </c>
      <c r="G94" s="31">
        <v>99</v>
      </c>
      <c r="H94" s="31">
        <v>99</v>
      </c>
    </row>
    <row r="95" spans="1:8" s="1" customFormat="1" ht="60.75" customHeight="1">
      <c r="A95" s="33" t="s">
        <v>161</v>
      </c>
      <c r="B95" s="23" t="s">
        <v>18</v>
      </c>
      <c r="C95" s="23" t="s">
        <v>10</v>
      </c>
      <c r="D95" s="23" t="s">
        <v>79</v>
      </c>
      <c r="E95" s="23" t="s">
        <v>60</v>
      </c>
      <c r="F95" s="23" t="s">
        <v>9</v>
      </c>
      <c r="G95" s="31">
        <v>137</v>
      </c>
      <c r="H95" s="31">
        <v>144</v>
      </c>
    </row>
    <row r="96" spans="1:8" s="1" customFormat="1" ht="151.5" customHeight="1">
      <c r="A96" s="33" t="s">
        <v>162</v>
      </c>
      <c r="B96" s="23" t="s">
        <v>18</v>
      </c>
      <c r="C96" s="23" t="s">
        <v>10</v>
      </c>
      <c r="D96" s="23" t="s">
        <v>80</v>
      </c>
      <c r="E96" s="23" t="s">
        <v>60</v>
      </c>
      <c r="F96" s="23" t="s">
        <v>9</v>
      </c>
      <c r="G96" s="31">
        <v>134</v>
      </c>
      <c r="H96" s="31">
        <v>134</v>
      </c>
    </row>
    <row r="97" spans="1:8" s="1" customFormat="1" ht="265.5" customHeight="1">
      <c r="A97" s="33" t="s">
        <v>163</v>
      </c>
      <c r="B97" s="23" t="s">
        <v>18</v>
      </c>
      <c r="C97" s="23" t="s">
        <v>10</v>
      </c>
      <c r="D97" s="23" t="s">
        <v>81</v>
      </c>
      <c r="E97" s="23" t="s">
        <v>60</v>
      </c>
      <c r="F97" s="23" t="s">
        <v>9</v>
      </c>
      <c r="G97" s="31">
        <v>76</v>
      </c>
      <c r="H97" s="31">
        <v>76</v>
      </c>
    </row>
    <row r="98" spans="1:8" s="1" customFormat="1" ht="322.5" customHeight="1">
      <c r="A98" s="33" t="s">
        <v>164</v>
      </c>
      <c r="B98" s="23" t="s">
        <v>18</v>
      </c>
      <c r="C98" s="23" t="s">
        <v>10</v>
      </c>
      <c r="D98" s="23" t="s">
        <v>82</v>
      </c>
      <c r="E98" s="23" t="s">
        <v>60</v>
      </c>
      <c r="F98" s="23" t="s">
        <v>9</v>
      </c>
      <c r="G98" s="31">
        <v>5720</v>
      </c>
      <c r="H98" s="31">
        <v>5720</v>
      </c>
    </row>
    <row r="99" spans="1:8" s="1" customFormat="1" ht="18.75">
      <c r="A99" s="33" t="s">
        <v>165</v>
      </c>
      <c r="B99" s="23" t="s">
        <v>19</v>
      </c>
      <c r="C99" s="23" t="s">
        <v>14</v>
      </c>
      <c r="D99" s="23" t="s">
        <v>21</v>
      </c>
      <c r="E99" s="23" t="s">
        <v>9</v>
      </c>
      <c r="F99" s="23" t="s">
        <v>9</v>
      </c>
      <c r="G99" s="31">
        <v>96</v>
      </c>
      <c r="H99" s="31">
        <v>97</v>
      </c>
    </row>
    <row r="100" spans="1:8" s="1" customFormat="1" ht="18.75">
      <c r="A100" s="33" t="s">
        <v>166</v>
      </c>
      <c r="B100" s="23" t="s">
        <v>19</v>
      </c>
      <c r="C100" s="23" t="s">
        <v>7</v>
      </c>
      <c r="D100" s="23" t="s">
        <v>21</v>
      </c>
      <c r="E100" s="23" t="s">
        <v>9</v>
      </c>
      <c r="F100" s="23" t="s">
        <v>9</v>
      </c>
      <c r="G100" s="31">
        <v>96</v>
      </c>
      <c r="H100" s="31">
        <v>97</v>
      </c>
    </row>
    <row r="101" spans="1:8" s="1" customFormat="1" ht="56.25">
      <c r="A101" s="33" t="s">
        <v>167</v>
      </c>
      <c r="B101" s="23" t="s">
        <v>19</v>
      </c>
      <c r="C101" s="23" t="s">
        <v>7</v>
      </c>
      <c r="D101" s="23" t="s">
        <v>83</v>
      </c>
      <c r="E101" s="23" t="s">
        <v>40</v>
      </c>
      <c r="F101" s="23" t="s">
        <v>9</v>
      </c>
      <c r="G101" s="31">
        <v>96</v>
      </c>
      <c r="H101" s="31">
        <v>97</v>
      </c>
    </row>
    <row r="102" spans="1:8" s="1" customFormat="1" ht="18.75">
      <c r="A102" s="33" t="s">
        <v>168</v>
      </c>
      <c r="B102" s="23" t="s">
        <v>20</v>
      </c>
      <c r="C102" s="23" t="s">
        <v>14</v>
      </c>
      <c r="D102" s="23" t="s">
        <v>21</v>
      </c>
      <c r="E102" s="23" t="s">
        <v>9</v>
      </c>
      <c r="F102" s="23" t="s">
        <v>9</v>
      </c>
      <c r="G102" s="31">
        <v>1000</v>
      </c>
      <c r="H102" s="31">
        <v>1000</v>
      </c>
    </row>
    <row r="103" spans="1:8" s="1" customFormat="1" ht="18.75">
      <c r="A103" s="33" t="s">
        <v>169</v>
      </c>
      <c r="B103" s="23" t="s">
        <v>20</v>
      </c>
      <c r="C103" s="23" t="s">
        <v>7</v>
      </c>
      <c r="D103" s="23" t="s">
        <v>21</v>
      </c>
      <c r="E103" s="23" t="s">
        <v>9</v>
      </c>
      <c r="F103" s="23" t="s">
        <v>9</v>
      </c>
      <c r="G103" s="31">
        <v>1000</v>
      </c>
      <c r="H103" s="31">
        <v>1000</v>
      </c>
    </row>
    <row r="104" spans="1:8" s="1" customFormat="1" ht="56.25">
      <c r="A104" s="33" t="s">
        <v>170</v>
      </c>
      <c r="B104" s="23" t="s">
        <v>20</v>
      </c>
      <c r="C104" s="23" t="s">
        <v>7</v>
      </c>
      <c r="D104" s="23" t="s">
        <v>84</v>
      </c>
      <c r="E104" s="23" t="s">
        <v>61</v>
      </c>
      <c r="F104" s="23" t="s">
        <v>9</v>
      </c>
      <c r="G104" s="31">
        <v>1000</v>
      </c>
      <c r="H104" s="31">
        <v>1000</v>
      </c>
    </row>
    <row r="105" spans="1:8" s="1" customFormat="1" ht="39.75" customHeight="1">
      <c r="A105" s="33" t="s">
        <v>171</v>
      </c>
      <c r="B105" s="23" t="s">
        <v>28</v>
      </c>
      <c r="C105" s="23" t="s">
        <v>14</v>
      </c>
      <c r="D105" s="23" t="s">
        <v>21</v>
      </c>
      <c r="E105" s="23" t="s">
        <v>9</v>
      </c>
      <c r="F105" s="23" t="s">
        <v>9</v>
      </c>
      <c r="G105" s="31">
        <v>24.6</v>
      </c>
      <c r="H105" s="31">
        <v>0</v>
      </c>
    </row>
    <row r="106" spans="1:8" s="1" customFormat="1" ht="37.5">
      <c r="A106" s="33" t="s">
        <v>172</v>
      </c>
      <c r="B106" s="23" t="s">
        <v>28</v>
      </c>
      <c r="C106" s="23" t="s">
        <v>11</v>
      </c>
      <c r="D106" s="23" t="s">
        <v>21</v>
      </c>
      <c r="E106" s="23" t="s">
        <v>9</v>
      </c>
      <c r="F106" s="23" t="s">
        <v>9</v>
      </c>
      <c r="G106" s="31">
        <v>24.6</v>
      </c>
      <c r="H106" s="31">
        <v>0</v>
      </c>
    </row>
    <row r="107" spans="1:8" s="1" customFormat="1" ht="37.5">
      <c r="A107" s="33" t="s">
        <v>173</v>
      </c>
      <c r="B107" s="23" t="s">
        <v>28</v>
      </c>
      <c r="C107" s="23" t="s">
        <v>11</v>
      </c>
      <c r="D107" s="23" t="s">
        <v>85</v>
      </c>
      <c r="E107" s="23" t="s">
        <v>86</v>
      </c>
      <c r="F107" s="23" t="s">
        <v>9</v>
      </c>
      <c r="G107" s="31">
        <v>24.6</v>
      </c>
      <c r="H107" s="31">
        <v>0</v>
      </c>
    </row>
    <row r="108" spans="1:8" s="1" customFormat="1" ht="75" customHeight="1">
      <c r="A108" s="33" t="s">
        <v>174</v>
      </c>
      <c r="B108" s="23" t="s">
        <v>17</v>
      </c>
      <c r="C108" s="23" t="s">
        <v>14</v>
      </c>
      <c r="D108" s="23" t="s">
        <v>21</v>
      </c>
      <c r="E108" s="23" t="s">
        <v>9</v>
      </c>
      <c r="F108" s="23" t="s">
        <v>9</v>
      </c>
      <c r="G108" s="31">
        <v>12006.8</v>
      </c>
      <c r="H108" s="31">
        <v>12006.8</v>
      </c>
    </row>
    <row r="109" spans="1:8" s="1" customFormat="1" ht="56.25">
      <c r="A109" s="33" t="s">
        <v>175</v>
      </c>
      <c r="B109" s="23" t="s">
        <v>17</v>
      </c>
      <c r="C109" s="23" t="s">
        <v>11</v>
      </c>
      <c r="D109" s="23" t="s">
        <v>21</v>
      </c>
      <c r="E109" s="23" t="s">
        <v>9</v>
      </c>
      <c r="F109" s="23" t="s">
        <v>9</v>
      </c>
      <c r="G109" s="31">
        <v>12006.8</v>
      </c>
      <c r="H109" s="31">
        <v>12006.8</v>
      </c>
    </row>
    <row r="110" spans="1:8" s="1" customFormat="1" ht="18.75">
      <c r="A110" s="33" t="s">
        <v>176</v>
      </c>
      <c r="B110" s="23" t="s">
        <v>17</v>
      </c>
      <c r="C110" s="23" t="s">
        <v>11</v>
      </c>
      <c r="D110" s="23" t="s">
        <v>87</v>
      </c>
      <c r="E110" s="23" t="s">
        <v>51</v>
      </c>
      <c r="F110" s="23" t="s">
        <v>9</v>
      </c>
      <c r="G110" s="31">
        <v>12006.8</v>
      </c>
      <c r="H110" s="31">
        <v>12006.8</v>
      </c>
    </row>
    <row r="111" spans="1:9" ht="18.75">
      <c r="A111" s="34" t="s">
        <v>0</v>
      </c>
      <c r="B111" s="32"/>
      <c r="C111" s="32"/>
      <c r="D111" s="32"/>
      <c r="E111" s="32"/>
      <c r="F111" s="32"/>
      <c r="G111" s="31">
        <v>337897.816</v>
      </c>
      <c r="H111" s="31">
        <v>300798.6</v>
      </c>
      <c r="I111" s="32"/>
    </row>
    <row r="115" spans="1:8" ht="12.75">
      <c r="A115" s="36" t="s">
        <v>178</v>
      </c>
      <c r="B115" s="36"/>
      <c r="C115" s="36"/>
      <c r="D115" s="36"/>
      <c r="E115" s="36"/>
      <c r="F115" s="36"/>
      <c r="G115" s="36"/>
      <c r="H115" s="36"/>
    </row>
  </sheetData>
  <sheetProtection/>
  <mergeCells count="3">
    <mergeCell ref="A9:H9"/>
    <mergeCell ref="A11:H11"/>
    <mergeCell ref="A115:H115"/>
  </mergeCells>
  <printOptions/>
  <pageMargins left="0.984251968503937" right="0.5905511811023623" top="0.3937007874015748" bottom="0.3937007874015748" header="0" footer="0"/>
  <pageSetup fitToHeight="0" horizontalDpi="600" verticalDpi="600" orientation="portrait" paperSize="9" scale="82"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dimension ref="A1:E25"/>
  <sheetViews>
    <sheetView zoomScalePageLayoutView="0" workbookViewId="0" topLeftCell="A1">
      <selection activeCell="B12" sqref="B12"/>
    </sheetView>
  </sheetViews>
  <sheetFormatPr defaultColWidth="9.00390625" defaultRowHeight="12.75"/>
  <sheetData>
    <row r="1" ht="12.75">
      <c r="A1" t="s">
        <v>22</v>
      </c>
    </row>
    <row r="2" ht="12.75">
      <c r="B2" t="s">
        <v>23</v>
      </c>
    </row>
    <row r="3" ht="12.75">
      <c r="A3" t="s">
        <v>24</v>
      </c>
    </row>
    <row r="4" spans="1:5" ht="12.75">
      <c r="A4">
        <v>801</v>
      </c>
      <c r="B4" s="4">
        <f>SUM(B5:B8)</f>
        <v>5189</v>
      </c>
      <c r="D4" t="s">
        <v>26</v>
      </c>
      <c r="E4">
        <v>145775</v>
      </c>
    </row>
    <row r="5" spans="1:2" ht="12.75">
      <c r="A5">
        <v>440</v>
      </c>
      <c r="B5">
        <v>3420</v>
      </c>
    </row>
    <row r="6" spans="1:2" ht="12.75">
      <c r="A6">
        <v>442</v>
      </c>
      <c r="B6">
        <v>1483</v>
      </c>
    </row>
    <row r="7" spans="1:2" ht="12.75">
      <c r="A7">
        <v>441</v>
      </c>
      <c r="B7">
        <v>286</v>
      </c>
    </row>
    <row r="8" spans="1:2" ht="12.75">
      <c r="A8">
        <v>443</v>
      </c>
      <c r="B8">
        <v>0</v>
      </c>
    </row>
    <row r="9" spans="1:2" ht="12.75">
      <c r="A9">
        <v>806</v>
      </c>
      <c r="B9" s="4">
        <v>1485</v>
      </c>
    </row>
    <row r="10" spans="1:2" ht="12.75">
      <c r="A10">
        <v>702</v>
      </c>
      <c r="B10" s="4">
        <v>2566</v>
      </c>
    </row>
    <row r="12" ht="12.75">
      <c r="B12" s="2">
        <f>SUM(B4+B9+B10)</f>
        <v>9240</v>
      </c>
    </row>
    <row r="14" spans="1:4" ht="12.75">
      <c r="A14" t="s">
        <v>25</v>
      </c>
      <c r="B14" s="3">
        <f>SUM(B15:B19)</f>
        <v>27834</v>
      </c>
      <c r="D14">
        <v>98091</v>
      </c>
    </row>
    <row r="15" spans="1:4" ht="12.75">
      <c r="A15">
        <v>701</v>
      </c>
      <c r="B15">
        <v>7376</v>
      </c>
      <c r="D15">
        <v>69491</v>
      </c>
    </row>
    <row r="16" ht="12.75">
      <c r="A16">
        <v>702</v>
      </c>
    </row>
    <row r="17" spans="1:2" ht="12.75">
      <c r="A17">
        <v>421</v>
      </c>
      <c r="B17">
        <v>4604</v>
      </c>
    </row>
    <row r="18" spans="1:2" ht="12.75">
      <c r="A18">
        <v>423</v>
      </c>
      <c r="B18">
        <v>3786</v>
      </c>
    </row>
    <row r="19" spans="1:2" ht="12.75">
      <c r="A19">
        <v>459</v>
      </c>
      <c r="B19">
        <v>12068</v>
      </c>
    </row>
    <row r="21" spans="2:4" ht="12.75">
      <c r="B21" s="2">
        <f>SUM(B12+B14)</f>
        <v>37074</v>
      </c>
      <c r="D21">
        <v>22901</v>
      </c>
    </row>
    <row r="22" spans="3:4" ht="12.75">
      <c r="C22" t="s">
        <v>27</v>
      </c>
      <c r="D22">
        <v>4933</v>
      </c>
    </row>
    <row r="23" spans="2:4" ht="12.75">
      <c r="B23">
        <v>37074</v>
      </c>
      <c r="D23">
        <f>SUM(D21:D22)</f>
        <v>27834</v>
      </c>
    </row>
    <row r="25" ht="12.75">
      <c r="B25">
        <f>SUM(B21-B23)</f>
        <v>0</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server_n</dc:creator>
  <cp:keywords/>
  <dc:description/>
  <cp:lastModifiedBy>Татьяна</cp:lastModifiedBy>
  <cp:lastPrinted>2014-11-27T06:14:59Z</cp:lastPrinted>
  <dcterms:created xsi:type="dcterms:W3CDTF">2007-10-12T12:41:55Z</dcterms:created>
  <dcterms:modified xsi:type="dcterms:W3CDTF">2014-11-27T06:15:07Z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XXJ7TYMEEKJ2-3301-797</vt:lpwstr>
  </property>
  <property fmtid="{D5CDD505-2E9C-101B-9397-08002B2CF9AE}" pid="4" name="_dlc_DocIdItemGu">
    <vt:lpwstr>b816d86d-e36e-4e65-a3dd-dedf0f1c3e2a</vt:lpwstr>
  </property>
  <property fmtid="{D5CDD505-2E9C-101B-9397-08002B2CF9AE}" pid="5" name="_dlc_DocIdU">
    <vt:lpwstr>https://vip.gov.mari.ru/gornomari/_layouts/DocIdRedir.aspx?ID=XXJ7TYMEEKJ2-3301-797, XXJ7TYMEEKJ2-3301-797</vt:lpwstr>
  </property>
</Properties>
</file>