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<sst xmlns="http://schemas.openxmlformats.org/spreadsheetml/2006/main" count="102" uniqueCount="83">
  <si>
    <t>Единица измерения: руб.</t>
  </si>
  <si>
    <t xml:space="preserve">        Подпрограмма «Дорожное хозяйство  муниципального образования «Горномарийский муниципальный район»</t>
  </si>
  <si>
    <t xml:space="preserve">            Основное мероприятие "Проектирование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 Горномарийского района, не имеющих круглогодичной связи с сетью автомобильных дорог общего пользования"</t>
  </si>
  <si>
    <t xml:space="preserve">            Основное мероприятие "Капитальный ремонт и ремонт автомобильных  дорог"</t>
  </si>
  <si>
    <t xml:space="preserve">                Содержание улично-дорожной сети в границах городских округов и поселений в рамках благоустройства</t>
  </si>
  <si>
    <t xml:space="preserve">        Подпрограмма «Развитие жилищно-коммунального хозяйства и территориального планирования"</t>
  </si>
  <si>
    <t xml:space="preserve">            Основное мероприятие "Капитальный ремонт муниципального жилищного фонда"</t>
  </si>
  <si>
    <t xml:space="preserve">            Основное мероприятие "Водоснабжение жилых домов в населенных пунктах"</t>
  </si>
  <si>
    <t xml:space="preserve">            Основное мероприятие "Развитие инженерной инфраструктуры земельных участков, предназначенных для жилищного строительства"</t>
  </si>
  <si>
    <t xml:space="preserve">            Основное мероприятие "Развитие социальной и инженерной инфраструктуры в сельской местности"</t>
  </si>
  <si>
    <t xml:space="preserve">        Подпрограмма "Совершенствование бюджетной политики и эффективное использование бюджетного потенциала муниципального образования «Горномарийский муниципальный район»</t>
  </si>
  <si>
    <t xml:space="preserve">            Основное мероприятие "Осуществление мер финансовой поддержки бюджетов поселений в Горномарийском муниципальном районе"</t>
  </si>
  <si>
    <t xml:space="preserve">            Основное мероприятие "Обеспечение деятельности финансового отдела муниципального образования «Горномарийский муниципальный район»</t>
  </si>
  <si>
    <t xml:space="preserve">            Основное мероприятие «Развитие народного художественного творчества и культурно-досуговой деятельности»</t>
  </si>
  <si>
    <t xml:space="preserve">            Основное мероприятие «Развитие художественного образования»</t>
  </si>
  <si>
    <t xml:space="preserve">            Основное мероприятие «Развитие музейного дела»</t>
  </si>
  <si>
    <t xml:space="preserve">            Основное мероприятие "Развитие библиотечного дела»</t>
  </si>
  <si>
    <t xml:space="preserve">            Основное мероприятие "Развитие физической культуры и спорта Горномарийского  муниципального района</t>
  </si>
  <si>
    <t xml:space="preserve">            Основное мероприятие "Развитие средств массовой  информации Горномарийского муниципального района"</t>
  </si>
  <si>
    <t xml:space="preserve">            Основное мероприятие "Обеспечение деятельности отдела культуры  по осуществлению общих функций администрации Горномарийского муниципального района"</t>
  </si>
  <si>
    <t xml:space="preserve">        Подпрограмма «Обеспечение функционирования системы образования»</t>
  </si>
  <si>
    <t xml:space="preserve">            Основное мероприятие "Осуществление государственных полномочий по предоставлению мер социальной поддержки детей-сирот, детей, оставшихся без попечения родителей, и лиц из их лица"</t>
  </si>
  <si>
    <t xml:space="preserve">  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</si>
  <si>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Основное мероприятие "Обеспечение государственных гарантий реализации прав на получение общедоступного и бесплатного общего, дополнительного образования детей в общеобразовательных организациях"</t>
  </si>
  <si>
    <t xml:space="preserve">            Основное мероприятие "Осуществление государственных полномочий по представлению бесплатного питания для учащихся общеобразовательных организаций из многодетных семей"</t>
  </si>
  <si>
    <t xml:space="preserve">        Подпрограмма «Поддержка развития системы образования»</t>
  </si>
  <si>
    <t xml:space="preserve">            Основное мероприятие "Модернизация структуры и содержания программ системы дополнительного образования детей"</t>
  </si>
  <si>
    <t xml:space="preserve">            Основное мероприятие "Развитие воспитательного компонента в общеобразовательных организациях"</t>
  </si>
  <si>
    <t xml:space="preserve">            Подпрограмма “Жилье для молодых семей Горномарийского муниципального района”</t>
  </si>
  <si>
    <t>Наименование  программы, подпрограммы, основного мероприятия</t>
  </si>
  <si>
    <t xml:space="preserve">      Муниципальная программа муниципального образования "Горномарийский муниципальный район" «Развитие образования и повышение эффективности реализации молодежной политики" на 2014 - 2025 годы»</t>
  </si>
  <si>
    <t xml:space="preserve">      Муниципальная программа муниципального образования "Горномарийский муниципальный район" "Развитие жилищно-коммунального и дорожного хозяйства муниципального образования «Горномарийский муниципальный район» на 2014-2025 годы»</t>
  </si>
  <si>
    <t xml:space="preserve">        Подпрограмма «Устойчивое развитие территории Горномарийского муниципального района на 2014-2025 годы»</t>
  </si>
  <si>
    <t xml:space="preserve">      Муниципальная программа муниципального образования "Горномарийский муниципальный район"  Развитие национальной экономики и инвестиционная деятельность муниципального образования «Горномарийский муниципальный район» на 2014 – 2025 годы</t>
  </si>
  <si>
    <t xml:space="preserve">        Подпрограмма "Энергосбережение и повышение энергетической эффективности в Горномарийском районе Республики Марий Эл на период до 2025 года"</t>
  </si>
  <si>
    <t xml:space="preserve">        Подпрограмма "Развитие земельных и имущественных отношений в муниципальном образовании «Горномарийский муниципальный район» на 2014-2025 годы»</t>
  </si>
  <si>
    <t xml:space="preserve">      Муниципальная программа муниципального образования "Горномарийский муниципальный район" Управление муниципальными финансами и муниципальным долгом муниципального образования «Горномарийский муниципальный район» на 2014 - 2025 годы"</t>
  </si>
  <si>
    <t xml:space="preserve">        Подпрограмма "Обеспечение реализации муниципальной программы муниципального образования «Горномарийский муниципальный район» «Управление муниципальными финансами и муниципальным долгом муниципального образования «Горномарийский муниципальный район» на 2014 - 2025 годы»</t>
  </si>
  <si>
    <t xml:space="preserve">      Муниципальная программа муниципального образования "Горномарийский муниципальный район"  «Развитие культуры, физической  культуры и средств массовой информации на 2014 – 2025 годы»</t>
  </si>
  <si>
    <t xml:space="preserve">        Подпрограмма "Муниципальная подпрограмма «Развитие культуры Горномарийского муниципального района на 2014 – 2025 годы"</t>
  </si>
  <si>
    <t xml:space="preserve">        Подпрограмма «Развитие физической культуры и спорта Горномарийского муниципального района на 2014 – 2025 годы</t>
  </si>
  <si>
    <t xml:space="preserve">        Подпрограмма «Развитие средств массовой информации Горномарийского муниципального района на 2014 – 2025 годы</t>
  </si>
  <si>
    <t xml:space="preserve">        Подпрограмма «Обеспечение реализации  муниципальной программы муниципального образования «Горномарийский муниципальный район» "Развитие образования и повышение эффективности реализации молодежной политики" на 2014 -2025 годы</t>
  </si>
  <si>
    <t>эффективность реализации, %</t>
  </si>
  <si>
    <t>100*</t>
  </si>
  <si>
    <t>Подпрограмма «Комплексные меры по противодействию злоупотреблению наркотиками и их незаконному обороту»</t>
  </si>
  <si>
    <t xml:space="preserve">* - примечание: мероприятия муниципальной программы реализованы на 100%, финансирование мероприятий в бюджете МО "Горномарийский мунийипальный район" не предусматривалось </t>
  </si>
  <si>
    <t>срок реализации</t>
  </si>
  <si>
    <t>исполнители (соисполнители)</t>
  </si>
  <si>
    <t>получатели бюджетных средств</t>
  </si>
  <si>
    <t>израсходовано</t>
  </si>
  <si>
    <t>выделенные</t>
  </si>
  <si>
    <t>планируемые</t>
  </si>
  <si>
    <t>объем финансирования</t>
  </si>
  <si>
    <t xml:space="preserve"> 2014-2025 годы</t>
  </si>
  <si>
    <t>администрация Горномарийского муниципального района, коммерческие организации</t>
  </si>
  <si>
    <t>финансовый отдел муниципального образования "Горномарийский муниципальный район"</t>
  </si>
  <si>
    <t>администрация Горномарийского муниципального района, «Централизованная клубная система» муниципального образования «Горномарийский муниципальный район»</t>
  </si>
  <si>
    <t>администрация Горномарийского муниципального района, муниципальные бюджетные учреждения образования</t>
  </si>
  <si>
    <t xml:space="preserve">Информация о реализации муниципальных программ  </t>
  </si>
  <si>
    <t>МО "Горномарийский муниципальный район" за 1 полугодие 2019 г.</t>
  </si>
  <si>
    <t xml:space="preserve">            Основное мероприятие "Улучшение жилищных условий граждан, проживающих в сельской местности"</t>
  </si>
  <si>
    <t>Подпрограмма "Защита населения и территории Горномарийского муниципального района от чрезвычайных ситуаций"</t>
  </si>
  <si>
    <t>Основное мероприятие "Мероприятия, направленные на снижение рисков и смягчение последствий чрезвычайных ситуаций, стихийных бедствий природного и техногенного характера"</t>
  </si>
  <si>
    <t xml:space="preserve">             Основное мероприятие "Компенсация разницы в тарифах организациям, предоставляющим населению коммунальные услуги"</t>
  </si>
  <si>
    <t>Национальный проект "Культура"</t>
  </si>
  <si>
    <t xml:space="preserve">        Подпрограмма «Обеспечение реализации муниципальной программы «Развитие культуры, физической культуры и средств массовой информации на 2014 – 2025 годы».</t>
  </si>
  <si>
    <t xml:space="preserve">           Основное мероприятие "Строительство, реконструкция объектов образования для нужд отрасли"</t>
  </si>
  <si>
    <t xml:space="preserve">            Резервный фонд Правительства Республики Марий Эл </t>
  </si>
  <si>
    <t xml:space="preserve">            Бюджетные инвестиции в объекты капитального строительства муниципальной собственности</t>
  </si>
  <si>
    <t>региональный проект «Культурная среда»</t>
  </si>
  <si>
    <t>региональный проект «Цифровая культура»</t>
  </si>
  <si>
    <t xml:space="preserve">           Ннациональный проект «Образование», региональный проект 
«Успех каждого ребенка»</t>
  </si>
  <si>
    <t xml:space="preserve">               Основное мероприятие "Обеспечение деятельности отдела образования по осуществлению общих функций администрации Горномарийского муниципального района"</t>
  </si>
  <si>
    <t>Муниципальная программа «Обеспечение законности, правопорядка, общественной безопасности и профилактики правонарушений в муниципальном образовании «Горномарийский муниципальный район» на 2017-2019 годы»</t>
  </si>
  <si>
    <t xml:space="preserve">                 Основное мероприятие "Проведение районных спортивно-массовых мероприятий, направленных на формирование у населения положительного отношения к здоровому образу жизни"</t>
  </si>
  <si>
    <t xml:space="preserve">                Основное мероприятие "Организация мероприятий в молодежной среде по противодействию злоупотреблению наркотиками и их незаконному обороту"</t>
  </si>
  <si>
    <t xml:space="preserve">                  Основное мероприятие "Проведение культурно-массовых мероприятий, направленных на профилактику экстремизма и гармонизацию межэтнических отношений"</t>
  </si>
  <si>
    <t xml:space="preserve">                  Основное мероприятие "Привлечение населения района к спортивно-массовым мероприятиям"</t>
  </si>
  <si>
    <t xml:space="preserve">                Основное мероприятие "Проведение оздоровительных, физкультурно-спортивных и агитационно-пропагандистских мероприятий"</t>
  </si>
  <si>
    <t xml:space="preserve">                Основное мероприятие "Организация социальной реабилитации лиц, условно осужденных и лиц, отбывших уголовное наказание" 
в виде лишения свободы</t>
  </si>
  <si>
    <t>Подпрограмма «Профилактика экстремизма, предупреждение межнациональных
конфликтов и гармонизация межэтнических отношений»</t>
  </si>
  <si>
    <t>Подпрограмма  «Профилактика правонарушений в  
Горномарийском муниципальном районе»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</si>
</sst>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left" vertical="top" wrapText="1" indent="2"/>
      <protection/>
    </xf>
    <xf numFmtId="0" fontId="29" fillId="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center" vertical="top"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20" borderId="0">
      <alignment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30" fillId="0" borderId="1">
      <alignment horizontal="left"/>
      <protection/>
    </xf>
    <xf numFmtId="0" fontId="29" fillId="0" borderId="1">
      <alignment horizontal="center" vertical="center" wrapText="1"/>
      <protection/>
    </xf>
    <xf numFmtId="4" fontId="29" fillId="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0" borderId="0">
      <alignment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0">
      <alignment horizontal="left" wrapText="1"/>
      <protection/>
    </xf>
    <xf numFmtId="10" fontId="29" fillId="0" borderId="1">
      <alignment horizontal="right" vertical="top" shrinkToFit="1"/>
      <protection/>
    </xf>
    <xf numFmtId="10" fontId="30" fillId="21" borderId="1">
      <alignment horizontal="right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vertical="top"/>
      <protection/>
    </xf>
    <xf numFmtId="0" fontId="30" fillId="0" borderId="1">
      <alignment vertical="top" wrapText="1"/>
      <protection/>
    </xf>
    <xf numFmtId="0" fontId="29" fillId="20" borderId="0">
      <alignment horizontal="center"/>
      <protection/>
    </xf>
    <xf numFmtId="0" fontId="29" fillId="20" borderId="0">
      <alignment horizontal="left"/>
      <protection/>
    </xf>
    <xf numFmtId="4" fontId="30" fillId="22" borderId="1">
      <alignment horizontal="right" vertical="top" shrinkToFit="1"/>
      <protection/>
    </xf>
    <xf numFmtId="10" fontId="30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0" fillId="35" borderId="1" xfId="77" applyNumberFormat="1" applyFill="1" applyProtection="1">
      <alignment vertical="top" wrapText="1"/>
      <protection/>
    </xf>
    <xf numFmtId="4" fontId="30" fillId="35" borderId="1" xfId="80" applyNumberFormat="1" applyFill="1" applyProtection="1">
      <alignment horizontal="right" vertical="top" shrinkToFit="1"/>
      <protection/>
    </xf>
    <xf numFmtId="0" fontId="30" fillId="35" borderId="1" xfId="77" applyNumberFormat="1" applyFont="1" applyFill="1" applyProtection="1">
      <alignment vertical="top" wrapText="1"/>
      <protection/>
    </xf>
    <xf numFmtId="4" fontId="30" fillId="35" borderId="1" xfId="80" applyNumberFormat="1" applyFont="1" applyFill="1" applyProtection="1">
      <alignment horizontal="right" vertical="top" shrinkToFit="1"/>
      <protection/>
    </xf>
    <xf numFmtId="0" fontId="49" fillId="35" borderId="1" xfId="77" applyNumberFormat="1" applyFont="1" applyFill="1" applyProtection="1">
      <alignment vertical="top" wrapText="1"/>
      <protection/>
    </xf>
    <xf numFmtId="4" fontId="49" fillId="35" borderId="1" xfId="80" applyNumberFormat="1" applyFont="1" applyFill="1" applyProtection="1">
      <alignment horizontal="right" vertical="top" shrinkToFit="1"/>
      <protection/>
    </xf>
    <xf numFmtId="0" fontId="29" fillId="35" borderId="1" xfId="77" applyNumberFormat="1" applyFont="1" applyFill="1" applyProtection="1">
      <alignment vertical="top" wrapText="1"/>
      <protection/>
    </xf>
    <xf numFmtId="0" fontId="30" fillId="35" borderId="11" xfId="77" applyNumberFormat="1" applyFill="1" applyBorder="1" applyProtection="1">
      <alignment vertical="top" wrapText="1"/>
      <protection/>
    </xf>
    <xf numFmtId="4" fontId="30" fillId="35" borderId="11" xfId="80" applyNumberFormat="1" applyFill="1" applyBorder="1" applyProtection="1">
      <alignment horizontal="right" vertical="top" shrinkToFit="1"/>
      <protection/>
    </xf>
    <xf numFmtId="0" fontId="0" fillId="35" borderId="12" xfId="0" applyFill="1" applyBorder="1" applyAlignment="1">
      <alignment/>
    </xf>
    <xf numFmtId="0" fontId="1" fillId="35" borderId="12" xfId="0" applyFont="1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35" borderId="12" xfId="0" applyFont="1" applyFill="1" applyBorder="1" applyAlignment="1">
      <alignment wrapText="1"/>
    </xf>
    <xf numFmtId="0" fontId="0" fillId="35" borderId="0" xfId="0" applyFill="1" applyAlignment="1">
      <alignment/>
    </xf>
    <xf numFmtId="0" fontId="29" fillId="35" borderId="13" xfId="59" applyFill="1" applyBorder="1" applyAlignment="1">
      <alignment vertical="center" wrapText="1"/>
      <protection/>
    </xf>
    <xf numFmtId="0" fontId="29" fillId="35" borderId="13" xfId="69" applyFill="1" applyBorder="1" applyAlignment="1">
      <alignment vertical="center" wrapText="1"/>
      <protection/>
    </xf>
    <xf numFmtId="0" fontId="29" fillId="35" borderId="14" xfId="69" applyNumberFormat="1" applyFill="1" applyBorder="1" applyAlignment="1" applyProtection="1">
      <alignment vertical="center" wrapText="1"/>
      <protection/>
    </xf>
    <xf numFmtId="4" fontId="30" fillId="35" borderId="15" xfId="80" applyNumberFormat="1" applyFill="1" applyBorder="1" applyProtection="1">
      <alignment horizontal="right" vertical="top" shrinkToFit="1"/>
      <protection/>
    </xf>
    <xf numFmtId="4" fontId="49" fillId="35" borderId="15" xfId="80" applyNumberFormat="1" applyFont="1" applyFill="1" applyBorder="1" applyProtection="1">
      <alignment horizontal="right" vertical="top" shrinkToFit="1"/>
      <protection/>
    </xf>
    <xf numFmtId="4" fontId="30" fillId="35" borderId="16" xfId="80" applyNumberFormat="1" applyFill="1" applyBorder="1" applyProtection="1">
      <alignment horizontal="right" vertical="top" shrinkToFit="1"/>
      <protection/>
    </xf>
    <xf numFmtId="0" fontId="0" fillId="35" borderId="17" xfId="0" applyFill="1" applyBorder="1" applyAlignment="1">
      <alignment/>
    </xf>
    <xf numFmtId="0" fontId="1" fillId="35" borderId="12" xfId="0" applyFont="1" applyFill="1" applyBorder="1" applyAlignment="1">
      <alignment horizontal="left" wrapText="1"/>
    </xf>
    <xf numFmtId="4" fontId="30" fillId="35" borderId="1" xfId="81" applyNumberFormat="1" applyFill="1" applyProtection="1">
      <alignment horizontal="right" vertical="top" shrinkToFit="1"/>
      <protection/>
    </xf>
    <xf numFmtId="0" fontId="30" fillId="35" borderId="1" xfId="77" applyNumberFormat="1" applyFont="1" applyFill="1" applyAlignment="1" applyProtection="1">
      <alignment horizontal="center" vertical="top" wrapText="1"/>
      <protection/>
    </xf>
    <xf numFmtId="0" fontId="49" fillId="35" borderId="12" xfId="77" applyNumberFormat="1" applyFont="1" applyFill="1" applyBorder="1" applyProtection="1">
      <alignment vertical="top" wrapText="1"/>
      <protection/>
    </xf>
    <xf numFmtId="4" fontId="49" fillId="35" borderId="16" xfId="80" applyNumberFormat="1" applyFont="1" applyFill="1" applyBorder="1" applyProtection="1">
      <alignment horizontal="right" vertical="top" shrinkToFit="1"/>
      <protection/>
    </xf>
    <xf numFmtId="4" fontId="49" fillId="35" borderId="11" xfId="80" applyNumberFormat="1" applyFont="1" applyFill="1" applyBorder="1" applyProtection="1">
      <alignment horizontal="right" vertical="top" shrinkToFit="1"/>
      <protection/>
    </xf>
    <xf numFmtId="176" fontId="30" fillId="35" borderId="1" xfId="81" applyNumberFormat="1" applyFill="1" applyProtection="1">
      <alignment horizontal="right" vertical="top" shrinkToFit="1"/>
      <protection/>
    </xf>
    <xf numFmtId="176" fontId="0" fillId="35" borderId="12" xfId="0" applyNumberFormat="1" applyFill="1" applyBorder="1" applyAlignment="1">
      <alignment horizontal="right"/>
    </xf>
    <xf numFmtId="0" fontId="0" fillId="35" borderId="0" xfId="0" applyFill="1" applyAlignment="1">
      <alignment horizontal="center" wrapText="1"/>
    </xf>
    <xf numFmtId="0" fontId="29" fillId="35" borderId="15" xfId="69" applyNumberFormat="1" applyFill="1" applyBorder="1" applyProtection="1">
      <alignment horizontal="center" vertical="center" wrapText="1"/>
      <protection/>
    </xf>
    <xf numFmtId="0" fontId="29" fillId="35" borderId="1" xfId="69" applyFill="1">
      <alignment horizontal="center" vertical="center" wrapText="1"/>
      <protection/>
    </xf>
    <xf numFmtId="0" fontId="31" fillId="35" borderId="0" xfId="73" applyNumberFormat="1" applyFill="1" applyProtection="1">
      <alignment horizontal="center" wrapText="1"/>
      <protection/>
    </xf>
    <xf numFmtId="0" fontId="31" fillId="35" borderId="0" xfId="73" applyFill="1">
      <alignment horizontal="center" wrapText="1"/>
      <protection/>
    </xf>
    <xf numFmtId="0" fontId="31" fillId="35" borderId="0" xfId="74" applyNumberFormat="1" applyFill="1" applyProtection="1">
      <alignment horizontal="center"/>
      <protection/>
    </xf>
    <xf numFmtId="0" fontId="31" fillId="35" borderId="0" xfId="74" applyFill="1">
      <alignment horizontal="center"/>
      <protection/>
    </xf>
    <xf numFmtId="0" fontId="29" fillId="35" borderId="0" xfId="75" applyNumberFormat="1" applyFill="1" applyProtection="1">
      <alignment horizontal="right"/>
      <protection/>
    </xf>
    <xf numFmtId="0" fontId="29" fillId="35" borderId="0" xfId="75" applyFill="1">
      <alignment horizontal="right"/>
      <protection/>
    </xf>
    <xf numFmtId="0" fontId="29" fillId="35" borderId="1" xfId="39" applyNumberFormat="1" applyFill="1" applyProtection="1">
      <alignment horizontal="center" vertical="center" wrapText="1"/>
      <protection/>
    </xf>
    <xf numFmtId="0" fontId="29" fillId="35" borderId="1" xfId="39" applyFill="1">
      <alignment horizontal="center" vertical="center" wrapText="1"/>
      <protection/>
    </xf>
    <xf numFmtId="0" fontId="29" fillId="35" borderId="11" xfId="39" applyNumberFormat="1" applyFill="1" applyBorder="1" applyAlignment="1" applyProtection="1">
      <alignment horizontal="center" vertical="center" wrapText="1"/>
      <protection/>
    </xf>
    <xf numFmtId="0" fontId="29" fillId="35" borderId="13" xfId="39" applyNumberFormat="1" applyFill="1" applyBorder="1" applyAlignment="1" applyProtection="1">
      <alignment horizontal="center" vertical="center" wrapText="1"/>
      <protection/>
    </xf>
    <xf numFmtId="0" fontId="49" fillId="35" borderId="11" xfId="77" applyNumberFormat="1" applyFont="1" applyFill="1" applyBorder="1" applyAlignment="1" applyProtection="1">
      <alignment horizontal="center" vertical="top" wrapText="1"/>
      <protection/>
    </xf>
    <xf numFmtId="0" fontId="49" fillId="35" borderId="14" xfId="77" applyNumberFormat="1" applyFont="1" applyFill="1" applyBorder="1" applyAlignment="1" applyProtection="1">
      <alignment horizontal="center" vertical="top" wrapText="1"/>
      <protection/>
    </xf>
    <xf numFmtId="0" fontId="49" fillId="35" borderId="13" xfId="77" applyNumberFormat="1" applyFont="1" applyFill="1" applyBorder="1" applyAlignment="1" applyProtection="1">
      <alignment horizontal="center" vertical="top" wrapText="1"/>
      <protection/>
    </xf>
    <xf numFmtId="0" fontId="29" fillId="35" borderId="18" xfId="39" applyNumberFormat="1" applyFill="1" applyBorder="1" applyAlignment="1" applyProtection="1">
      <alignment horizontal="center" vertical="center" wrapText="1"/>
      <protection/>
    </xf>
    <xf numFmtId="0" fontId="29" fillId="35" borderId="12" xfId="59" applyNumberFormat="1" applyFill="1" applyBorder="1" applyAlignment="1" applyProtection="1">
      <alignment horizontal="center" vertical="center" wrapText="1"/>
      <protection/>
    </xf>
    <xf numFmtId="0" fontId="49" fillId="35" borderId="19" xfId="77" applyNumberFormat="1" applyFont="1" applyFill="1" applyBorder="1" applyAlignment="1" applyProtection="1">
      <alignment horizontal="center" vertical="top" wrapText="1"/>
      <protection/>
    </xf>
    <xf numFmtId="0" fontId="49" fillId="35" borderId="0" xfId="77" applyNumberFormat="1" applyFont="1" applyFill="1" applyBorder="1" applyAlignment="1" applyProtection="1">
      <alignment horizontal="center" vertical="top" wrapText="1"/>
      <protection/>
    </xf>
    <xf numFmtId="0" fontId="49" fillId="35" borderId="20" xfId="77" applyNumberFormat="1" applyFont="1" applyFill="1" applyBorder="1" applyAlignment="1" applyProtection="1">
      <alignment horizontal="center" vertical="top" wrapText="1"/>
      <protection/>
    </xf>
    <xf numFmtId="0" fontId="49" fillId="35" borderId="12" xfId="77" applyNumberFormat="1" applyFont="1" applyFill="1" applyBorder="1" applyAlignment="1" applyProtection="1">
      <alignment horizontal="center" vertical="top" wrapText="1"/>
      <protection/>
    </xf>
    <xf numFmtId="0" fontId="30" fillId="35" borderId="11" xfId="77" applyNumberFormat="1" applyFill="1" applyBorder="1" applyAlignment="1" applyProtection="1">
      <alignment horizontal="center" vertical="top" wrapText="1"/>
      <protection/>
    </xf>
    <xf numFmtId="0" fontId="30" fillId="35" borderId="14" xfId="77" applyNumberFormat="1" applyFill="1" applyBorder="1" applyAlignment="1" applyProtection="1">
      <alignment horizontal="center" vertical="top" wrapText="1"/>
      <protection/>
    </xf>
    <xf numFmtId="0" fontId="30" fillId="35" borderId="13" xfId="77" applyNumberFormat="1" applyFill="1" applyBorder="1" applyAlignment="1" applyProtection="1">
      <alignment horizontal="center" vertical="top" wrapText="1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A72" sqref="A72"/>
    </sheetView>
  </sheetViews>
  <sheetFormatPr defaultColWidth="9.140625" defaultRowHeight="15"/>
  <cols>
    <col min="1" max="1" width="45.28125" style="15" customWidth="1"/>
    <col min="2" max="2" width="11.7109375" style="15" customWidth="1"/>
    <col min="3" max="3" width="18.421875" style="15" customWidth="1"/>
    <col min="4" max="4" width="18.28125" style="15" customWidth="1"/>
    <col min="5" max="5" width="13.00390625" style="15" customWidth="1"/>
    <col min="6" max="6" width="15.28125" style="15" customWidth="1"/>
    <col min="7" max="7" width="15.421875" style="15" customWidth="1"/>
    <col min="8" max="8" width="16.8515625" style="15" customWidth="1"/>
  </cols>
  <sheetData>
    <row r="1" spans="1:8" ht="15.75">
      <c r="A1" s="34" t="s">
        <v>59</v>
      </c>
      <c r="B1" s="34"/>
      <c r="C1" s="34"/>
      <c r="D1" s="34"/>
      <c r="E1" s="35"/>
      <c r="F1" s="35"/>
      <c r="G1" s="35"/>
      <c r="H1" s="35"/>
    </row>
    <row r="2" spans="1:8" ht="15.75">
      <c r="A2" s="36" t="s">
        <v>60</v>
      </c>
      <c r="B2" s="36"/>
      <c r="C2" s="36"/>
      <c r="D2" s="36"/>
      <c r="E2" s="37"/>
      <c r="F2" s="37"/>
      <c r="G2" s="37"/>
      <c r="H2" s="37"/>
    </row>
    <row r="3" spans="1:8" ht="15">
      <c r="A3" s="38" t="s">
        <v>0</v>
      </c>
      <c r="B3" s="38"/>
      <c r="C3" s="38"/>
      <c r="D3" s="38"/>
      <c r="E3" s="39"/>
      <c r="F3" s="39"/>
      <c r="G3" s="39"/>
      <c r="H3" s="39"/>
    </row>
    <row r="4" spans="1:8" ht="15" customHeight="1">
      <c r="A4" s="40" t="s">
        <v>29</v>
      </c>
      <c r="B4" s="42" t="s">
        <v>47</v>
      </c>
      <c r="C4" s="42" t="s">
        <v>48</v>
      </c>
      <c r="D4" s="47" t="s">
        <v>49</v>
      </c>
      <c r="E4" s="48" t="s">
        <v>53</v>
      </c>
      <c r="F4" s="48"/>
      <c r="G4" s="48"/>
      <c r="H4" s="32" t="s">
        <v>43</v>
      </c>
    </row>
    <row r="5" spans="1:8" ht="29.25" customHeight="1">
      <c r="A5" s="41"/>
      <c r="B5" s="43"/>
      <c r="C5" s="43"/>
      <c r="D5" s="43"/>
      <c r="E5" s="16" t="s">
        <v>52</v>
      </c>
      <c r="F5" s="18" t="s">
        <v>51</v>
      </c>
      <c r="G5" s="17" t="s">
        <v>50</v>
      </c>
      <c r="H5" s="33"/>
    </row>
    <row r="6" spans="1:8" ht="90" customHeight="1">
      <c r="A6" s="2" t="s">
        <v>31</v>
      </c>
      <c r="B6" s="53" t="s">
        <v>54</v>
      </c>
      <c r="C6" s="44" t="s">
        <v>55</v>
      </c>
      <c r="D6" s="44" t="s">
        <v>55</v>
      </c>
      <c r="E6" s="3">
        <v>154643778.94</v>
      </c>
      <c r="F6" s="3">
        <v>11306002.38</v>
      </c>
      <c r="G6" s="3">
        <v>11294515.33</v>
      </c>
      <c r="H6" s="29">
        <f>G6/E6*100%</f>
        <v>0.07303569149317117</v>
      </c>
    </row>
    <row r="7" spans="1:8" ht="39.75" customHeight="1">
      <c r="A7" s="4" t="s">
        <v>1</v>
      </c>
      <c r="B7" s="54"/>
      <c r="C7" s="45"/>
      <c r="D7" s="45"/>
      <c r="E7" s="5">
        <v>10865839</v>
      </c>
      <c r="F7" s="24">
        <v>6120712.13</v>
      </c>
      <c r="G7" s="24">
        <v>6109225.08</v>
      </c>
      <c r="H7" s="29">
        <f>G7/E7*100%</f>
        <v>0.5622414504761206</v>
      </c>
    </row>
    <row r="8" spans="1:8" ht="93.75" customHeight="1">
      <c r="A8" s="6" t="s">
        <v>2</v>
      </c>
      <c r="B8" s="54"/>
      <c r="C8" s="45"/>
      <c r="D8" s="45"/>
      <c r="E8" s="7">
        <v>2091000</v>
      </c>
      <c r="F8" s="7">
        <v>2091000</v>
      </c>
      <c r="G8" s="7">
        <v>2091000</v>
      </c>
      <c r="H8" s="29">
        <f aca="true" t="shared" si="0" ref="H8:H21">G8/E8*100%</f>
        <v>1</v>
      </c>
    </row>
    <row r="9" spans="1:8" ht="25.5">
      <c r="A9" s="6" t="s">
        <v>3</v>
      </c>
      <c r="B9" s="54"/>
      <c r="C9" s="45"/>
      <c r="D9" s="45"/>
      <c r="E9" s="7">
        <v>8422801.24</v>
      </c>
      <c r="F9" s="7">
        <v>4029712.13</v>
      </c>
      <c r="G9" s="7">
        <v>4018225.08</v>
      </c>
      <c r="H9" s="29">
        <f t="shared" si="0"/>
        <v>0.4770651669800058</v>
      </c>
    </row>
    <row r="10" spans="1:8" ht="38.25">
      <c r="A10" s="6" t="s">
        <v>4</v>
      </c>
      <c r="B10" s="54"/>
      <c r="C10" s="45"/>
      <c r="D10" s="45"/>
      <c r="E10" s="7">
        <v>4646300</v>
      </c>
      <c r="F10" s="7">
        <v>4002340.35</v>
      </c>
      <c r="G10" s="7">
        <v>3998552.8</v>
      </c>
      <c r="H10" s="29">
        <f t="shared" si="0"/>
        <v>0.8605885973785592</v>
      </c>
    </row>
    <row r="11" spans="1:8" ht="38.25">
      <c r="A11" s="2" t="s">
        <v>5</v>
      </c>
      <c r="B11" s="54"/>
      <c r="C11" s="45"/>
      <c r="D11" s="45"/>
      <c r="E11" s="3">
        <v>7551674.44</v>
      </c>
      <c r="F11" s="3">
        <v>4610689.75</v>
      </c>
      <c r="G11" s="3">
        <v>4610689.75</v>
      </c>
      <c r="H11" s="29">
        <f t="shared" si="0"/>
        <v>0.6105519758078978</v>
      </c>
    </row>
    <row r="12" spans="1:8" ht="40.5" customHeight="1">
      <c r="A12" s="6" t="s">
        <v>6</v>
      </c>
      <c r="B12" s="54"/>
      <c r="C12" s="45"/>
      <c r="D12" s="45"/>
      <c r="E12" s="7">
        <v>830</v>
      </c>
      <c r="F12" s="7">
        <v>830</v>
      </c>
      <c r="G12" s="7">
        <v>830</v>
      </c>
      <c r="H12" s="29">
        <f>G12/E12*100%</f>
        <v>1</v>
      </c>
    </row>
    <row r="13" spans="1:8" ht="25.5">
      <c r="A13" s="6" t="s">
        <v>7</v>
      </c>
      <c r="B13" s="54"/>
      <c r="C13" s="45"/>
      <c r="D13" s="45"/>
      <c r="E13" s="7">
        <v>23579.44</v>
      </c>
      <c r="F13" s="7">
        <v>23579.44</v>
      </c>
      <c r="G13" s="7">
        <v>23579.44</v>
      </c>
      <c r="H13" s="29">
        <f t="shared" si="0"/>
        <v>1</v>
      </c>
    </row>
    <row r="14" spans="1:8" ht="51">
      <c r="A14" s="6" t="s">
        <v>8</v>
      </c>
      <c r="B14" s="54"/>
      <c r="C14" s="45"/>
      <c r="D14" s="45"/>
      <c r="E14" s="7">
        <v>50815</v>
      </c>
      <c r="F14" s="7">
        <v>50815</v>
      </c>
      <c r="G14" s="7">
        <v>50815</v>
      </c>
      <c r="H14" s="29">
        <f t="shared" si="0"/>
        <v>1</v>
      </c>
    </row>
    <row r="15" spans="1:8" ht="51">
      <c r="A15" s="6" t="s">
        <v>64</v>
      </c>
      <c r="B15" s="54"/>
      <c r="C15" s="45"/>
      <c r="D15" s="45"/>
      <c r="E15" s="7">
        <v>7476450</v>
      </c>
      <c r="F15" s="7">
        <v>4535465.31</v>
      </c>
      <c r="G15" s="7">
        <v>4535465.31</v>
      </c>
      <c r="H15" s="29">
        <f t="shared" si="0"/>
        <v>0.6066335373071444</v>
      </c>
    </row>
    <row r="16" spans="1:8" ht="46.5" customHeight="1">
      <c r="A16" s="2" t="s">
        <v>32</v>
      </c>
      <c r="B16" s="54"/>
      <c r="C16" s="45"/>
      <c r="D16" s="45"/>
      <c r="E16" s="3">
        <v>136176265.5</v>
      </c>
      <c r="F16" s="3">
        <v>564600.5</v>
      </c>
      <c r="G16" s="3">
        <v>564600.5</v>
      </c>
      <c r="H16" s="29">
        <f t="shared" si="0"/>
        <v>0.004146100628673798</v>
      </c>
    </row>
    <row r="17" spans="1:8" ht="43.5" customHeight="1">
      <c r="A17" s="6" t="s">
        <v>61</v>
      </c>
      <c r="B17" s="54"/>
      <c r="C17" s="45"/>
      <c r="D17" s="45"/>
      <c r="E17" s="7">
        <v>398390.5</v>
      </c>
      <c r="F17" s="7">
        <v>398390.5</v>
      </c>
      <c r="G17" s="7">
        <v>398390.5</v>
      </c>
      <c r="H17" s="29">
        <f>G17/E17*100%</f>
        <v>1</v>
      </c>
    </row>
    <row r="18" spans="1:8" ht="38.25">
      <c r="A18" s="6" t="s">
        <v>9</v>
      </c>
      <c r="B18" s="54"/>
      <c r="C18" s="45"/>
      <c r="D18" s="45"/>
      <c r="E18" s="7">
        <v>135777875</v>
      </c>
      <c r="F18" s="7">
        <v>166210</v>
      </c>
      <c r="G18" s="7">
        <v>166210</v>
      </c>
      <c r="H18" s="29">
        <f t="shared" si="0"/>
        <v>0.0012241316930317256</v>
      </c>
    </row>
    <row r="19" spans="1:8" ht="51">
      <c r="A19" s="4" t="s">
        <v>62</v>
      </c>
      <c r="B19" s="54"/>
      <c r="C19" s="45"/>
      <c r="D19" s="45"/>
      <c r="E19" s="7">
        <v>50000</v>
      </c>
      <c r="F19" s="7">
        <v>10000</v>
      </c>
      <c r="G19" s="7">
        <v>10000</v>
      </c>
      <c r="H19" s="29">
        <f>G19/E19*100%</f>
        <v>0.2</v>
      </c>
    </row>
    <row r="20" spans="1:8" ht="73.5" customHeight="1">
      <c r="A20" s="4" t="s">
        <v>63</v>
      </c>
      <c r="B20" s="55"/>
      <c r="C20" s="46"/>
      <c r="D20" s="46"/>
      <c r="E20" s="7">
        <v>50000</v>
      </c>
      <c r="F20" s="7">
        <v>10000</v>
      </c>
      <c r="G20" s="7">
        <v>10000</v>
      </c>
      <c r="H20" s="29">
        <f t="shared" si="0"/>
        <v>0.2</v>
      </c>
    </row>
    <row r="21" spans="1:8" ht="102">
      <c r="A21" s="2" t="s">
        <v>33</v>
      </c>
      <c r="B21" s="44" t="s">
        <v>54</v>
      </c>
      <c r="C21" s="44" t="s">
        <v>55</v>
      </c>
      <c r="D21" s="44" t="s">
        <v>55</v>
      </c>
      <c r="E21" s="3">
        <v>183000</v>
      </c>
      <c r="F21" s="3">
        <v>0</v>
      </c>
      <c r="G21" s="3">
        <v>0</v>
      </c>
      <c r="H21" s="29">
        <f t="shared" si="0"/>
        <v>0</v>
      </c>
    </row>
    <row r="22" spans="1:8" ht="54.75" customHeight="1">
      <c r="A22" s="2" t="s">
        <v>34</v>
      </c>
      <c r="B22" s="45"/>
      <c r="C22" s="45"/>
      <c r="D22" s="45"/>
      <c r="E22" s="7">
        <v>0</v>
      </c>
      <c r="F22" s="7">
        <v>0</v>
      </c>
      <c r="G22" s="7">
        <v>0</v>
      </c>
      <c r="H22" s="29">
        <v>0</v>
      </c>
    </row>
    <row r="23" spans="1:8" ht="63.75">
      <c r="A23" s="2" t="s">
        <v>35</v>
      </c>
      <c r="B23" s="45"/>
      <c r="C23" s="45"/>
      <c r="D23" s="45"/>
      <c r="E23" s="7">
        <v>183000</v>
      </c>
      <c r="F23" s="7">
        <v>0</v>
      </c>
      <c r="G23" s="7">
        <v>0</v>
      </c>
      <c r="H23" s="29">
        <v>0</v>
      </c>
    </row>
    <row r="24" spans="1:8" ht="102" customHeight="1">
      <c r="A24" s="2" t="s">
        <v>36</v>
      </c>
      <c r="B24" s="44" t="s">
        <v>54</v>
      </c>
      <c r="C24" s="44" t="s">
        <v>56</v>
      </c>
      <c r="D24" s="44" t="s">
        <v>56</v>
      </c>
      <c r="E24" s="3">
        <v>17427893</v>
      </c>
      <c r="F24" s="3">
        <v>8850003.32</v>
      </c>
      <c r="G24" s="3">
        <v>8817145.32</v>
      </c>
      <c r="H24" s="29">
        <f>G24/F24*100%</f>
        <v>0.9962872330312301</v>
      </c>
    </row>
    <row r="25" spans="1:8" ht="70.5" customHeight="1">
      <c r="A25" s="2" t="s">
        <v>10</v>
      </c>
      <c r="B25" s="45"/>
      <c r="C25" s="45"/>
      <c r="D25" s="45"/>
      <c r="E25" s="3">
        <v>12248893</v>
      </c>
      <c r="F25" s="3">
        <v>6171917.3</v>
      </c>
      <c r="G25" s="3">
        <v>6171917.3</v>
      </c>
      <c r="H25" s="29">
        <f aca="true" t="shared" si="1" ref="H25:H59">G25/F25*100%</f>
        <v>1</v>
      </c>
    </row>
    <row r="26" spans="1:8" s="1" customFormat="1" ht="45" customHeight="1">
      <c r="A26" s="8" t="s">
        <v>11</v>
      </c>
      <c r="B26" s="45"/>
      <c r="C26" s="45"/>
      <c r="D26" s="45"/>
      <c r="E26" s="3">
        <v>12248893</v>
      </c>
      <c r="F26" s="3">
        <v>6171917.3</v>
      </c>
      <c r="G26" s="3">
        <v>6171917.3</v>
      </c>
      <c r="H26" s="29">
        <f t="shared" si="1"/>
        <v>1</v>
      </c>
    </row>
    <row r="27" spans="1:8" ht="102">
      <c r="A27" s="2" t="s">
        <v>37</v>
      </c>
      <c r="B27" s="45"/>
      <c r="C27" s="45"/>
      <c r="D27" s="45"/>
      <c r="E27" s="3">
        <v>5179000</v>
      </c>
      <c r="F27" s="3">
        <v>2678086.02</v>
      </c>
      <c r="G27" s="3">
        <v>2645228.02</v>
      </c>
      <c r="H27" s="29">
        <f t="shared" si="1"/>
        <v>0.9877307899168974</v>
      </c>
    </row>
    <row r="28" spans="1:8" ht="51">
      <c r="A28" s="6" t="s">
        <v>12</v>
      </c>
      <c r="B28" s="46"/>
      <c r="C28" s="46"/>
      <c r="D28" s="46"/>
      <c r="E28" s="3">
        <v>5179000</v>
      </c>
      <c r="F28" s="3">
        <v>2678086.02</v>
      </c>
      <c r="G28" s="3">
        <v>2645228.02</v>
      </c>
      <c r="H28" s="29">
        <f t="shared" si="1"/>
        <v>0.9877307899168974</v>
      </c>
    </row>
    <row r="29" spans="1:8" ht="178.5" customHeight="1">
      <c r="A29" s="2" t="s">
        <v>38</v>
      </c>
      <c r="B29" s="44" t="s">
        <v>54</v>
      </c>
      <c r="C29" s="44" t="s">
        <v>57</v>
      </c>
      <c r="D29" s="44" t="s">
        <v>57</v>
      </c>
      <c r="E29" s="3">
        <v>108682523.79</v>
      </c>
      <c r="F29" s="3">
        <v>55740922.15</v>
      </c>
      <c r="G29" s="3">
        <v>55406922.15</v>
      </c>
      <c r="H29" s="29">
        <f t="shared" si="1"/>
        <v>0.9940079929230234</v>
      </c>
    </row>
    <row r="30" spans="1:8" ht="57" customHeight="1">
      <c r="A30" s="2" t="s">
        <v>39</v>
      </c>
      <c r="B30" s="45"/>
      <c r="C30" s="45"/>
      <c r="D30" s="45"/>
      <c r="E30" s="3">
        <v>97805623.79</v>
      </c>
      <c r="F30" s="3">
        <v>47154487.13</v>
      </c>
      <c r="G30" s="3">
        <v>46866786.63</v>
      </c>
      <c r="H30" s="29">
        <f t="shared" si="1"/>
        <v>0.9938987672751728</v>
      </c>
    </row>
    <row r="31" spans="1:8" ht="38.25">
      <c r="A31" s="6" t="s">
        <v>13</v>
      </c>
      <c r="B31" s="45"/>
      <c r="C31" s="45"/>
      <c r="D31" s="45"/>
      <c r="E31" s="7">
        <v>52441919.76</v>
      </c>
      <c r="F31" s="7">
        <v>30278988.02</v>
      </c>
      <c r="G31" s="7">
        <v>30062276.48</v>
      </c>
      <c r="H31" s="29">
        <f t="shared" si="1"/>
        <v>0.9928428407231822</v>
      </c>
    </row>
    <row r="32" spans="1:8" ht="25.5">
      <c r="A32" s="6" t="s">
        <v>14</v>
      </c>
      <c r="B32" s="45"/>
      <c r="C32" s="45"/>
      <c r="D32" s="45"/>
      <c r="E32" s="7">
        <v>7979100</v>
      </c>
      <c r="F32" s="7">
        <v>6739278.51</v>
      </c>
      <c r="G32" s="7">
        <v>6739278.51</v>
      </c>
      <c r="H32" s="29">
        <f t="shared" si="1"/>
        <v>1</v>
      </c>
    </row>
    <row r="33" spans="1:8" ht="25.5">
      <c r="A33" s="6" t="s">
        <v>15</v>
      </c>
      <c r="B33" s="45"/>
      <c r="C33" s="45"/>
      <c r="D33" s="45"/>
      <c r="E33" s="7">
        <v>1423200</v>
      </c>
      <c r="F33" s="7">
        <v>994849.49</v>
      </c>
      <c r="G33" s="7">
        <v>994849.49</v>
      </c>
      <c r="H33" s="29">
        <f t="shared" si="1"/>
        <v>1</v>
      </c>
    </row>
    <row r="34" spans="1:8" ht="25.5">
      <c r="A34" s="6" t="s">
        <v>16</v>
      </c>
      <c r="B34" s="45"/>
      <c r="C34" s="45"/>
      <c r="D34" s="45"/>
      <c r="E34" s="7">
        <v>14033337.84</v>
      </c>
      <c r="F34" s="7">
        <v>9141371.11</v>
      </c>
      <c r="G34" s="7">
        <v>9070382.15</v>
      </c>
      <c r="H34" s="29">
        <f t="shared" si="1"/>
        <v>0.9922343203064645</v>
      </c>
    </row>
    <row r="35" spans="1:8" ht="15">
      <c r="A35" s="25" t="s">
        <v>65</v>
      </c>
      <c r="B35" s="45"/>
      <c r="C35" s="45"/>
      <c r="D35" s="45"/>
      <c r="E35" s="5">
        <v>21928066.19</v>
      </c>
      <c r="F35" s="5">
        <v>21928066.19</v>
      </c>
      <c r="G35" s="5">
        <v>0</v>
      </c>
      <c r="H35" s="29">
        <f t="shared" si="1"/>
        <v>0</v>
      </c>
    </row>
    <row r="36" spans="1:8" ht="15">
      <c r="A36" s="4" t="s">
        <v>70</v>
      </c>
      <c r="B36" s="45"/>
      <c r="C36" s="45"/>
      <c r="D36" s="45"/>
      <c r="E36" s="5">
        <v>16328066.19</v>
      </c>
      <c r="F36" s="5">
        <v>16328066.19</v>
      </c>
      <c r="G36" s="5">
        <v>0</v>
      </c>
      <c r="H36" s="29">
        <f t="shared" si="1"/>
        <v>0</v>
      </c>
    </row>
    <row r="37" spans="1:8" ht="15">
      <c r="A37" s="4" t="s">
        <v>71</v>
      </c>
      <c r="B37" s="45"/>
      <c r="C37" s="45"/>
      <c r="D37" s="45"/>
      <c r="E37" s="5">
        <v>5600000</v>
      </c>
      <c r="F37" s="5">
        <v>5600000</v>
      </c>
      <c r="G37" s="5">
        <v>0</v>
      </c>
      <c r="H37" s="29">
        <f t="shared" si="1"/>
        <v>0</v>
      </c>
    </row>
    <row r="38" spans="1:8" ht="49.5" customHeight="1">
      <c r="A38" s="2" t="s">
        <v>40</v>
      </c>
      <c r="B38" s="45"/>
      <c r="C38" s="45"/>
      <c r="D38" s="45"/>
      <c r="E38" s="3">
        <v>84000</v>
      </c>
      <c r="F38" s="3">
        <v>15000</v>
      </c>
      <c r="G38" s="3">
        <v>15000</v>
      </c>
      <c r="H38" s="29">
        <f t="shared" si="1"/>
        <v>1</v>
      </c>
    </row>
    <row r="39" spans="1:8" ht="38.25">
      <c r="A39" s="6" t="s">
        <v>17</v>
      </c>
      <c r="B39" s="45"/>
      <c r="C39" s="45"/>
      <c r="D39" s="45"/>
      <c r="E39" s="7">
        <v>84000</v>
      </c>
      <c r="F39" s="7">
        <v>15000</v>
      </c>
      <c r="G39" s="7">
        <v>15000</v>
      </c>
      <c r="H39" s="29">
        <f t="shared" si="1"/>
        <v>1</v>
      </c>
    </row>
    <row r="40" spans="1:8" ht="38.25">
      <c r="A40" s="2" t="s">
        <v>41</v>
      </c>
      <c r="B40" s="45"/>
      <c r="C40" s="45"/>
      <c r="D40" s="45"/>
      <c r="E40" s="3">
        <v>2303300</v>
      </c>
      <c r="F40" s="3">
        <v>1135000</v>
      </c>
      <c r="G40" s="3">
        <v>1135000</v>
      </c>
      <c r="H40" s="29">
        <f t="shared" si="1"/>
        <v>1</v>
      </c>
    </row>
    <row r="41" spans="1:8" ht="38.25">
      <c r="A41" s="6" t="s">
        <v>18</v>
      </c>
      <c r="B41" s="45"/>
      <c r="C41" s="45"/>
      <c r="D41" s="45"/>
      <c r="E41" s="7">
        <v>2303300</v>
      </c>
      <c r="F41" s="7">
        <v>1135000</v>
      </c>
      <c r="G41" s="7">
        <v>1135000</v>
      </c>
      <c r="H41" s="29">
        <f t="shared" si="1"/>
        <v>1</v>
      </c>
    </row>
    <row r="42" spans="1:8" ht="63.75">
      <c r="A42" s="2" t="s">
        <v>66</v>
      </c>
      <c r="B42" s="45"/>
      <c r="C42" s="45"/>
      <c r="D42" s="45"/>
      <c r="E42" s="3">
        <v>8489600</v>
      </c>
      <c r="F42" s="3">
        <v>7436435.02</v>
      </c>
      <c r="G42" s="3">
        <v>7390135.52</v>
      </c>
      <c r="H42" s="29">
        <f t="shared" si="1"/>
        <v>0.9937739656333338</v>
      </c>
    </row>
    <row r="43" spans="1:8" ht="51">
      <c r="A43" s="6" t="s">
        <v>19</v>
      </c>
      <c r="B43" s="46"/>
      <c r="C43" s="45"/>
      <c r="D43" s="45"/>
      <c r="E43" s="7">
        <v>8489600</v>
      </c>
      <c r="F43" s="7">
        <v>7436435.02</v>
      </c>
      <c r="G43" s="7">
        <v>7390135.52</v>
      </c>
      <c r="H43" s="29">
        <f t="shared" si="1"/>
        <v>0.9937739656333338</v>
      </c>
    </row>
    <row r="44" spans="1:8" ht="84" customHeight="1">
      <c r="A44" s="2" t="s">
        <v>30</v>
      </c>
      <c r="B44" s="49" t="s">
        <v>54</v>
      </c>
      <c r="C44" s="52" t="s">
        <v>58</v>
      </c>
      <c r="D44" s="52" t="s">
        <v>58</v>
      </c>
      <c r="E44" s="19">
        <v>300073308.4</v>
      </c>
      <c r="F44" s="3">
        <v>204682336.9</v>
      </c>
      <c r="G44" s="3">
        <v>203584925.5</v>
      </c>
      <c r="H44" s="29">
        <f t="shared" si="1"/>
        <v>0.9946384655529111</v>
      </c>
    </row>
    <row r="45" spans="1:8" ht="28.5" customHeight="1">
      <c r="A45" s="2" t="s">
        <v>20</v>
      </c>
      <c r="B45" s="50"/>
      <c r="C45" s="52"/>
      <c r="D45" s="52"/>
      <c r="E45" s="19">
        <v>270398481.41</v>
      </c>
      <c r="F45" s="3">
        <v>184990991.16</v>
      </c>
      <c r="G45" s="3">
        <v>184095464.83</v>
      </c>
      <c r="H45" s="29">
        <f t="shared" si="1"/>
        <v>0.9951590813996697</v>
      </c>
    </row>
    <row r="46" spans="1:8" ht="64.5" customHeight="1">
      <c r="A46" s="6" t="s">
        <v>21</v>
      </c>
      <c r="B46" s="50"/>
      <c r="C46" s="52"/>
      <c r="D46" s="52"/>
      <c r="E46" s="20">
        <v>20146567</v>
      </c>
      <c r="F46" s="7">
        <v>7726371.1</v>
      </c>
      <c r="G46" s="7">
        <v>7726371.1</v>
      </c>
      <c r="H46" s="29">
        <f t="shared" si="1"/>
        <v>1</v>
      </c>
    </row>
    <row r="47" spans="1:8" ht="63.75">
      <c r="A47" s="6" t="s">
        <v>22</v>
      </c>
      <c r="B47" s="50"/>
      <c r="C47" s="52"/>
      <c r="D47" s="52"/>
      <c r="E47" s="20">
        <v>1976100</v>
      </c>
      <c r="F47" s="20">
        <v>1976100</v>
      </c>
      <c r="G47" s="7">
        <v>0</v>
      </c>
      <c r="H47" s="29">
        <f t="shared" si="1"/>
        <v>0</v>
      </c>
    </row>
    <row r="48" spans="1:8" ht="69" customHeight="1">
      <c r="A48" s="6" t="s">
        <v>23</v>
      </c>
      <c r="B48" s="50"/>
      <c r="C48" s="52"/>
      <c r="D48" s="52"/>
      <c r="E48" s="20">
        <v>215131745.98</v>
      </c>
      <c r="F48" s="7">
        <v>149436578.06</v>
      </c>
      <c r="G48" s="7">
        <v>148541051.73</v>
      </c>
      <c r="H48" s="29">
        <f t="shared" si="1"/>
        <v>0.9940073150655226</v>
      </c>
    </row>
    <row r="49" spans="1:8" ht="73.5" customHeight="1">
      <c r="A49" s="6" t="s">
        <v>24</v>
      </c>
      <c r="B49" s="50"/>
      <c r="C49" s="52"/>
      <c r="D49" s="52"/>
      <c r="E49" s="20">
        <v>4845000</v>
      </c>
      <c r="F49" s="7">
        <v>3435900</v>
      </c>
      <c r="G49" s="7">
        <v>3435900</v>
      </c>
      <c r="H49" s="29">
        <f t="shared" si="1"/>
        <v>1</v>
      </c>
    </row>
    <row r="50" spans="1:8" ht="50.25" customHeight="1">
      <c r="A50" s="6" t="s">
        <v>67</v>
      </c>
      <c r="B50" s="50"/>
      <c r="C50" s="52"/>
      <c r="D50" s="52"/>
      <c r="E50" s="20">
        <v>28095764.08</v>
      </c>
      <c r="F50" s="7">
        <v>24392142</v>
      </c>
      <c r="G50" s="7">
        <v>24392142</v>
      </c>
      <c r="H50" s="29">
        <f t="shared" si="1"/>
        <v>1</v>
      </c>
    </row>
    <row r="51" spans="1:8" ht="33" customHeight="1">
      <c r="A51" s="4" t="s">
        <v>68</v>
      </c>
      <c r="B51" s="50"/>
      <c r="C51" s="52"/>
      <c r="D51" s="52"/>
      <c r="E51" s="20">
        <v>3703622.08</v>
      </c>
      <c r="F51" s="7">
        <v>0</v>
      </c>
      <c r="G51" s="7">
        <v>0</v>
      </c>
      <c r="H51" s="29">
        <v>0</v>
      </c>
    </row>
    <row r="52" spans="1:8" ht="43.5" customHeight="1">
      <c r="A52" s="4" t="s">
        <v>69</v>
      </c>
      <c r="B52" s="50"/>
      <c r="C52" s="52"/>
      <c r="D52" s="52"/>
      <c r="E52" s="20">
        <v>24392142</v>
      </c>
      <c r="F52" s="20">
        <v>24392142</v>
      </c>
      <c r="G52" s="20">
        <v>24392142</v>
      </c>
      <c r="H52" s="29">
        <f t="shared" si="1"/>
        <v>1</v>
      </c>
    </row>
    <row r="53" spans="1:8" ht="43.5" customHeight="1">
      <c r="A53" s="4" t="s">
        <v>72</v>
      </c>
      <c r="B53" s="50"/>
      <c r="C53" s="52"/>
      <c r="D53" s="52"/>
      <c r="E53" s="20">
        <v>2179404.35</v>
      </c>
      <c r="F53" s="20">
        <v>0</v>
      </c>
      <c r="G53" s="20">
        <v>0</v>
      </c>
      <c r="H53" s="29">
        <v>0</v>
      </c>
    </row>
    <row r="54" spans="1:8" ht="25.5">
      <c r="A54" s="2" t="s">
        <v>25</v>
      </c>
      <c r="B54" s="50"/>
      <c r="C54" s="52"/>
      <c r="D54" s="52"/>
      <c r="E54" s="19">
        <v>8196075.76</v>
      </c>
      <c r="F54" s="3">
        <v>6290713.01</v>
      </c>
      <c r="G54" s="3">
        <v>6290712.61</v>
      </c>
      <c r="H54" s="29">
        <f t="shared" si="1"/>
        <v>0.9999999364142031</v>
      </c>
    </row>
    <row r="55" spans="1:8" ht="38.25">
      <c r="A55" s="6" t="s">
        <v>26</v>
      </c>
      <c r="B55" s="50"/>
      <c r="C55" s="52"/>
      <c r="D55" s="52"/>
      <c r="E55" s="20">
        <v>7704700</v>
      </c>
      <c r="F55" s="7">
        <v>5876013.01</v>
      </c>
      <c r="G55" s="7">
        <v>5876013.01</v>
      </c>
      <c r="H55" s="29">
        <f t="shared" si="1"/>
        <v>1</v>
      </c>
    </row>
    <row r="56" spans="1:8" ht="38.25">
      <c r="A56" s="6" t="s">
        <v>27</v>
      </c>
      <c r="B56" s="50"/>
      <c r="C56" s="52"/>
      <c r="D56" s="52"/>
      <c r="E56" s="20">
        <v>491375.76</v>
      </c>
      <c r="F56" s="7">
        <v>414700</v>
      </c>
      <c r="G56" s="7">
        <v>414699.6</v>
      </c>
      <c r="H56" s="29">
        <f t="shared" si="1"/>
        <v>0.9999990354473113</v>
      </c>
    </row>
    <row r="57" spans="1:8" ht="38.25">
      <c r="A57" s="2" t="s">
        <v>28</v>
      </c>
      <c r="B57" s="50"/>
      <c r="C57" s="52"/>
      <c r="D57" s="52"/>
      <c r="E57" s="19">
        <v>7284451.23</v>
      </c>
      <c r="F57" s="3">
        <v>1599850.98</v>
      </c>
      <c r="G57" s="3">
        <v>1599850</v>
      </c>
      <c r="H57" s="29">
        <f t="shared" si="1"/>
        <v>0.999999387442948</v>
      </c>
    </row>
    <row r="58" spans="1:8" ht="89.25">
      <c r="A58" s="9" t="s">
        <v>42</v>
      </c>
      <c r="B58" s="50"/>
      <c r="C58" s="52"/>
      <c r="D58" s="52"/>
      <c r="E58" s="21">
        <v>14194300</v>
      </c>
      <c r="F58" s="10">
        <v>11800781.75</v>
      </c>
      <c r="G58" s="10">
        <v>11598897.08</v>
      </c>
      <c r="H58" s="29">
        <f t="shared" si="1"/>
        <v>0.98289226304859</v>
      </c>
    </row>
    <row r="59" spans="1:8" ht="69" customHeight="1">
      <c r="A59" s="26" t="s">
        <v>73</v>
      </c>
      <c r="B59" s="50"/>
      <c r="C59" s="52"/>
      <c r="D59" s="52"/>
      <c r="E59" s="27">
        <v>14194300</v>
      </c>
      <c r="F59" s="28">
        <v>11800781.75</v>
      </c>
      <c r="G59" s="28">
        <v>11598897.08</v>
      </c>
      <c r="H59" s="29">
        <f t="shared" si="1"/>
        <v>0.98289226304859</v>
      </c>
    </row>
    <row r="60" spans="1:8" ht="90">
      <c r="A60" s="23" t="s">
        <v>74</v>
      </c>
      <c r="B60" s="50"/>
      <c r="C60" s="52"/>
      <c r="D60" s="52"/>
      <c r="E60" s="22">
        <v>0</v>
      </c>
      <c r="F60" s="11">
        <v>0</v>
      </c>
      <c r="G60" s="11">
        <v>0</v>
      </c>
      <c r="H60" s="30" t="s">
        <v>44</v>
      </c>
    </row>
    <row r="61" spans="1:8" ht="45">
      <c r="A61" s="12" t="s">
        <v>45</v>
      </c>
      <c r="B61" s="50"/>
      <c r="C61" s="52"/>
      <c r="D61" s="52"/>
      <c r="E61" s="22">
        <v>0</v>
      </c>
      <c r="F61" s="11">
        <v>0</v>
      </c>
      <c r="G61" s="11">
        <v>0</v>
      </c>
      <c r="H61" s="30" t="s">
        <v>44</v>
      </c>
    </row>
    <row r="62" spans="1:8" ht="75">
      <c r="A62" s="13" t="s">
        <v>75</v>
      </c>
      <c r="B62" s="50"/>
      <c r="C62" s="52"/>
      <c r="D62" s="52"/>
      <c r="E62" s="22">
        <v>0</v>
      </c>
      <c r="F62" s="11">
        <v>0</v>
      </c>
      <c r="G62" s="11">
        <v>0</v>
      </c>
      <c r="H62" s="30" t="s">
        <v>44</v>
      </c>
    </row>
    <row r="63" spans="1:8" ht="66" customHeight="1">
      <c r="A63" s="13" t="s">
        <v>76</v>
      </c>
      <c r="B63" s="50"/>
      <c r="C63" s="52"/>
      <c r="D63" s="52"/>
      <c r="E63" s="22">
        <v>0</v>
      </c>
      <c r="F63" s="11">
        <v>0</v>
      </c>
      <c r="G63" s="11">
        <v>0</v>
      </c>
      <c r="H63" s="30" t="s">
        <v>44</v>
      </c>
    </row>
    <row r="64" spans="1:8" ht="67.5" customHeight="1">
      <c r="A64" s="12" t="s">
        <v>81</v>
      </c>
      <c r="B64" s="50"/>
      <c r="C64" s="52"/>
      <c r="D64" s="52"/>
      <c r="E64" s="22">
        <v>0</v>
      </c>
      <c r="F64" s="11">
        <v>0</v>
      </c>
      <c r="G64" s="11">
        <v>0</v>
      </c>
      <c r="H64" s="30" t="s">
        <v>44</v>
      </c>
    </row>
    <row r="65" spans="1:8" ht="60">
      <c r="A65" s="14" t="s">
        <v>77</v>
      </c>
      <c r="B65" s="50"/>
      <c r="C65" s="52"/>
      <c r="D65" s="52"/>
      <c r="E65" s="22">
        <v>0</v>
      </c>
      <c r="F65" s="11">
        <v>0</v>
      </c>
      <c r="G65" s="11">
        <v>0</v>
      </c>
      <c r="H65" s="30" t="s">
        <v>44</v>
      </c>
    </row>
    <row r="66" spans="1:8" ht="45">
      <c r="A66" s="14" t="s">
        <v>78</v>
      </c>
      <c r="B66" s="50"/>
      <c r="C66" s="52"/>
      <c r="D66" s="52"/>
      <c r="E66" s="22">
        <v>0</v>
      </c>
      <c r="F66" s="11">
        <v>0</v>
      </c>
      <c r="G66" s="11">
        <v>0</v>
      </c>
      <c r="H66" s="30" t="s">
        <v>44</v>
      </c>
    </row>
    <row r="67" spans="1:8" ht="54.75" customHeight="1">
      <c r="A67" s="12" t="s">
        <v>82</v>
      </c>
      <c r="B67" s="50"/>
      <c r="C67" s="52"/>
      <c r="D67" s="52"/>
      <c r="E67" s="22">
        <v>0</v>
      </c>
      <c r="F67" s="11">
        <v>0</v>
      </c>
      <c r="G67" s="11">
        <v>0</v>
      </c>
      <c r="H67" s="30" t="s">
        <v>44</v>
      </c>
    </row>
    <row r="68" spans="1:8" ht="48.75" customHeight="1">
      <c r="A68" s="13" t="s">
        <v>79</v>
      </c>
      <c r="B68" s="50"/>
      <c r="C68" s="52"/>
      <c r="D68" s="52"/>
      <c r="E68" s="22">
        <v>0</v>
      </c>
      <c r="F68" s="11">
        <v>0</v>
      </c>
      <c r="G68" s="11">
        <v>0</v>
      </c>
      <c r="H68" s="30" t="s">
        <v>44</v>
      </c>
    </row>
    <row r="69" spans="1:8" ht="75.75" customHeight="1">
      <c r="A69" s="13" t="s">
        <v>80</v>
      </c>
      <c r="B69" s="51"/>
      <c r="C69" s="52"/>
      <c r="D69" s="52"/>
      <c r="E69" s="22">
        <v>0</v>
      </c>
      <c r="F69" s="11">
        <v>0</v>
      </c>
      <c r="G69" s="11">
        <v>0</v>
      </c>
      <c r="H69" s="30" t="s">
        <v>44</v>
      </c>
    </row>
    <row r="71" spans="1:8" ht="39" customHeight="1">
      <c r="A71" s="31" t="s">
        <v>46</v>
      </c>
      <c r="B71" s="31"/>
      <c r="C71" s="31"/>
      <c r="D71" s="31"/>
      <c r="E71" s="31"/>
      <c r="F71" s="31"/>
      <c r="G71" s="31"/>
      <c r="H71" s="31"/>
    </row>
  </sheetData>
  <sheetProtection/>
  <mergeCells count="25">
    <mergeCell ref="B44:B69"/>
    <mergeCell ref="C44:C69"/>
    <mergeCell ref="D44:D69"/>
    <mergeCell ref="C29:C43"/>
    <mergeCell ref="D29:D43"/>
    <mergeCell ref="B6:B20"/>
    <mergeCell ref="B21:B23"/>
    <mergeCell ref="B24:B28"/>
    <mergeCell ref="B29:B43"/>
    <mergeCell ref="D4:D5"/>
    <mergeCell ref="E4:G4"/>
    <mergeCell ref="C6:C20"/>
    <mergeCell ref="D6:D20"/>
    <mergeCell ref="C21:C23"/>
    <mergeCell ref="D21:D23"/>
    <mergeCell ref="A71:H71"/>
    <mergeCell ref="H4:H5"/>
    <mergeCell ref="A1:H1"/>
    <mergeCell ref="A2:H2"/>
    <mergeCell ref="A3:H3"/>
    <mergeCell ref="A4:A5"/>
    <mergeCell ref="B4:B5"/>
    <mergeCell ref="C4:C5"/>
    <mergeCell ref="C24:C28"/>
    <mergeCell ref="D24:D28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otchet_1pl_2019</dc:title>
  <dc:subject/>
  <dc:creator>РФО_LEXA\Администратор</dc:creator>
  <cp:keywords/>
  <dc:description/>
  <cp:lastModifiedBy>Эконом</cp:lastModifiedBy>
  <cp:lastPrinted>2019-01-15T12:03:42Z</cp:lastPrinted>
  <dcterms:created xsi:type="dcterms:W3CDTF">2019-01-15T11:17:49Z</dcterms:created>
  <dcterms:modified xsi:type="dcterms:W3CDTF">2019-07-10T11:20:22Z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14.01.2015 10_57_13)(4).xls</vt:lpwstr>
  </property>
  <property fmtid="{D5CDD505-2E9C-101B-9397-08002B2CF9AE}" pid="3" name="Название отчета">
    <vt:lpwstr>Вариант (новый от 14.01.2015 10_57_13)(4).xls</vt:lpwstr>
  </property>
  <property fmtid="{D5CDD505-2E9C-101B-9397-08002B2CF9AE}" pid="4" name="Версия клиента">
    <vt:lpwstr>19.1.2.12270</vt:lpwstr>
  </property>
  <property fmtid="{D5CDD505-2E9C-101B-9397-08002B2CF9AE}" pid="5" name="Версия базы">
    <vt:lpwstr>18.3.3264.25090469</vt:lpwstr>
  </property>
  <property fmtid="{D5CDD505-2E9C-101B-9397-08002B2CF9AE}" pid="6" name="Тип сервера">
    <vt:lpwstr>MSSQL</vt:lpwstr>
  </property>
  <property fmtid="{D5CDD505-2E9C-101B-9397-08002B2CF9AE}" pid="7" name="Сервер">
    <vt:lpwstr>urbanna</vt:lpwstr>
  </property>
  <property fmtid="{D5CDD505-2E9C-101B-9397-08002B2CF9AE}" pid="8" name="База">
    <vt:lpwstr>bks_2018</vt:lpwstr>
  </property>
  <property fmtid="{D5CDD505-2E9C-101B-9397-08002B2CF9AE}" pid="9" name="Пользователь">
    <vt:lpwstr>fo02003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  <property fmtid="{D5CDD505-2E9C-101B-9397-08002B2CF9AE}" pid="12" name="_dlc_DocId">
    <vt:lpwstr>XXJ7TYMEEKJ2-3264-62</vt:lpwstr>
  </property>
  <property fmtid="{D5CDD505-2E9C-101B-9397-08002B2CF9AE}" pid="13" name="_dlc_DocIdItemGuid">
    <vt:lpwstr>eeb022da-2788-4d92-8061-cbe58f5cfdbd</vt:lpwstr>
  </property>
  <property fmtid="{D5CDD505-2E9C-101B-9397-08002B2CF9AE}" pid="14" name="_dlc_DocIdUrl">
    <vt:lpwstr>https://vip.gov.mari.ru/gornomari/_layouts/DocIdRedir.aspx?ID=XXJ7TYMEEKJ2-3264-62, XXJ7TYMEEKJ2-3264-62</vt:lpwstr>
  </property>
  <property fmtid="{D5CDD505-2E9C-101B-9397-08002B2CF9AE}" pid="15" name="Описание">
    <vt:lpwstr/>
  </property>
</Properties>
</file>