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 name="Лист4" sheetId="4" r:id="rId4"/>
  </sheets>
  <definedNames/>
  <calcPr fullCalcOnLoad="1"/>
</workbook>
</file>

<file path=xl/comments1.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ahoma"/>
            <family val="2"/>
          </rPr>
          <t xml:space="preserve">Общая сумма наложенных административных штрафов (плановые)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<sst xmlns="http://schemas.openxmlformats.org/spreadsheetml/2006/main" count="159" uniqueCount="82">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</sst>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indexed="8"/>
      <name val="Calibri"/>
      <family val="2"/>
    </font>
    <font>
      <sz val="10"/>
      <name val="Arial"/>
      <family val="0"/>
    </font>
    <font>
      <b/>
      <sz val="11"/>
      <color indexed="8"/>
      <name val="Calibri"/>
      <family val="2"/>
    </font>
    <font>
      <sz val="10"/>
      <color indexed="8"/>
      <name val="Calibri"/>
      <family val="2"/>
    </font>
    <font>
      <sz val="8"/>
      <color indexed="8"/>
      <name val="Tahoma"/>
      <family val="2"/>
    </font>
    <font>
      <sz val="10"/>
      <color indexed="10"/>
      <name val="Calibri"/>
      <family val="2"/>
    </font>
    <font>
      <sz val="12"/>
      <color indexed="8"/>
      <name val="Calibri"/>
      <family val="2"/>
    </font>
    <font>
      <b/>
      <sz val="12"/>
      <color indexed="8"/>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0" fillId="0" borderId="0" xfId="0" applyAlignment="1">
      <alignment horizontal="center"/>
    </xf>
    <xf numFmtId="0" fontId="3" fillId="0" borderId="10" xfId="0" applyFont="1" applyBorder="1" applyAlignment="1">
      <alignment horizontal="center" vertical="top"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vertical="top" wrapText="1"/>
    </xf>
    <xf numFmtId="0" fontId="0" fillId="0" borderId="0" xfId="0" applyAlignment="1">
      <alignment horizontal="center" vertical="top"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Font="1"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6" fillId="0" borderId="0" xfId="0" applyFont="1" applyAlignment="1">
      <alignment/>
    </xf>
    <xf numFmtId="1" fontId="0" fillId="0" borderId="0" xfId="0" applyNumberFormat="1" applyAlignment="1">
      <alignment/>
    </xf>
    <xf numFmtId="0" fontId="8" fillId="0" borderId="14" xfId="0" applyFont="1" applyBorder="1" applyAlignment="1">
      <alignment horizontal="center" vertical="center"/>
    </xf>
    <xf numFmtId="1" fontId="0" fillId="0" borderId="10" xfId="0" applyNumberFormat="1"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xf>
    <xf numFmtId="0" fontId="3" fillId="0" borderId="14" xfId="0" applyFont="1" applyBorder="1" applyAlignment="1">
      <alignment wrapText="1"/>
    </xf>
    <xf numFmtId="0" fontId="3" fillId="0" borderId="10" xfId="0" applyFont="1" applyBorder="1" applyAlignment="1">
      <alignment vertical="top" wrapText="1"/>
    </xf>
    <xf numFmtId="0" fontId="2" fillId="0" borderId="14" xfId="0" applyFont="1" applyBorder="1" applyAlignment="1">
      <alignment horizontal="center"/>
    </xf>
    <xf numFmtId="0" fontId="2" fillId="0" borderId="15" xfId="0" applyFont="1" applyBorder="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xf>
    <xf numFmtId="0" fontId="7"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1" customFormat="1" ht="15">
      <c r="A1" s="30" t="s">
        <v>0</v>
      </c>
      <c r="B1" s="30"/>
      <c r="C1" s="30"/>
      <c r="D1" s="30"/>
      <c r="E1" s="30"/>
    </row>
    <row r="2" spans="1:5" s="5" customFormat="1" ht="25.5">
      <c r="A2" s="2" t="s">
        <v>1</v>
      </c>
      <c r="B2" s="3" t="s">
        <v>2</v>
      </c>
      <c r="C2" s="4" t="s">
        <v>3</v>
      </c>
      <c r="D2" s="4" t="s">
        <v>4</v>
      </c>
      <c r="E2" s="4" t="s">
        <v>5</v>
      </c>
    </row>
    <row r="3" spans="1:5" ht="15">
      <c r="A3" s="6">
        <v>1</v>
      </c>
      <c r="B3" s="3">
        <v>2</v>
      </c>
      <c r="C3" s="7">
        <v>3</v>
      </c>
      <c r="D3" s="7">
        <v>4</v>
      </c>
      <c r="E3" s="7">
        <v>5</v>
      </c>
    </row>
    <row r="4" spans="1:5" ht="25.5">
      <c r="A4" s="8" t="s">
        <v>6</v>
      </c>
      <c r="B4" s="9">
        <v>1</v>
      </c>
      <c r="C4" s="10" t="s">
        <v>7</v>
      </c>
      <c r="D4" s="10">
        <v>642</v>
      </c>
      <c r="E4" s="11">
        <v>0</v>
      </c>
    </row>
    <row r="5" spans="1:5" ht="38.25">
      <c r="A5" s="8" t="s">
        <v>8</v>
      </c>
      <c r="B5" s="9">
        <f aca="true" t="shared" si="0" ref="B5:B18">B4+1</f>
        <v>2</v>
      </c>
      <c r="C5" s="10" t="s">
        <v>7</v>
      </c>
      <c r="D5" s="10">
        <v>642</v>
      </c>
      <c r="E5" s="12">
        <f>E6+E7+SUM(E12:E14)</f>
        <v>0</v>
      </c>
    </row>
    <row r="6" spans="1:5" ht="25.5">
      <c r="A6" s="13" t="s">
        <v>9</v>
      </c>
      <c r="B6" s="9">
        <f t="shared" si="0"/>
        <v>3</v>
      </c>
      <c r="C6" s="10" t="s">
        <v>7</v>
      </c>
      <c r="D6" s="10">
        <v>642</v>
      </c>
      <c r="E6" s="11">
        <v>0</v>
      </c>
    </row>
    <row r="7" spans="1:5" ht="38.25">
      <c r="A7" s="13" t="s">
        <v>10</v>
      </c>
      <c r="B7" s="9">
        <f t="shared" si="0"/>
        <v>4</v>
      </c>
      <c r="C7" s="10" t="s">
        <v>7</v>
      </c>
      <c r="D7" s="10">
        <v>642</v>
      </c>
      <c r="E7" s="11">
        <v>0</v>
      </c>
    </row>
    <row r="8" spans="1:5" ht="51">
      <c r="A8" s="13" t="s">
        <v>11</v>
      </c>
      <c r="B8" s="9">
        <f t="shared" si="0"/>
        <v>5</v>
      </c>
      <c r="C8" s="10" t="s">
        <v>7</v>
      </c>
      <c r="D8" s="10">
        <v>642</v>
      </c>
      <c r="E8" s="11">
        <v>0</v>
      </c>
    </row>
    <row r="9" spans="1:5" ht="63.75">
      <c r="A9" s="13" t="s">
        <v>12</v>
      </c>
      <c r="B9" s="9">
        <f t="shared" si="0"/>
        <v>6</v>
      </c>
      <c r="C9" s="10" t="s">
        <v>7</v>
      </c>
      <c r="D9" s="10">
        <v>642</v>
      </c>
      <c r="E9" s="11">
        <v>0</v>
      </c>
    </row>
    <row r="10" spans="1:5" ht="25.5">
      <c r="A10" s="13" t="s">
        <v>13</v>
      </c>
      <c r="B10" s="9">
        <f t="shared" si="0"/>
        <v>7</v>
      </c>
      <c r="C10" s="10" t="s">
        <v>7</v>
      </c>
      <c r="D10" s="10">
        <v>642</v>
      </c>
      <c r="E10" s="11">
        <v>0</v>
      </c>
    </row>
    <row r="11" spans="1:5" ht="15">
      <c r="A11" s="13" t="s">
        <v>14</v>
      </c>
      <c r="B11" s="9">
        <f t="shared" si="0"/>
        <v>8</v>
      </c>
      <c r="C11" s="10" t="s">
        <v>7</v>
      </c>
      <c r="D11" s="10">
        <v>642</v>
      </c>
      <c r="E11" s="11">
        <v>0</v>
      </c>
    </row>
    <row r="12" spans="1:5" ht="31.5" customHeight="1">
      <c r="A12" s="13" t="s">
        <v>15</v>
      </c>
      <c r="B12" s="9">
        <f t="shared" si="0"/>
        <v>9</v>
      </c>
      <c r="C12" s="10" t="s">
        <v>7</v>
      </c>
      <c r="D12" s="10">
        <v>642</v>
      </c>
      <c r="E12" s="11">
        <v>0</v>
      </c>
    </row>
    <row r="13" spans="1:5" ht="25.5">
      <c r="A13" s="13" t="s">
        <v>16</v>
      </c>
      <c r="B13" s="9">
        <f t="shared" si="0"/>
        <v>10</v>
      </c>
      <c r="C13" s="10" t="s">
        <v>7</v>
      </c>
      <c r="D13" s="10">
        <v>642</v>
      </c>
      <c r="E13" s="11">
        <v>0</v>
      </c>
    </row>
    <row r="14" spans="1:5" ht="15">
      <c r="A14" s="8" t="s">
        <v>17</v>
      </c>
      <c r="B14" s="9">
        <f t="shared" si="0"/>
        <v>11</v>
      </c>
      <c r="C14" s="10" t="s">
        <v>7</v>
      </c>
      <c r="D14" s="10">
        <v>642</v>
      </c>
      <c r="E14" s="11">
        <v>0</v>
      </c>
    </row>
    <row r="15" spans="1:5" ht="25.5">
      <c r="A15" s="8" t="s">
        <v>18</v>
      </c>
      <c r="B15" s="9">
        <f t="shared" si="0"/>
        <v>12</v>
      </c>
      <c r="C15" s="10" t="s">
        <v>7</v>
      </c>
      <c r="D15" s="10">
        <v>642</v>
      </c>
      <c r="E15" s="11">
        <v>0</v>
      </c>
    </row>
    <row r="16" spans="1:5" ht="15">
      <c r="A16" s="13" t="s">
        <v>19</v>
      </c>
      <c r="B16" s="9">
        <f t="shared" si="0"/>
        <v>13</v>
      </c>
      <c r="C16" s="10" t="s">
        <v>7</v>
      </c>
      <c r="D16" s="10">
        <v>642</v>
      </c>
      <c r="E16" s="11">
        <v>0</v>
      </c>
    </row>
    <row r="17" spans="1:5" ht="15">
      <c r="A17" s="8" t="s">
        <v>20</v>
      </c>
      <c r="B17" s="9">
        <f t="shared" si="0"/>
        <v>14</v>
      </c>
      <c r="C17" s="10" t="s">
        <v>7</v>
      </c>
      <c r="D17" s="10">
        <v>642</v>
      </c>
      <c r="E17" s="11">
        <v>0</v>
      </c>
    </row>
    <row r="18" spans="1:5" ht="15">
      <c r="A18" s="8" t="s">
        <v>21</v>
      </c>
      <c r="B18" s="3">
        <f t="shared" si="0"/>
        <v>15</v>
      </c>
      <c r="C18" s="10" t="s">
        <v>7</v>
      </c>
      <c r="D18" s="7">
        <v>642</v>
      </c>
      <c r="E18" s="11">
        <v>0</v>
      </c>
    </row>
  </sheetData>
  <sheetProtection password="CE28" sheet="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3">
      <selection activeCell="A32" sqref="A32"/>
    </sheetView>
  </sheetViews>
  <sheetFormatPr defaultColWidth="12.57421875" defaultRowHeight="15"/>
  <cols>
    <col min="1" max="1" width="70.421875" style="0" customWidth="1"/>
    <col min="2" max="2" width="11.00390625" style="1" customWidth="1"/>
    <col min="3" max="3" width="12.7109375" style="1" customWidth="1"/>
    <col min="4" max="4" width="9.57421875" style="1" customWidth="1"/>
    <col min="5" max="5" width="14.28125" style="1" customWidth="1"/>
    <col min="6" max="7" width="12.8515625" style="1" customWidth="1"/>
  </cols>
  <sheetData>
    <row r="1" spans="1:7" ht="15">
      <c r="A1" s="31" t="s">
        <v>22</v>
      </c>
      <c r="B1" s="31"/>
      <c r="C1" s="31"/>
      <c r="D1" s="31"/>
      <c r="E1" s="31"/>
      <c r="F1" s="31"/>
      <c r="G1" s="31"/>
    </row>
    <row r="2" spans="1:7" ht="12.75" customHeight="1">
      <c r="A2" s="32" t="s">
        <v>1</v>
      </c>
      <c r="B2" s="33" t="s">
        <v>23</v>
      </c>
      <c r="C2" s="33" t="s">
        <v>24</v>
      </c>
      <c r="D2" s="33" t="s">
        <v>25</v>
      </c>
      <c r="E2" s="33" t="s">
        <v>26</v>
      </c>
      <c r="F2" s="34" t="s">
        <v>27</v>
      </c>
      <c r="G2" s="34"/>
    </row>
    <row r="3" spans="1:7" ht="45">
      <c r="A3" s="32"/>
      <c r="B3" s="33"/>
      <c r="C3" s="33"/>
      <c r="D3" s="33"/>
      <c r="E3" s="33"/>
      <c r="F3" s="14" t="s">
        <v>28</v>
      </c>
      <c r="G3" s="14" t="s">
        <v>29</v>
      </c>
    </row>
    <row r="4" spans="1:7" ht="38.25">
      <c r="A4" s="8" t="s">
        <v>30</v>
      </c>
      <c r="B4" s="9">
        <v>16</v>
      </c>
      <c r="C4" s="10" t="s">
        <v>7</v>
      </c>
      <c r="D4" s="9">
        <v>642</v>
      </c>
      <c r="E4" s="11">
        <v>0</v>
      </c>
      <c r="F4" s="15" t="s">
        <v>31</v>
      </c>
      <c r="G4" s="15" t="s">
        <v>31</v>
      </c>
    </row>
    <row r="5" spans="1:7" ht="102">
      <c r="A5" s="8" t="s">
        <v>32</v>
      </c>
      <c r="B5" s="16">
        <f aca="true" t="shared" si="0" ref="B5:B37">B4+1</f>
        <v>17</v>
      </c>
      <c r="C5" s="10" t="s">
        <v>7</v>
      </c>
      <c r="D5" s="9">
        <v>642</v>
      </c>
      <c r="E5" s="11">
        <v>0</v>
      </c>
      <c r="F5" s="15" t="s">
        <v>31</v>
      </c>
      <c r="G5" s="15" t="s">
        <v>31</v>
      </c>
    </row>
    <row r="6" spans="1:7" ht="102">
      <c r="A6" s="8" t="s">
        <v>33</v>
      </c>
      <c r="B6" s="16">
        <f t="shared" si="0"/>
        <v>18</v>
      </c>
      <c r="C6" s="10" t="s">
        <v>7</v>
      </c>
      <c r="D6" s="9">
        <v>642</v>
      </c>
      <c r="E6" s="11">
        <v>0</v>
      </c>
      <c r="F6" s="15" t="s">
        <v>31</v>
      </c>
      <c r="G6" s="15" t="s">
        <v>31</v>
      </c>
    </row>
    <row r="7" spans="1:7" ht="25.5">
      <c r="A7" s="8" t="s">
        <v>34</v>
      </c>
      <c r="B7" s="16">
        <f t="shared" si="0"/>
        <v>19</v>
      </c>
      <c r="C7" s="10" t="s">
        <v>7</v>
      </c>
      <c r="D7" s="9">
        <v>642</v>
      </c>
      <c r="E7" s="17">
        <f aca="true" t="shared" si="1" ref="E7:E37">F7+G7</f>
        <v>0</v>
      </c>
      <c r="F7" s="11">
        <v>0</v>
      </c>
      <c r="G7" s="11">
        <v>0</v>
      </c>
    </row>
    <row r="8" spans="1:7" ht="25.5">
      <c r="A8" s="8" t="s">
        <v>35</v>
      </c>
      <c r="B8" s="16">
        <f t="shared" si="0"/>
        <v>20</v>
      </c>
      <c r="C8" s="10" t="s">
        <v>7</v>
      </c>
      <c r="D8" s="9">
        <v>642</v>
      </c>
      <c r="E8" s="17">
        <f t="shared" si="1"/>
        <v>0</v>
      </c>
      <c r="F8" s="17">
        <f>SUM(F9:F11)</f>
        <v>0</v>
      </c>
      <c r="G8" s="17">
        <f>SUM(G9:G11)</f>
        <v>0</v>
      </c>
    </row>
    <row r="9" spans="1:7" ht="15">
      <c r="A9" s="13" t="s">
        <v>36</v>
      </c>
      <c r="B9" s="16">
        <f t="shared" si="0"/>
        <v>21</v>
      </c>
      <c r="C9" s="10" t="s">
        <v>7</v>
      </c>
      <c r="D9" s="9">
        <v>642</v>
      </c>
      <c r="E9" s="18">
        <f t="shared" si="1"/>
        <v>0</v>
      </c>
      <c r="F9" s="11">
        <v>0</v>
      </c>
      <c r="G9" s="11">
        <v>0</v>
      </c>
    </row>
    <row r="10" spans="1:7" ht="30" customHeight="1">
      <c r="A10" s="13" t="s">
        <v>37</v>
      </c>
      <c r="B10" s="16">
        <f t="shared" si="0"/>
        <v>22</v>
      </c>
      <c r="C10" s="10" t="s">
        <v>7</v>
      </c>
      <c r="D10" s="9">
        <v>642</v>
      </c>
      <c r="E10" s="18">
        <f t="shared" si="1"/>
        <v>0</v>
      </c>
      <c r="F10" s="11">
        <v>0</v>
      </c>
      <c r="G10" s="11">
        <v>0</v>
      </c>
    </row>
    <row r="11" spans="1:7" ht="25.5">
      <c r="A11" s="13" t="s">
        <v>38</v>
      </c>
      <c r="B11" s="16">
        <f t="shared" si="0"/>
        <v>23</v>
      </c>
      <c r="C11" s="10" t="s">
        <v>7</v>
      </c>
      <c r="D11" s="9">
        <v>642</v>
      </c>
      <c r="E11" s="18">
        <f t="shared" si="1"/>
        <v>0</v>
      </c>
      <c r="F11" s="11">
        <v>0</v>
      </c>
      <c r="G11" s="11">
        <v>0</v>
      </c>
    </row>
    <row r="12" spans="1:7" ht="38.25">
      <c r="A12" s="8" t="s">
        <v>39</v>
      </c>
      <c r="B12" s="16">
        <f t="shared" si="0"/>
        <v>24</v>
      </c>
      <c r="C12" s="10" t="s">
        <v>7</v>
      </c>
      <c r="D12" s="9">
        <v>642</v>
      </c>
      <c r="E12" s="18">
        <f t="shared" si="1"/>
        <v>0</v>
      </c>
      <c r="F12" s="11">
        <v>0</v>
      </c>
      <c r="G12" s="11">
        <v>0</v>
      </c>
    </row>
    <row r="13" spans="1:7" ht="25.5">
      <c r="A13" s="8" t="s">
        <v>40</v>
      </c>
      <c r="B13" s="16">
        <f t="shared" si="0"/>
        <v>25</v>
      </c>
      <c r="C13" s="10" t="s">
        <v>7</v>
      </c>
      <c r="D13" s="9">
        <v>642</v>
      </c>
      <c r="E13" s="18">
        <f t="shared" si="1"/>
        <v>0</v>
      </c>
      <c r="F13" s="11"/>
      <c r="G13" s="11"/>
    </row>
    <row r="14" spans="1:7" ht="38.25">
      <c r="A14" s="8" t="s">
        <v>41</v>
      </c>
      <c r="B14" s="16">
        <f t="shared" si="0"/>
        <v>26</v>
      </c>
      <c r="C14" s="10" t="s">
        <v>7</v>
      </c>
      <c r="D14" s="9">
        <v>642</v>
      </c>
      <c r="E14" s="19">
        <f t="shared" si="1"/>
        <v>0</v>
      </c>
      <c r="F14" s="17">
        <f>SUM(F15:F22)</f>
        <v>0</v>
      </c>
      <c r="G14" s="18">
        <f>SUM(G15:G22)</f>
        <v>0</v>
      </c>
    </row>
    <row r="15" spans="1:7" ht="25.5">
      <c r="A15" s="13" t="s">
        <v>42</v>
      </c>
      <c r="B15" s="16">
        <f t="shared" si="0"/>
        <v>27</v>
      </c>
      <c r="C15" s="10" t="s">
        <v>7</v>
      </c>
      <c r="D15" s="9">
        <v>642</v>
      </c>
      <c r="E15" s="18">
        <f t="shared" si="1"/>
        <v>0</v>
      </c>
      <c r="F15" s="11">
        <v>0</v>
      </c>
      <c r="G15" s="11">
        <v>0</v>
      </c>
    </row>
    <row r="16" spans="1:7" ht="25.5">
      <c r="A16" s="13" t="s">
        <v>43</v>
      </c>
      <c r="B16" s="16">
        <f t="shared" si="0"/>
        <v>28</v>
      </c>
      <c r="C16" s="10" t="s">
        <v>7</v>
      </c>
      <c r="D16" s="9">
        <v>642</v>
      </c>
      <c r="E16" s="18">
        <f t="shared" si="1"/>
        <v>0</v>
      </c>
      <c r="F16" s="11">
        <v>0</v>
      </c>
      <c r="G16" s="11">
        <v>0</v>
      </c>
    </row>
    <row r="17" spans="1:7" ht="15">
      <c r="A17" s="13" t="s">
        <v>44</v>
      </c>
      <c r="B17" s="16">
        <f t="shared" si="0"/>
        <v>29</v>
      </c>
      <c r="C17" s="10" t="s">
        <v>7</v>
      </c>
      <c r="D17" s="9">
        <v>642</v>
      </c>
      <c r="E17" s="18">
        <f t="shared" si="1"/>
        <v>0</v>
      </c>
      <c r="F17" s="11">
        <v>0</v>
      </c>
      <c r="G17" s="11">
        <v>0</v>
      </c>
    </row>
    <row r="18" spans="1:7" ht="25.5">
      <c r="A18" s="13" t="s">
        <v>45</v>
      </c>
      <c r="B18" s="16">
        <f t="shared" si="0"/>
        <v>30</v>
      </c>
      <c r="C18" s="10" t="s">
        <v>7</v>
      </c>
      <c r="D18" s="9">
        <v>642</v>
      </c>
      <c r="E18" s="18">
        <f t="shared" si="1"/>
        <v>0</v>
      </c>
      <c r="F18" s="11">
        <v>0</v>
      </c>
      <c r="G18" s="11">
        <v>0</v>
      </c>
    </row>
    <row r="19" spans="1:7" ht="15">
      <c r="A19" s="13" t="s">
        <v>46</v>
      </c>
      <c r="B19" s="16">
        <f t="shared" si="0"/>
        <v>31</v>
      </c>
      <c r="C19" s="10" t="s">
        <v>7</v>
      </c>
      <c r="D19" s="9">
        <v>642</v>
      </c>
      <c r="E19" s="18">
        <f t="shared" si="1"/>
        <v>0</v>
      </c>
      <c r="F19" s="11">
        <v>0</v>
      </c>
      <c r="G19" s="11">
        <v>0</v>
      </c>
    </row>
    <row r="20" spans="1:7" ht="15">
      <c r="A20" s="13" t="s">
        <v>47</v>
      </c>
      <c r="B20" s="16">
        <f t="shared" si="0"/>
        <v>32</v>
      </c>
      <c r="C20" s="10" t="s">
        <v>7</v>
      </c>
      <c r="D20" s="9">
        <v>642</v>
      </c>
      <c r="E20" s="18">
        <f t="shared" si="1"/>
        <v>0</v>
      </c>
      <c r="F20" s="11">
        <v>0</v>
      </c>
      <c r="G20" s="11">
        <v>0</v>
      </c>
    </row>
    <row r="21" spans="1:7" ht="15">
      <c r="A21" s="13" t="s">
        <v>48</v>
      </c>
      <c r="B21" s="16">
        <f t="shared" si="0"/>
        <v>33</v>
      </c>
      <c r="C21" s="10" t="s">
        <v>7</v>
      </c>
      <c r="D21" s="9">
        <v>642</v>
      </c>
      <c r="E21" s="18">
        <f t="shared" si="1"/>
        <v>0</v>
      </c>
      <c r="F21" s="11">
        <v>0</v>
      </c>
      <c r="G21" s="11">
        <v>0</v>
      </c>
    </row>
    <row r="22" spans="1:7" ht="15">
      <c r="A22" s="13" t="s">
        <v>49</v>
      </c>
      <c r="B22" s="16">
        <f t="shared" si="0"/>
        <v>34</v>
      </c>
      <c r="C22" s="10" t="s">
        <v>7</v>
      </c>
      <c r="D22" s="9">
        <v>642</v>
      </c>
      <c r="E22" s="18">
        <f t="shared" si="1"/>
        <v>0</v>
      </c>
      <c r="F22" s="11">
        <v>0</v>
      </c>
      <c r="G22" s="11">
        <v>0</v>
      </c>
    </row>
    <row r="23" spans="1:7" ht="15">
      <c r="A23" s="20" t="s">
        <v>50</v>
      </c>
      <c r="B23" s="16">
        <f t="shared" si="0"/>
        <v>35</v>
      </c>
      <c r="C23" s="10" t="s">
        <v>7</v>
      </c>
      <c r="D23" s="9">
        <v>642</v>
      </c>
      <c r="E23" s="18">
        <f t="shared" si="1"/>
        <v>0</v>
      </c>
      <c r="F23" s="11">
        <v>0</v>
      </c>
      <c r="G23" s="11">
        <v>0</v>
      </c>
    </row>
    <row r="24" spans="1:7" ht="15">
      <c r="A24" s="20" t="s">
        <v>51</v>
      </c>
      <c r="B24" s="16">
        <f t="shared" si="0"/>
        <v>36</v>
      </c>
      <c r="C24" s="10" t="s">
        <v>7</v>
      </c>
      <c r="D24" s="9">
        <v>642</v>
      </c>
      <c r="E24" s="18">
        <f t="shared" si="1"/>
        <v>0</v>
      </c>
      <c r="F24" s="11">
        <v>0</v>
      </c>
      <c r="G24" s="11">
        <v>0</v>
      </c>
    </row>
    <row r="25" spans="1:7" ht="15">
      <c r="A25" s="20" t="s">
        <v>52</v>
      </c>
      <c r="B25" s="16">
        <f t="shared" si="0"/>
        <v>37</v>
      </c>
      <c r="C25" s="10" t="s">
        <v>7</v>
      </c>
      <c r="D25" s="9">
        <v>642</v>
      </c>
      <c r="E25" s="18">
        <f t="shared" si="1"/>
        <v>0</v>
      </c>
      <c r="F25" s="11">
        <v>0</v>
      </c>
      <c r="G25" s="11">
        <v>0</v>
      </c>
    </row>
    <row r="26" spans="1:7" ht="25.5">
      <c r="A26" s="8" t="s">
        <v>53</v>
      </c>
      <c r="B26" s="16">
        <f t="shared" si="0"/>
        <v>38</v>
      </c>
      <c r="C26" s="10" t="s">
        <v>54</v>
      </c>
      <c r="D26" s="9">
        <v>384</v>
      </c>
      <c r="E26" s="18">
        <f t="shared" si="1"/>
        <v>0</v>
      </c>
      <c r="F26" s="11">
        <v>0</v>
      </c>
      <c r="G26" s="11">
        <v>0</v>
      </c>
    </row>
    <row r="27" spans="1:7" ht="15">
      <c r="A27" s="21" t="s">
        <v>50</v>
      </c>
      <c r="B27" s="16">
        <f t="shared" si="0"/>
        <v>39</v>
      </c>
      <c r="C27" s="10" t="s">
        <v>54</v>
      </c>
      <c r="D27" s="9">
        <v>384</v>
      </c>
      <c r="E27" s="18">
        <f t="shared" si="1"/>
        <v>0</v>
      </c>
      <c r="F27" s="11">
        <v>0</v>
      </c>
      <c r="G27" s="11">
        <v>0</v>
      </c>
    </row>
    <row r="28" spans="1:7" ht="15">
      <c r="A28" s="21" t="s">
        <v>51</v>
      </c>
      <c r="B28" s="16">
        <f t="shared" si="0"/>
        <v>40</v>
      </c>
      <c r="C28" s="10" t="s">
        <v>54</v>
      </c>
      <c r="D28" s="9">
        <v>384</v>
      </c>
      <c r="E28" s="18">
        <f t="shared" si="1"/>
        <v>0</v>
      </c>
      <c r="F28" s="11">
        <v>0</v>
      </c>
      <c r="G28" s="11">
        <v>0</v>
      </c>
    </row>
    <row r="29" spans="1:7" ht="15">
      <c r="A29" s="21" t="s">
        <v>52</v>
      </c>
      <c r="B29" s="16">
        <f t="shared" si="0"/>
        <v>41</v>
      </c>
      <c r="C29" s="10" t="s">
        <v>54</v>
      </c>
      <c r="D29" s="9">
        <v>384</v>
      </c>
      <c r="E29" s="18">
        <f t="shared" si="1"/>
        <v>0</v>
      </c>
      <c r="F29" s="11">
        <v>0</v>
      </c>
      <c r="G29" s="11">
        <v>0</v>
      </c>
    </row>
    <row r="30" spans="1:7" ht="25.5">
      <c r="A30" s="8" t="s">
        <v>55</v>
      </c>
      <c r="B30" s="16">
        <f t="shared" si="0"/>
        <v>42</v>
      </c>
      <c r="C30" s="10" t="s">
        <v>54</v>
      </c>
      <c r="D30" s="9">
        <v>384</v>
      </c>
      <c r="E30" s="18">
        <f t="shared" si="1"/>
        <v>0</v>
      </c>
      <c r="F30" s="11">
        <v>0</v>
      </c>
      <c r="G30" s="11">
        <v>0</v>
      </c>
    </row>
    <row r="31" spans="1:7" ht="31.5" customHeight="1">
      <c r="A31" s="8" t="s">
        <v>56</v>
      </c>
      <c r="B31" s="16">
        <f t="shared" si="0"/>
        <v>43</v>
      </c>
      <c r="C31" s="10" t="s">
        <v>7</v>
      </c>
      <c r="D31" s="9">
        <v>642</v>
      </c>
      <c r="E31" s="18">
        <f t="shared" si="1"/>
        <v>0</v>
      </c>
      <c r="F31" s="11">
        <v>0</v>
      </c>
      <c r="G31" s="11">
        <v>0</v>
      </c>
    </row>
    <row r="32" spans="1:7" ht="25.5">
      <c r="A32" s="13" t="s">
        <v>57</v>
      </c>
      <c r="B32" s="16">
        <f t="shared" si="0"/>
        <v>44</v>
      </c>
      <c r="C32" s="10" t="s">
        <v>7</v>
      </c>
      <c r="D32" s="9">
        <v>642</v>
      </c>
      <c r="E32" s="18">
        <f t="shared" si="1"/>
        <v>0</v>
      </c>
      <c r="F32" s="11">
        <v>0</v>
      </c>
      <c r="G32" s="11">
        <v>0</v>
      </c>
    </row>
    <row r="33" spans="1:7" ht="25.5">
      <c r="A33" s="8" t="s">
        <v>58</v>
      </c>
      <c r="B33" s="16">
        <f t="shared" si="0"/>
        <v>45</v>
      </c>
      <c r="C33" s="10" t="s">
        <v>7</v>
      </c>
      <c r="D33" s="9">
        <v>642</v>
      </c>
      <c r="E33" s="17">
        <f t="shared" si="1"/>
        <v>0</v>
      </c>
      <c r="F33" s="17">
        <f>SUM(F34:F36)</f>
        <v>0</v>
      </c>
      <c r="G33" s="18">
        <f>SUM(G34:G36)</f>
        <v>0</v>
      </c>
    </row>
    <row r="34" spans="1:7" ht="15">
      <c r="A34" s="13" t="s">
        <v>59</v>
      </c>
      <c r="B34" s="16">
        <f t="shared" si="0"/>
        <v>46</v>
      </c>
      <c r="C34" s="10" t="s">
        <v>7</v>
      </c>
      <c r="D34" s="9">
        <v>642</v>
      </c>
      <c r="E34" s="18">
        <f t="shared" si="1"/>
        <v>0</v>
      </c>
      <c r="F34" s="11">
        <v>0</v>
      </c>
      <c r="G34" s="11">
        <v>0</v>
      </c>
    </row>
    <row r="35" spans="1:7" ht="15">
      <c r="A35" s="13" t="s">
        <v>60</v>
      </c>
      <c r="B35" s="16">
        <f t="shared" si="0"/>
        <v>47</v>
      </c>
      <c r="C35" s="10" t="s">
        <v>7</v>
      </c>
      <c r="D35" s="9">
        <v>642</v>
      </c>
      <c r="E35" s="18">
        <f t="shared" si="1"/>
        <v>0</v>
      </c>
      <c r="F35" s="11">
        <v>0</v>
      </c>
      <c r="G35" s="11">
        <v>0</v>
      </c>
    </row>
    <row r="36" spans="1:7" ht="25.5">
      <c r="A36" s="13" t="s">
        <v>61</v>
      </c>
      <c r="B36" s="16">
        <f t="shared" si="0"/>
        <v>48</v>
      </c>
      <c r="C36" s="10" t="s">
        <v>7</v>
      </c>
      <c r="D36" s="9">
        <v>642</v>
      </c>
      <c r="E36" s="18">
        <f t="shared" si="1"/>
        <v>0</v>
      </c>
      <c r="F36" s="11">
        <v>0</v>
      </c>
      <c r="G36" s="11">
        <v>0</v>
      </c>
    </row>
    <row r="37" spans="1:7" ht="63.75">
      <c r="A37" s="8" t="s">
        <v>62</v>
      </c>
      <c r="B37" s="16">
        <f t="shared" si="0"/>
        <v>49</v>
      </c>
      <c r="C37" s="10" t="s">
        <v>7</v>
      </c>
      <c r="D37" s="9">
        <v>642</v>
      </c>
      <c r="E37" s="18">
        <f t="shared" si="1"/>
        <v>0</v>
      </c>
      <c r="F37" s="11">
        <v>0</v>
      </c>
      <c r="G37" s="11">
        <v>0</v>
      </c>
    </row>
    <row r="38" ht="15.75">
      <c r="A38" s="22"/>
    </row>
  </sheetData>
  <sheetProtection password="CE28" sheet="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5" sqref="E5"/>
    </sheetView>
  </sheetViews>
  <sheetFormatPr defaultColWidth="58.28125" defaultRowHeight="15"/>
  <cols>
    <col min="1" max="1" width="96.140625" style="0" customWidth="1"/>
    <col min="2" max="2" width="12.57421875" style="23"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5.75">
      <c r="A1" s="35" t="s">
        <v>63</v>
      </c>
      <c r="B1" s="35"/>
      <c r="C1" s="35"/>
      <c r="D1" s="35"/>
      <c r="E1" s="35"/>
    </row>
    <row r="2" spans="1:5" ht="30">
      <c r="A2" s="24" t="s">
        <v>1</v>
      </c>
      <c r="B2" s="25" t="s">
        <v>23</v>
      </c>
      <c r="C2" s="26" t="s">
        <v>24</v>
      </c>
      <c r="D2" s="26" t="s">
        <v>25</v>
      </c>
      <c r="E2" s="27" t="s">
        <v>5</v>
      </c>
    </row>
    <row r="3" spans="1:5" ht="63.75">
      <c r="A3" s="28" t="s">
        <v>64</v>
      </c>
      <c r="B3" s="16">
        <v>50</v>
      </c>
      <c r="C3" s="10" t="s">
        <v>7</v>
      </c>
      <c r="D3" s="16">
        <v>642</v>
      </c>
      <c r="E3" s="11">
        <v>28</v>
      </c>
    </row>
    <row r="4" spans="1:5" ht="25.5">
      <c r="A4" s="8" t="s">
        <v>65</v>
      </c>
      <c r="B4" s="16">
        <f aca="true" t="shared" si="0" ref="B4:B19">B3+1</f>
        <v>51</v>
      </c>
      <c r="C4" s="10" t="s">
        <v>7</v>
      </c>
      <c r="D4" s="16">
        <v>642</v>
      </c>
      <c r="E4" s="11">
        <v>0</v>
      </c>
    </row>
    <row r="5" spans="1:5" ht="25.5">
      <c r="A5" s="8" t="s">
        <v>66</v>
      </c>
      <c r="B5" s="16">
        <f t="shared" si="0"/>
        <v>52</v>
      </c>
      <c r="C5" s="10" t="s">
        <v>7</v>
      </c>
      <c r="D5" s="16">
        <v>642</v>
      </c>
      <c r="E5" s="11">
        <v>0</v>
      </c>
    </row>
    <row r="6" spans="1:5" ht="31.5" customHeight="1">
      <c r="A6" s="29" t="s">
        <v>67</v>
      </c>
      <c r="B6" s="16">
        <f t="shared" si="0"/>
        <v>53</v>
      </c>
      <c r="C6" s="10" t="s">
        <v>7</v>
      </c>
      <c r="D6" s="16">
        <v>642</v>
      </c>
      <c r="E6" s="11">
        <v>0</v>
      </c>
    </row>
    <row r="7" spans="1:5" ht="25.5">
      <c r="A7" s="8" t="s">
        <v>68</v>
      </c>
      <c r="B7" s="16">
        <f t="shared" si="0"/>
        <v>54</v>
      </c>
      <c r="C7" s="10" t="s">
        <v>7</v>
      </c>
      <c r="D7" s="16">
        <v>642</v>
      </c>
      <c r="E7" s="11">
        <v>0</v>
      </c>
    </row>
    <row r="8" spans="1:5" ht="15">
      <c r="A8" s="13" t="s">
        <v>69</v>
      </c>
      <c r="B8" s="16">
        <f t="shared" si="0"/>
        <v>55</v>
      </c>
      <c r="C8" s="10" t="s">
        <v>7</v>
      </c>
      <c r="D8" s="16">
        <v>642</v>
      </c>
      <c r="E8" s="11">
        <v>0</v>
      </c>
    </row>
    <row r="9" spans="1:5" ht="15">
      <c r="A9" s="8" t="s">
        <v>70</v>
      </c>
      <c r="B9" s="16">
        <f t="shared" si="0"/>
        <v>56</v>
      </c>
      <c r="C9" s="10" t="s">
        <v>7</v>
      </c>
      <c r="D9" s="16">
        <v>642</v>
      </c>
      <c r="E9" s="11">
        <v>0</v>
      </c>
    </row>
    <row r="10" spans="1:5" ht="15">
      <c r="A10" s="8" t="s">
        <v>71</v>
      </c>
      <c r="B10" s="16">
        <f t="shared" si="0"/>
        <v>57</v>
      </c>
      <c r="C10" s="10" t="s">
        <v>7</v>
      </c>
      <c r="D10" s="16">
        <v>642</v>
      </c>
      <c r="E10" s="11">
        <v>0</v>
      </c>
    </row>
    <row r="11" spans="1:5" ht="25.5">
      <c r="A11" s="8" t="s">
        <v>72</v>
      </c>
      <c r="B11" s="16">
        <f t="shared" si="0"/>
        <v>58</v>
      </c>
      <c r="C11" s="10" t="s">
        <v>73</v>
      </c>
      <c r="D11" s="16">
        <v>384</v>
      </c>
      <c r="E11" s="11">
        <v>0</v>
      </c>
    </row>
    <row r="12" spans="1:5" ht="25.5">
      <c r="A12" s="8" t="s">
        <v>74</v>
      </c>
      <c r="B12" s="16">
        <f t="shared" si="0"/>
        <v>59</v>
      </c>
      <c r="C12" s="10" t="s">
        <v>7</v>
      </c>
      <c r="D12" s="16">
        <v>642</v>
      </c>
      <c r="E12" s="11">
        <v>1</v>
      </c>
    </row>
    <row r="13" spans="1:5" ht="15">
      <c r="A13" s="13" t="s">
        <v>75</v>
      </c>
      <c r="B13" s="16">
        <f t="shared" si="0"/>
        <v>60</v>
      </c>
      <c r="C13" s="10" t="s">
        <v>7</v>
      </c>
      <c r="D13" s="16">
        <v>642</v>
      </c>
      <c r="E13" s="11">
        <v>1</v>
      </c>
    </row>
    <row r="14" spans="1:5" ht="25.5">
      <c r="A14" s="8" t="s">
        <v>76</v>
      </c>
      <c r="B14" s="16">
        <f t="shared" si="0"/>
        <v>61</v>
      </c>
      <c r="C14" s="10" t="s">
        <v>73</v>
      </c>
      <c r="D14" s="16">
        <v>384</v>
      </c>
      <c r="E14" s="11">
        <v>20</v>
      </c>
    </row>
    <row r="15" spans="1:5" ht="63.75">
      <c r="A15" s="8" t="s">
        <v>77</v>
      </c>
      <c r="B15" s="16">
        <f t="shared" si="0"/>
        <v>62</v>
      </c>
      <c r="C15" s="10" t="s">
        <v>7</v>
      </c>
      <c r="D15" s="16">
        <v>642</v>
      </c>
      <c r="E15" s="11">
        <v>0</v>
      </c>
    </row>
    <row r="16" spans="1:5" ht="15">
      <c r="A16" s="13" t="s">
        <v>78</v>
      </c>
      <c r="B16" s="16">
        <f t="shared" si="0"/>
        <v>63</v>
      </c>
      <c r="C16" s="10" t="s">
        <v>7</v>
      </c>
      <c r="D16" s="16">
        <v>642</v>
      </c>
      <c r="E16" s="11">
        <v>0</v>
      </c>
    </row>
    <row r="17" spans="1:5" ht="15">
      <c r="A17" s="13" t="s">
        <v>79</v>
      </c>
      <c r="B17" s="16">
        <f t="shared" si="0"/>
        <v>64</v>
      </c>
      <c r="C17" s="10" t="s">
        <v>7</v>
      </c>
      <c r="D17" s="16">
        <v>642</v>
      </c>
      <c r="E17" s="11">
        <v>0</v>
      </c>
    </row>
    <row r="18" spans="1:5" ht="25.5">
      <c r="A18" s="13" t="s">
        <v>80</v>
      </c>
      <c r="B18" s="16">
        <f t="shared" si="0"/>
        <v>65</v>
      </c>
      <c r="C18" s="10" t="s">
        <v>7</v>
      </c>
      <c r="D18" s="16">
        <v>642</v>
      </c>
      <c r="E18" s="11">
        <v>0</v>
      </c>
    </row>
    <row r="19" spans="1:5" ht="15">
      <c r="A19" s="13" t="s">
        <v>81</v>
      </c>
      <c r="B19" s="16">
        <f t="shared" si="0"/>
        <v>66</v>
      </c>
      <c r="C19" s="10" t="s">
        <v>7</v>
      </c>
      <c r="D19" s="16">
        <v>642</v>
      </c>
      <c r="E19" s="11">
        <v>0</v>
      </c>
    </row>
    <row r="21" ht="15"/>
  </sheetData>
  <sheetProtection password="CE28" sheet="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4">
      <selection activeCell="K35" sqref="K35"/>
    </sheetView>
  </sheetViews>
  <sheetFormatPr defaultColWidth="9.140625" defaultRowHeight="1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администрации муниципального образования "Михайловское сельское поселение" за январь - декабрь 2017 года</dc:title>
  <dc:subject/>
  <dc:creator/>
  <cp:keywords/>
  <dc:description/>
  <cp:lastModifiedBy>Компьютерная</cp:lastModifiedBy>
  <dcterms:modified xsi:type="dcterms:W3CDTF">2019-02-25T08:13:14Z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XXJ7TYMEEKJ2-4544-71</vt:lpwstr>
  </property>
  <property fmtid="{D5CDD505-2E9C-101B-9397-08002B2CF9AE}" pid="4" name="_dlc_DocIdItemGu">
    <vt:lpwstr>7e9249a1-fc75-47e6-994b-f73bbe5e802a</vt:lpwstr>
  </property>
  <property fmtid="{D5CDD505-2E9C-101B-9397-08002B2CF9AE}" pid="5" name="_dlc_DocIdU">
    <vt:lpwstr>https://vip.gov.mari.ru/sovetsk/_layouts/DocIdRedir.aspx?ID=XXJ7TYMEEKJ2-4544-71, XXJ7TYMEEKJ2-4544-71</vt:lpwstr>
  </property>
  <property fmtid="{D5CDD505-2E9C-101B-9397-08002B2CF9AE}" pid="6" name="Описан">
    <vt:lpwstr/>
  </property>
</Properties>
</file>