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
  </authors>
  <commentList>
    <comment ref="F5" authorId="0">
      <text>
        <r>
          <rPr>
            <b/>
            <sz val="8"/>
            <color indexed="8"/>
            <rFont val="Times New Roman"/>
            <family val="1"/>
          </rPr>
          <t xml:space="preserve">AGoncharov:
</t>
        </r>
        <r>
          <rPr>
            <sz val="8"/>
            <color indexed="8"/>
            <rFont val="Times New Roman"/>
            <family val="1"/>
          </rPr>
          <t xml:space="preserve">.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b/>
            <sz val="8"/>
            <color indexed="8"/>
            <rFont val="Times New Roman"/>
            <family val="1"/>
          </rPr>
          <t xml:space="preserve">AGoncharov:
</t>
        </r>
        <r>
          <rPr>
            <sz val="8"/>
            <color indexed="8"/>
            <rFont val="Times New Roman"/>
            <family val="1"/>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b/>
            <sz val="8"/>
            <color indexed="8"/>
            <rFont val="Times New Roman"/>
            <family val="1"/>
          </rPr>
          <t xml:space="preserve">AGoncharov:
</t>
        </r>
        <r>
          <rPr>
            <sz val="8"/>
            <color indexed="8"/>
            <rFont val="Times New Roman"/>
            <family val="1"/>
          </rPr>
          <t xml:space="preserve">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b/>
            <sz val="8"/>
            <color indexed="8"/>
            <rFont val="Times New Roman"/>
            <family val="1"/>
          </rPr>
          <t xml:space="preserve">AGoncharov:
</t>
        </r>
        <r>
          <rPr>
            <sz val="8"/>
            <color indexed="8"/>
            <rFont val="Times New Roman"/>
            <family val="1"/>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b/>
            <sz val="8"/>
            <color indexed="8"/>
            <rFont val="Times New Roman"/>
            <family val="1"/>
          </rPr>
          <t xml:space="preserve">AGoncharov:
</t>
        </r>
        <r>
          <rPr>
            <sz val="8"/>
            <color indexed="8"/>
            <rFont val="Times New Roman"/>
            <family val="1"/>
          </rPr>
          <t xml:space="preserve">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b/>
            <sz val="8"/>
            <color indexed="8"/>
            <rFont val="Times New Roman"/>
            <family val="1"/>
          </rPr>
          <t xml:space="preserve">AGoncharov:
</t>
        </r>
        <r>
          <rPr>
            <sz val="8"/>
            <color indexed="8"/>
            <rFont val="Times New Roman"/>
            <family val="1"/>
          </rPr>
          <t xml:space="preserve">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b/>
            <sz val="8"/>
            <color indexed="8"/>
            <rFont val="Times New Roman"/>
            <family val="1"/>
          </rPr>
          <t xml:space="preserve">AGoncharov:
</t>
        </r>
        <r>
          <rPr>
            <sz val="8"/>
            <color indexed="8"/>
            <rFont val="Times New Roman"/>
            <family val="1"/>
          </rPr>
          <t xml:space="preserve">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b/>
            <sz val="8"/>
            <color indexed="8"/>
            <rFont val="Times New Roman"/>
            <family val="1"/>
          </rPr>
          <t xml:space="preserve">AGoncharov:
</t>
        </r>
        <r>
          <rPr>
            <sz val="8"/>
            <color indexed="8"/>
            <rFont val="Times New Roman"/>
            <family val="1"/>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b/>
            <sz val="8"/>
            <color indexed="8"/>
            <rFont val="Times New Roman"/>
            <family val="1"/>
          </rPr>
          <t xml:space="preserve">AGoncharov:
</t>
        </r>
        <r>
          <rPr>
            <sz val="8"/>
            <color indexed="8"/>
            <rFont val="Times New Roman"/>
            <family val="1"/>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b/>
            <sz val="8"/>
            <color indexed="8"/>
            <rFont val="Times New Roman"/>
            <family val="1"/>
          </rPr>
          <t xml:space="preserve">AGoncharov:
</t>
        </r>
        <r>
          <rPr>
            <sz val="8"/>
            <color indexed="8"/>
            <rFont val="Times New Roman"/>
            <family val="1"/>
          </rPr>
          <t xml:space="preserve">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b/>
            <sz val="8"/>
            <color indexed="8"/>
            <rFont val="Times New Roman"/>
            <family val="1"/>
          </rPr>
          <t xml:space="preserve">AGoncharov:
</t>
        </r>
        <r>
          <rPr>
            <sz val="8"/>
            <color indexed="8"/>
            <rFont val="Times New Roman"/>
            <family val="1"/>
          </rPr>
          <t xml:space="preserve">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b/>
            <sz val="8"/>
            <color indexed="8"/>
            <rFont val="Times New Roman"/>
            <family val="1"/>
          </rPr>
          <t xml:space="preserve">AGoncharov:
</t>
        </r>
        <r>
          <rPr>
            <sz val="8"/>
            <color indexed="8"/>
            <rFont val="Times New Roman"/>
            <family val="1"/>
          </rPr>
          <t>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b/>
            <sz val="8"/>
            <color indexed="8"/>
            <rFont val="Times New Roman"/>
            <family val="1"/>
          </rPr>
          <t xml:space="preserve">AGoncharov:
</t>
        </r>
        <r>
          <rPr>
            <sz val="8"/>
            <color indexed="8"/>
            <rFont val="Times New Roman"/>
            <family val="1"/>
          </rPr>
          <t>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b/>
            <sz val="8"/>
            <color indexed="8"/>
            <rFont val="Times New Roman"/>
            <family val="1"/>
          </rPr>
          <t xml:space="preserve">AGoncharov:
</t>
        </r>
        <r>
          <rPr>
            <sz val="8"/>
            <color indexed="8"/>
            <rFont val="Times New Roman"/>
            <family val="1"/>
          </rPr>
          <t>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b/>
            <sz val="8"/>
            <color indexed="8"/>
            <rFont val="Times New Roman"/>
            <family val="1"/>
          </rPr>
          <t xml:space="preserve">AGoncharov:
</t>
        </r>
        <r>
          <rPr>
            <sz val="8"/>
            <color indexed="8"/>
            <rFont val="Times New Roman"/>
            <family val="1"/>
          </rPr>
          <t>В строке 15 указывается общее количество проведенных административных расследований</t>
        </r>
      </text>
    </comment>
    <comment ref="E20" authorId="0">
      <text>
        <r>
          <rPr>
            <b/>
            <sz val="8"/>
            <color indexed="8"/>
            <rFont val="Times New Roman"/>
            <family val="1"/>
          </rPr>
          <t xml:space="preserve">AGoncharov:
</t>
        </r>
        <r>
          <rPr>
            <sz val="8"/>
            <color indexed="8"/>
            <rFont val="Times New Roman"/>
            <family val="1"/>
          </rPr>
          <t xml:space="preserve">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
  </authors>
  <commentList>
    <comment ref="E7" authorId="0">
      <text>
        <r>
          <rPr>
            <sz val="8"/>
            <color indexed="8"/>
            <rFont val="Times New Roman"/>
            <family val="1"/>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b/>
            <sz val="8"/>
            <color indexed="8"/>
            <rFont val="Times New Roman"/>
            <family val="1"/>
          </rPr>
          <t xml:space="preserve">AGoncharov:
</t>
        </r>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b/>
            <sz val="8"/>
            <color indexed="8"/>
            <rFont val="Times New Roman"/>
            <family val="1"/>
          </rPr>
          <t xml:space="preserve">AGoncharov:
</t>
        </r>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13" authorId="0">
      <text>
        <r>
          <rPr>
            <b/>
            <sz val="8"/>
            <color indexed="8"/>
            <rFont val="Times New Roman"/>
            <family val="1"/>
          </rPr>
          <t xml:space="preserve">AGoncharov:
</t>
        </r>
        <r>
          <rPr>
            <sz val="8"/>
            <color indexed="8"/>
            <rFont val="Times New Roman"/>
            <family val="1"/>
          </rPr>
          <t xml:space="preserve">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b/>
            <sz val="8"/>
            <color indexed="8"/>
            <rFont val="Times New Roman"/>
            <family val="1"/>
          </rPr>
          <t xml:space="preserve">AGoncharov:
</t>
        </r>
        <r>
          <rPr>
            <sz val="8"/>
            <color indexed="8"/>
            <rFont val="Times New Roman"/>
            <family val="1"/>
          </rPr>
          <t xml:space="preserve">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1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1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1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23" authorId="0">
      <text>
        <r>
          <rPr>
            <b/>
            <sz val="8"/>
            <color indexed="8"/>
            <rFont val="Times New Roman"/>
            <family val="1"/>
          </rPr>
          <t xml:space="preserve">AGoncharov:
</t>
        </r>
        <r>
          <rPr>
            <sz val="8"/>
            <color indexed="8"/>
            <rFont val="Times New Roman"/>
            <family val="1"/>
          </rPr>
          <t>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23" authorId="0">
      <text>
        <r>
          <rPr>
            <b/>
            <sz val="8"/>
            <color indexed="8"/>
            <rFont val="Times New Roman"/>
            <family val="1"/>
          </rPr>
          <t xml:space="preserve">AGoncharov:
</t>
        </r>
        <r>
          <rPr>
            <sz val="8"/>
            <color indexed="8"/>
            <rFont val="Times New Roman"/>
            <family val="1"/>
          </rPr>
          <t xml:space="preserve">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b/>
            <sz val="8"/>
            <color indexed="8"/>
            <rFont val="Times New Roman"/>
            <family val="1"/>
          </rPr>
          <t xml:space="preserve">AGoncharov:
</t>
        </r>
        <r>
          <rPr>
            <sz val="8"/>
            <color indexed="8"/>
            <rFont val="Times New Roman"/>
            <family val="1"/>
          </rPr>
          <t xml:space="preserve">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b/>
            <sz val="8"/>
            <color indexed="8"/>
            <rFont val="Times New Roman"/>
            <family val="1"/>
          </rPr>
          <t xml:space="preserve">AGoncharov:
</t>
        </r>
        <r>
          <rPr>
            <sz val="8"/>
            <color indexed="8"/>
            <rFont val="Times New Roman"/>
            <family val="1"/>
          </rPr>
          <t xml:space="preserve">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2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28" authorId="0">
      <text>
        <r>
          <rPr>
            <b/>
            <sz val="8"/>
            <color indexed="8"/>
            <rFont val="Times New Roman"/>
            <family val="1"/>
          </rPr>
          <t xml:space="preserve">AGoncharov:
</t>
        </r>
        <r>
          <rPr>
            <sz val="8"/>
            <color indexed="8"/>
            <rFont val="Times New Roman"/>
            <family val="1"/>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F28" authorId="0">
      <text>
        <r>
          <rPr>
            <b/>
            <sz val="8"/>
            <color indexed="8"/>
            <rFont val="Times New Roman"/>
            <family val="1"/>
          </rPr>
          <t xml:space="preserve">AGoncharov:
</t>
        </r>
        <r>
          <rPr>
            <sz val="8"/>
            <color indexed="8"/>
            <rFont val="Times New Roman"/>
            <family val="1"/>
          </rPr>
          <t xml:space="preserve">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b/>
            <sz val="8"/>
            <color indexed="8"/>
            <rFont val="Times New Roman"/>
            <family val="1"/>
          </rPr>
          <t xml:space="preserve">AGoncharov:
</t>
        </r>
        <r>
          <rPr>
            <sz val="8"/>
            <color indexed="8"/>
            <rFont val="Times New Roman"/>
            <family val="1"/>
          </rPr>
          <t xml:space="preserve">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b/>
            <sz val="8"/>
            <color indexed="8"/>
            <rFont val="Times New Roman"/>
            <family val="1"/>
          </rPr>
          <t xml:space="preserve">AGoncharov:
</t>
        </r>
        <r>
          <rPr>
            <sz val="8"/>
            <color indexed="8"/>
            <rFont val="Times New Roman"/>
            <family val="1"/>
          </rPr>
          <t xml:space="preserve">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F2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2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29"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3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3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3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3" authorId="0">
      <text>
        <r>
          <rPr>
            <b/>
            <sz val="8"/>
            <color indexed="8"/>
            <rFont val="Times New Roman"/>
            <family val="1"/>
          </rPr>
          <t xml:space="preserve">AGoncharov:
</t>
        </r>
        <r>
          <rPr>
            <sz val="8"/>
            <color indexed="8"/>
            <rFont val="Times New Roman"/>
            <family val="1"/>
          </rPr>
          <t xml:space="preserve">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4" authorId="0">
      <text>
        <r>
          <rPr>
            <b/>
            <sz val="8"/>
            <color indexed="8"/>
            <rFont val="Times New Roman"/>
            <family val="1"/>
          </rPr>
          <t xml:space="preserve">AGoncharov:
</t>
        </r>
        <r>
          <rPr>
            <sz val="8"/>
            <color indexed="8"/>
            <rFont val="Times New Roman"/>
            <family val="1"/>
          </rPr>
          <t>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F3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4"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5" authorId="0">
      <text>
        <r>
          <rPr>
            <b/>
            <sz val="8"/>
            <color indexed="8"/>
            <rFont val="Times New Roman"/>
            <family val="1"/>
          </rPr>
          <t xml:space="preserve">AGoncharov:
</t>
        </r>
        <r>
          <rPr>
            <sz val="8"/>
            <color indexed="8"/>
            <rFont val="Times New Roman"/>
            <family val="1"/>
          </rPr>
          <t xml:space="preserve">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5"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6" authorId="0">
      <text>
        <r>
          <rPr>
            <b/>
            <sz val="8"/>
            <color indexed="8"/>
            <rFont val="Times New Roman"/>
            <family val="1"/>
          </rPr>
          <t xml:space="preserve">AGoncharov:
</t>
        </r>
        <r>
          <rPr>
            <sz val="8"/>
            <color indexed="8"/>
            <rFont val="Times New Roman"/>
            <family val="1"/>
          </rPr>
          <t>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F3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6"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7" authorId="0">
      <text>
        <r>
          <rPr>
            <b/>
            <sz val="8"/>
            <color indexed="8"/>
            <rFont val="Times New Roman"/>
            <family val="1"/>
          </rPr>
          <t xml:space="preserve">AGoncharov:
</t>
        </r>
        <r>
          <rPr>
            <sz val="8"/>
            <color indexed="8"/>
            <rFont val="Times New Roman"/>
            <family val="1"/>
          </rPr>
          <t xml:space="preserve">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37"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38"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39" authorId="0">
      <text>
        <r>
          <rPr>
            <b/>
            <sz val="8"/>
            <color indexed="8"/>
            <rFont val="Times New Roman"/>
            <family val="1"/>
          </rPr>
          <t xml:space="preserve">AGoncharov:
</t>
        </r>
        <r>
          <rPr>
            <sz val="8"/>
            <color indexed="8"/>
            <rFont val="Times New Roman"/>
            <family val="1"/>
          </rPr>
          <t xml:space="preserve">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b/>
            <sz val="8"/>
            <color indexed="8"/>
            <rFont val="Times New Roman"/>
            <family val="1"/>
          </rPr>
          <t xml:space="preserve">AGoncharov:
</t>
        </r>
        <r>
          <rPr>
            <sz val="8"/>
            <color indexed="8"/>
            <rFont val="Times New Roman"/>
            <family val="1"/>
          </rPr>
          <t xml:space="preserve">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b/>
            <sz val="8"/>
            <color indexed="8"/>
            <rFont val="Times New Roman"/>
            <family val="1"/>
          </rPr>
          <t xml:space="preserve">AGoncharov:
</t>
        </r>
        <r>
          <rPr>
            <sz val="8"/>
            <color indexed="8"/>
            <rFont val="Times New Roman"/>
            <family val="1"/>
          </rPr>
          <t xml:space="preserve">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4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0"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4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1"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4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2"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E43" authorId="0">
      <text>
        <r>
          <rPr>
            <b/>
            <sz val="8"/>
            <color indexed="8"/>
            <rFont val="Times New Roman"/>
            <family val="1"/>
          </rPr>
          <t xml:space="preserve">AGoncharov:
</t>
        </r>
        <r>
          <rPr>
            <sz val="8"/>
            <color indexed="8"/>
            <rFont val="Times New Roman"/>
            <family val="1"/>
          </rPr>
          <t>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43" authorId="0">
      <text>
        <r>
          <rPr>
            <sz val="8"/>
            <color indexed="8"/>
            <rFont val="Times New Roman"/>
            <family val="1"/>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List>
</comments>
</file>

<file path=xl/comments4.xml><?xml version="1.0" encoding="utf-8"?>
<comments xmlns="http://schemas.openxmlformats.org/spreadsheetml/2006/main">
  <authors>
    <author/>
  </authors>
  <commentList>
    <comment ref="E5" authorId="0">
      <text>
        <r>
          <rPr>
            <b/>
            <sz val="8"/>
            <color indexed="8"/>
            <rFont val="Times New Roman"/>
            <family val="1"/>
          </rPr>
          <t xml:space="preserve">AGoncharov:
</t>
        </r>
        <r>
          <rPr>
            <sz val="8"/>
            <color indexed="8"/>
            <rFont val="Times New Roman"/>
            <family val="1"/>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b/>
            <sz val="8"/>
            <color indexed="8"/>
            <rFont val="Times New Roman"/>
            <family val="1"/>
          </rPr>
          <t xml:space="preserve">AGoncharov:
</t>
        </r>
        <r>
          <rPr>
            <sz val="8"/>
            <color indexed="8"/>
            <rFont val="Times New Roman"/>
            <family val="1"/>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b/>
            <sz val="8"/>
            <color indexed="8"/>
            <rFont val="Times New Roman"/>
            <family val="1"/>
          </rPr>
          <t xml:space="preserve">AGoncharov:
</t>
        </r>
        <r>
          <rPr>
            <sz val="8"/>
            <color indexed="8"/>
            <rFont val="Times New Roman"/>
            <family val="1"/>
          </rPr>
          <t xml:space="preserve">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b/>
            <sz val="8"/>
            <color indexed="8"/>
            <rFont val="Times New Roman"/>
            <family val="1"/>
          </rPr>
          <t xml:space="preserve">AGoncharov:
</t>
        </r>
        <r>
          <rPr>
            <sz val="8"/>
            <color indexed="8"/>
            <rFont val="Times New Roman"/>
            <family val="1"/>
          </rPr>
          <t xml:space="preserve">В строке 57 указывается количество проверок, предусмотренных ежегодным планом проведения проверок.
</t>
        </r>
      </text>
    </comment>
    <comment ref="E9" authorId="0">
      <text>
        <r>
          <rPr>
            <b/>
            <sz val="8"/>
            <color indexed="8"/>
            <rFont val="Times New Roman"/>
            <family val="1"/>
          </rPr>
          <t xml:space="preserve">AGoncharov:
</t>
        </r>
        <r>
          <rPr>
            <sz val="8"/>
            <color indexed="8"/>
            <rFont val="Times New Roman"/>
            <family val="1"/>
          </rPr>
          <t xml:space="preserve">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b/>
            <sz val="8"/>
            <color indexed="8"/>
            <rFont val="Times New Roman"/>
            <family val="1"/>
          </rPr>
          <t xml:space="preserve">AGoncharov:
</t>
        </r>
        <r>
          <rPr>
            <sz val="8"/>
            <color indexed="8"/>
            <rFont val="Times New Roman"/>
            <family val="1"/>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1" authorId="0">
      <text>
        <r>
          <rPr>
            <b/>
            <sz val="8"/>
            <color indexed="8"/>
            <rFont val="Times New Roman"/>
            <family val="1"/>
          </rPr>
          <t xml:space="preserve">AGoncharov:
</t>
        </r>
        <r>
          <rPr>
            <sz val="8"/>
            <color indexed="8"/>
            <rFont val="Times New Roman"/>
            <family val="1"/>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b/>
            <sz val="8"/>
            <color indexed="8"/>
            <rFont val="Times New Roman"/>
            <family val="1"/>
          </rPr>
          <t xml:space="preserve">AGoncharov:
</t>
        </r>
        <r>
          <rPr>
            <sz val="8"/>
            <color indexed="8"/>
            <rFont val="Times New Roman"/>
            <family val="1"/>
          </rPr>
          <t xml:space="preserve">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 ref="E15" authorId="0">
      <text>
        <r>
          <rPr>
            <b/>
            <sz val="8"/>
            <color indexed="8"/>
            <rFont val="Times New Roman"/>
            <family val="1"/>
          </rPr>
          <t xml:space="preserve">AGoncharov:
</t>
        </r>
        <r>
          <rPr>
            <sz val="8"/>
            <color indexed="8"/>
            <rFont val="Times New Roman"/>
            <family val="1"/>
          </rPr>
          <t>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b/>
            <sz val="8"/>
            <color indexed="8"/>
            <rFont val="Times New Roman"/>
            <family val="1"/>
          </rPr>
          <t xml:space="preserve">AGoncharov:
</t>
        </r>
        <r>
          <rPr>
            <sz val="8"/>
            <color indexed="8"/>
            <rFont val="Times New Roman"/>
            <family val="1"/>
          </rPr>
          <t>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b/>
            <sz val="8"/>
            <color indexed="8"/>
            <rFont val="Times New Roman"/>
            <family val="1"/>
          </rPr>
          <t xml:space="preserve">AGoncharov:
</t>
        </r>
        <r>
          <rPr>
            <sz val="8"/>
            <color indexed="8"/>
            <rFont val="Times New Roman"/>
            <family val="1"/>
          </rPr>
          <t>В строке 67 указывается количество занятых должностей, в строке 68 - вакантных</t>
        </r>
      </text>
    </comment>
    <comment ref="E19" authorId="0">
      <text>
        <r>
          <rPr>
            <b/>
            <sz val="8"/>
            <color indexed="8"/>
            <rFont val="Times New Roman"/>
            <family val="1"/>
          </rPr>
          <t xml:space="preserve">AGoncharov:
</t>
        </r>
        <r>
          <rPr>
            <sz val="8"/>
            <color indexed="8"/>
            <rFont val="Times New Roman"/>
            <family val="1"/>
          </rPr>
          <t xml:space="preserve">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b/>
            <sz val="8"/>
            <color indexed="8"/>
            <rFont val="Times New Roman"/>
            <family val="1"/>
          </rPr>
          <t xml:space="preserve">AGoncharov:
</t>
        </r>
        <r>
          <rPr>
            <sz val="8"/>
            <color indexed="8"/>
            <rFont val="Times New Roman"/>
            <family val="1"/>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List>
</comments>
</file>

<file path=xl/sharedStrings.xml><?xml version="1.0" encoding="utf-8"?>
<sst xmlns="http://schemas.openxmlformats.org/spreadsheetml/2006/main" count="239" uniqueCount="126">
  <si>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</si>
  <si>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</si>
  <si>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 xml:space="preserve">ВОЗМОЖНО ПРЕДОСТАВЛЕНИЕ В ЭЛЕКТРОННОМ ВИДЕ </t>
  </si>
  <si>
    <t xml:space="preserve">СВЕДЕНИЯ ОБ ОСУЩЕСТВЛЕНИИ ГОСУДАРСТВЕННОГО КОНТРОЛЯ (НАДЗОРА) </t>
  </si>
  <si>
    <t>И МУНИЦИПАЛЬНОГО КОНТРОЛЯ</t>
  </si>
  <si>
    <t>за 1 квартал 2011г.</t>
  </si>
  <si>
    <t xml:space="preserve">             (нарастающим итогом)</t>
  </si>
  <si>
    <t>Предоставляют:</t>
  </si>
  <si>
    <t>Сроки предоставления</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</si>
  <si>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</si>
  <si>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</si>
  <si>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</si>
  <si>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</si>
  <si>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</si>
  <si>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</si>
  <si>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 xml:space="preserve">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</si>
  <si>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контроля (надзора):</t>
  </si>
  <si>
    <t xml:space="preserve">15 числа после </t>
  </si>
  <si>
    <t xml:space="preserve">       Минэкономразвития России (121069, г. Москва, Трубниковский пер., д. 19)</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</si>
  <si>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</si>
  <si>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</si>
  <si>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</si>
  <si>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</si>
  <si>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</si>
  <si>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</si>
  <si>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</si>
  <si>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</si>
  <si>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</si>
  <si>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</si>
  <si>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</si>
  <si>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</si>
  <si>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      Минэкономразвития России (121069, г. Москва, Трубниковский пер., д. 19)</t>
  </si>
  <si>
    <t>Раздел 1. Число проверок, административных расследований</t>
  </si>
  <si>
    <t>Наименование показателей</t>
  </si>
  <si>
    <t>№ строки</t>
  </si>
  <si>
    <t>Единица</t>
  </si>
  <si>
    <t>Код</t>
  </si>
  <si>
    <t>ВСЕГО</t>
  </si>
  <si>
    <t>в том числе:</t>
  </si>
  <si>
    <t>измерения</t>
  </si>
  <si>
    <t>по ОКЕИ</t>
  </si>
  <si>
    <t>(сумма граф 6,7)</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</si>
  <si>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</si>
  <si>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</si>
  <si>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</si>
  <si>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</si>
  <si>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</si>
  <si>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</si>
  <si>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</si>
  <si>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</si>
  <si>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</si>
  <si>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</si>
  <si>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</si>
  <si>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по иным основаниям, установленным законодательством Российской    Федерации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</si>
  <si>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</si>
  <si>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 xml:space="preserve">из них количество проверок, проведенных по поручению органов прокуратуры </t>
  </si>
  <si>
    <t>Количество проверок, проведенных совместно с другими органами государственного контроля (надзора), муниципального контроля</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</si>
  <si>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</si>
  <si>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</si>
  <si>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</si>
  <si>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</si>
  <si>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</si>
  <si>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сутки</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</si>
  <si>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</si>
  <si>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</si>
  <si>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Раздел 2. Результаты проверок, административных расследований</t>
  </si>
  <si>
    <t xml:space="preserve">(сумма граф </t>
  </si>
  <si>
    <t>6-8)</t>
  </si>
  <si>
    <t xml:space="preserve">административные </t>
  </si>
  <si>
    <t xml:space="preserve">расследования </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</si>
  <si>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</si>
  <si>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</si>
  <si>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</si>
  <si>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</si>
  <si>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</si>
  <si>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</si>
  <si>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</si>
  <si>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</si>
  <si>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</si>
  <si>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</si>
  <si>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</si>
  <si>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</si>
  <si>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</si>
  <si>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</si>
  <si>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</si>
  <si>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</si>
  <si>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</si>
  <si>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</si>
  <si>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</si>
  <si>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</si>
  <si>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</si>
  <si>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</si>
  <si>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</si>
  <si>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</si>
  <si>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</si>
  <si>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</si>
  <si>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</si>
  <si>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</si>
  <si>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</si>
  <si>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</si>
  <si>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</si>
  <si>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</si>
  <si>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</si>
  <si>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</si>
  <si>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</si>
  <si>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Раздел 3. Справочная информация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</si>
  <si>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</si>
  <si>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</si>
  <si>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</si>
  <si>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из них количество юридических лиц и индивидуальных предпринимателей, относящихся к субъектам  малого предпринимательства</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</si>
  <si>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</si>
  <si>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</si>
  <si>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</si>
  <si>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 xml:space="preserve"> </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</si>
  <si>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</si>
  <si>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</si>
  <si>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</si>
  <si>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</si>
  <si>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</si>
  <si>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</si>
  <si>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</si>
  <si>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</si>
  <si>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Количество штатных единиц по должностям, предусматривающим выполнение функций по контролю (надзору) – всего (сумма строк 67, 68), в том числе:</t>
  </si>
  <si>
    <t>занятых</t>
  </si>
  <si>
    <t>вакантных</t>
  </si>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</sst>
</file>

<file path=xl/styles.xml><?xml version="1.0" encoding="utf-8"?>
<styleSheet xmlns="http://schemas.openxmlformats.org/spreadsheetml/2006/main">
  <numFmts count="2">
    <numFmt numFmtId="164" formatCode="GENERAL"/>
    <numFmt numFmtId="165" formatCode="0"/>
  </numFmts>
  <fonts count="2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2"/>
      <name val="Times New Roman"/>
      <family val="1"/>
    </font>
    <font>
      <sz val="10"/>
      <name val="Times New Roman"/>
      <family val="1"/>
    </font>
    <font>
      <b/>
      <sz val="8"/>
      <color indexed="8"/>
      <name val="Times New Roman"/>
      <family val="1"/>
    </font>
    <font>
      <sz val="8"/>
      <color indexed="8"/>
      <name val="Times New Roman"/>
      <family val="1"/>
    </font>
    <font>
      <sz val="10"/>
      <color indexed="10"/>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cellStyleXfs>
  <cellXfs count="54">
    <xf numFmtId="164" fontId="0" fillId="0" borderId="0" xfId="0" applyAlignment="1">
      <alignment/>
    </xf>
    <xf numFmtId="164" fontId="18" fillId="0" borderId="10" xfId="0" applyFont="1" applyBorder="1" applyAlignment="1">
      <alignment horizontal="center"/>
    </xf>
    <xf numFmtId="164" fontId="0" fillId="0" borderId="0" xfId="0" applyAlignment="1">
      <alignment horizontal="left" vertical="top"/>
    </xf>
    <xf numFmtId="164" fontId="0" fillId="0" borderId="10" xfId="0" applyFont="1" applyBorder="1" applyAlignment="1">
      <alignment horizontal="center" vertical="top" wrapText="1"/>
    </xf>
    <xf numFmtId="164" fontId="0" fillId="0" borderId="0" xfId="0" applyBorder="1" applyAlignment="1">
      <alignment/>
    </xf>
    <xf numFmtId="164" fontId="0" fillId="0" borderId="11" xfId="0" applyBorder="1" applyAlignment="1">
      <alignment/>
    </xf>
    <xf numFmtId="164" fontId="0" fillId="0" borderId="12" xfId="0" applyFont="1" applyBorder="1" applyAlignment="1">
      <alignment horizontal="center"/>
    </xf>
    <xf numFmtId="164" fontId="0" fillId="0" borderId="13" xfId="0" applyFont="1" applyBorder="1" applyAlignment="1">
      <alignment horizontal="center"/>
    </xf>
    <xf numFmtId="164" fontId="18" fillId="0" borderId="13" xfId="0" applyFont="1" applyBorder="1" applyAlignment="1">
      <alignment horizontal="center"/>
    </xf>
    <xf numFmtId="164" fontId="18" fillId="0" borderId="14" xfId="0" applyFont="1" applyBorder="1" applyAlignment="1">
      <alignment horizontal="center"/>
    </xf>
    <xf numFmtId="164" fontId="0" fillId="0" borderId="15" xfId="0" applyFont="1" applyBorder="1" applyAlignment="1">
      <alignment horizontal="center" vertical="center"/>
    </xf>
    <xf numFmtId="164" fontId="0" fillId="0" borderId="16" xfId="0" applyFont="1" applyBorder="1" applyAlignment="1">
      <alignment horizontal="center" vertical="top"/>
    </xf>
    <xf numFmtId="164" fontId="0" fillId="0" borderId="17" xfId="0" applyFont="1" applyBorder="1" applyAlignment="1">
      <alignment/>
    </xf>
    <xf numFmtId="164" fontId="0" fillId="0" borderId="18" xfId="0" applyFont="1" applyBorder="1" applyAlignment="1">
      <alignment/>
    </xf>
    <xf numFmtId="164" fontId="0" fillId="0" borderId="18" xfId="0" applyBorder="1" applyAlignment="1">
      <alignment/>
    </xf>
    <xf numFmtId="164" fontId="0" fillId="0" borderId="17" xfId="0" applyFont="1" applyBorder="1" applyAlignment="1">
      <alignment/>
    </xf>
    <xf numFmtId="164" fontId="0" fillId="0" borderId="19" xfId="0" applyFont="1" applyBorder="1" applyAlignment="1">
      <alignment/>
    </xf>
    <xf numFmtId="164" fontId="0" fillId="0" borderId="20" xfId="0" applyBorder="1" applyAlignment="1">
      <alignment/>
    </xf>
    <xf numFmtId="164" fontId="19" fillId="0" borderId="10" xfId="0" applyFont="1" applyBorder="1" applyAlignment="1">
      <alignment horizontal="center" vertical="top"/>
    </xf>
    <xf numFmtId="164" fontId="20" fillId="0" borderId="14" xfId="0" applyFont="1" applyBorder="1" applyAlignment="1">
      <alignment horizontal="center" vertical="top" wrapText="1"/>
    </xf>
    <xf numFmtId="164" fontId="20" fillId="0" borderId="11" xfId="0" applyFont="1" applyBorder="1" applyAlignment="1">
      <alignment horizontal="center" vertical="top" wrapText="1"/>
    </xf>
    <xf numFmtId="164" fontId="20" fillId="0" borderId="21" xfId="0" applyFont="1" applyBorder="1" applyAlignment="1">
      <alignment horizontal="center" vertical="top" wrapText="1"/>
    </xf>
    <xf numFmtId="164" fontId="20" fillId="0" borderId="13" xfId="0" applyFont="1" applyBorder="1" applyAlignment="1">
      <alignment horizontal="left" vertical="top" wrapText="1"/>
    </xf>
    <xf numFmtId="164" fontId="20" fillId="0" borderId="21" xfId="0" applyFont="1" applyBorder="1" applyAlignment="1">
      <alignment horizontal="center" vertical="center" wrapText="1"/>
    </xf>
    <xf numFmtId="165" fontId="20" fillId="8" borderId="11" xfId="0" applyNumberFormat="1" applyFont="1" applyFill="1" applyBorder="1" applyAlignment="1" applyProtection="1">
      <alignment horizontal="center" vertical="center" wrapText="1"/>
      <protection/>
    </xf>
    <xf numFmtId="165" fontId="20" fillId="10" borderId="11" xfId="0" applyNumberFormat="1" applyFont="1" applyFill="1" applyBorder="1" applyAlignment="1" applyProtection="1">
      <alignment horizontal="center" vertical="center" wrapText="1"/>
      <protection locked="0"/>
    </xf>
    <xf numFmtId="164" fontId="20" fillId="0" borderId="10" xfId="0" applyFont="1" applyFill="1" applyBorder="1" applyAlignment="1">
      <alignment horizontal="left" vertical="top" wrapText="1" indent="2"/>
    </xf>
    <xf numFmtId="164" fontId="20" fillId="0" borderId="22" xfId="0" applyFont="1" applyBorder="1" applyAlignment="1">
      <alignment horizontal="center" vertical="center" wrapText="1"/>
    </xf>
    <xf numFmtId="165" fontId="20" fillId="8" borderId="10" xfId="0" applyNumberFormat="1" applyFont="1" applyFill="1" applyBorder="1" applyAlignment="1" applyProtection="1">
      <alignment horizontal="center" vertical="center" wrapText="1"/>
      <protection/>
    </xf>
    <xf numFmtId="164" fontId="20" fillId="0" borderId="10" xfId="0" applyFont="1" applyBorder="1" applyAlignment="1">
      <alignment horizontal="center" vertical="center" wrapText="1"/>
    </xf>
    <xf numFmtId="165" fontId="20" fillId="10" borderId="10" xfId="0" applyNumberFormat="1" applyFont="1" applyFill="1" applyBorder="1" applyAlignment="1" applyProtection="1">
      <alignment horizontal="center" vertical="center" wrapText="1"/>
      <protection locked="0"/>
    </xf>
    <xf numFmtId="164" fontId="20" fillId="0" borderId="14" xfId="0" applyFont="1" applyFill="1" applyBorder="1" applyAlignment="1">
      <alignment horizontal="left" vertical="top" wrapText="1" indent="2"/>
    </xf>
    <xf numFmtId="165" fontId="20" fillId="8" borderId="21" xfId="0" applyNumberFormat="1" applyFont="1" applyFill="1" applyBorder="1" applyAlignment="1" applyProtection="1">
      <alignment horizontal="center" vertical="center" wrapText="1"/>
      <protection/>
    </xf>
    <xf numFmtId="165" fontId="20" fillId="10" borderId="21" xfId="0" applyNumberFormat="1" applyFont="1" applyFill="1" applyBorder="1" applyAlignment="1" applyProtection="1">
      <alignment horizontal="center" vertical="center" wrapText="1"/>
      <protection locked="0"/>
    </xf>
    <xf numFmtId="165" fontId="0" fillId="0" borderId="0" xfId="0" applyNumberFormat="1" applyAlignment="1">
      <alignment/>
    </xf>
    <xf numFmtId="164" fontId="20" fillId="0" borderId="14" xfId="0" applyFont="1" applyFill="1" applyBorder="1" applyAlignment="1">
      <alignment horizontal="left" vertical="top" wrapText="1" indent="4"/>
    </xf>
    <xf numFmtId="164" fontId="20" fillId="0" borderId="14" xfId="0" applyFont="1" applyFill="1" applyBorder="1" applyAlignment="1">
      <alignment horizontal="left" vertical="top" wrapText="1"/>
    </xf>
    <xf numFmtId="164" fontId="19" fillId="0" borderId="10" xfId="0" applyFont="1" applyBorder="1" applyAlignment="1">
      <alignment horizontal="center" vertical="center"/>
    </xf>
    <xf numFmtId="164" fontId="0" fillId="0" borderId="13" xfId="0" applyBorder="1" applyAlignment="1">
      <alignment vertical="top" wrapText="1"/>
    </xf>
    <xf numFmtId="164" fontId="0" fillId="0" borderId="11" xfId="0" applyBorder="1" applyAlignment="1">
      <alignment horizontal="center" vertical="top" wrapText="1"/>
    </xf>
    <xf numFmtId="164" fontId="20" fillId="0" borderId="10" xfId="0" applyFont="1" applyBorder="1" applyAlignment="1">
      <alignment horizontal="center" vertical="top" wrapText="1"/>
    </xf>
    <xf numFmtId="164" fontId="20" fillId="0" borderId="11" xfId="0" applyFont="1" applyBorder="1" applyAlignment="1">
      <alignment horizontal="center" vertical="center" wrapText="1"/>
    </xf>
    <xf numFmtId="164" fontId="0" fillId="0" borderId="14" xfId="0" applyBorder="1" applyAlignment="1">
      <alignment vertical="top" wrapText="1"/>
    </xf>
    <xf numFmtId="164" fontId="0" fillId="0" borderId="21" xfId="0" applyBorder="1" applyAlignment="1">
      <alignment horizontal="center" vertical="top" wrapText="1"/>
    </xf>
    <xf numFmtId="164" fontId="20" fillId="0" borderId="14" xfId="0" applyFont="1" applyBorder="1" applyAlignment="1">
      <alignment horizontal="left" vertical="top" wrapText="1"/>
    </xf>
    <xf numFmtId="164" fontId="20" fillId="10" borderId="21" xfId="0" applyFont="1" applyFill="1" applyBorder="1" applyAlignment="1" applyProtection="1">
      <alignment horizontal="center" vertical="center" wrapText="1"/>
      <protection locked="0"/>
    </xf>
    <xf numFmtId="164" fontId="20" fillId="0" borderId="21" xfId="0" applyFont="1" applyBorder="1" applyAlignment="1" applyProtection="1">
      <alignment horizontal="center" vertical="center" wrapText="1"/>
      <protection/>
    </xf>
    <xf numFmtId="164" fontId="20" fillId="8" borderId="21" xfId="0" applyFont="1" applyFill="1" applyBorder="1" applyAlignment="1" applyProtection="1">
      <alignment horizontal="center" vertical="center" wrapText="1"/>
      <protection/>
    </xf>
    <xf numFmtId="164" fontId="20" fillId="0" borderId="14" xfId="0" applyFont="1" applyBorder="1" applyAlignment="1">
      <alignment horizontal="left" vertical="top" wrapText="1" indent="2"/>
    </xf>
    <xf numFmtId="164" fontId="20" fillId="0" borderId="10" xfId="0" applyFont="1" applyBorder="1" applyAlignment="1">
      <alignment horizontal="left" vertical="top" wrapText="1"/>
    </xf>
    <xf numFmtId="164" fontId="20" fillId="0" borderId="16" xfId="0" applyFont="1" applyBorder="1" applyAlignment="1">
      <alignment horizontal="center" vertical="top" wrapText="1"/>
    </xf>
    <xf numFmtId="164" fontId="0" fillId="0" borderId="0" xfId="0" applyAlignment="1">
      <alignment horizontal="center" vertical="center"/>
    </xf>
    <xf numFmtId="164" fontId="20" fillId="10" borderId="11" xfId="0" applyFont="1" applyFill="1" applyBorder="1" applyAlignment="1" applyProtection="1">
      <alignment horizontal="center" vertical="center" wrapText="1"/>
      <protection locked="0"/>
    </xf>
    <xf numFmtId="164" fontId="20" fillId="8" borderId="10" xfId="0" applyFont="1" applyFill="1" applyBorder="1" applyAlignment="1" applyProtection="1">
      <alignment horizontal="center" vertical="center" wrapText="1"/>
      <protection/>
    </xf>
  </cellXfs>
  <cellStyles count="47">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C35"/>
  <sheetViews>
    <sheetView showGridLines="0" tabSelected="1" workbookViewId="0" topLeftCell="A1">
      <selection activeCell="B12" sqref="B12"/>
    </sheetView>
  </sheetViews>
  <sheetFormatPr defaultColWidth="9.140625" defaultRowHeight="12.75"/>
  <cols>
    <col min="2" max="2" width="119.8515625" style="0" customWidth="1"/>
    <col min="3" max="3" width="18.7109375" style="0" customWidth="1"/>
  </cols>
  <sheetData>
    <row r="2" spans="2:3" ht="17.25">
      <c r="B2" s="1" t="s">
        <v>0</v>
      </c>
      <c r="C2" s="1"/>
    </row>
    <row r="5" spans="2:3" s="2" customFormat="1" ht="39" customHeight="1">
      <c r="B5" s="3" t="s">
        <v>1</v>
      </c>
      <c r="C5" s="3"/>
    </row>
    <row r="7" spans="2:3" ht="17.25">
      <c r="B7" s="1" t="s">
        <v>2</v>
      </c>
      <c r="C7" s="1"/>
    </row>
    <row r="8" spans="2:3" ht="12.75">
      <c r="B8" s="4"/>
      <c r="C8" s="5"/>
    </row>
    <row r="9" spans="2:3" ht="12.75">
      <c r="B9" s="6" t="s">
        <v>3</v>
      </c>
      <c r="C9" s="6"/>
    </row>
    <row r="10" spans="2:3" ht="12.75">
      <c r="B10" s="7" t="s">
        <v>4</v>
      </c>
      <c r="C10" s="7"/>
    </row>
    <row r="11" spans="2:3" ht="17.25">
      <c r="B11" s="8" t="s">
        <v>5</v>
      </c>
      <c r="C11" s="8"/>
    </row>
    <row r="12" spans="2:3" ht="17.25">
      <c r="B12" s="9" t="s">
        <v>6</v>
      </c>
      <c r="C12" s="9"/>
    </row>
    <row r="14" spans="2:3" ht="12.75">
      <c r="B14" s="10" t="s">
        <v>7</v>
      </c>
      <c r="C14" s="11" t="s">
        <v>8</v>
      </c>
    </row>
    <row r="15" spans="2:3" ht="12.75">
      <c r="B15" s="12" t="s">
        <v>9</v>
      </c>
      <c r="C15" s="13" t="s">
        <v>10</v>
      </c>
    </row>
    <row r="16" spans="2:3" ht="12.75">
      <c r="B16" s="12" t="s">
        <v>11</v>
      </c>
      <c r="C16" s="13" t="s">
        <v>12</v>
      </c>
    </row>
    <row r="17" spans="2:3" ht="12.75">
      <c r="B17" s="12" t="s">
        <v>13</v>
      </c>
      <c r="C17" s="14"/>
    </row>
    <row r="18" spans="2:3" ht="12.75">
      <c r="B18" s="12" t="s">
        <v>14</v>
      </c>
      <c r="C18" s="14"/>
    </row>
    <row r="19" spans="2:3" ht="12.75">
      <c r="B19" s="12" t="s">
        <v>15</v>
      </c>
      <c r="C19" s="14"/>
    </row>
    <row r="20" spans="2:3" ht="12.75">
      <c r="B20" s="12" t="s">
        <v>16</v>
      </c>
      <c r="C20" s="13" t="s">
        <v>17</v>
      </c>
    </row>
    <row r="21" spans="2:3" ht="12.75">
      <c r="B21" s="15" t="s">
        <v>18</v>
      </c>
      <c r="C21" s="13" t="s">
        <v>12</v>
      </c>
    </row>
    <row r="22" spans="2:3" ht="12.75">
      <c r="B22" s="12" t="s">
        <v>19</v>
      </c>
      <c r="C22" s="13" t="s">
        <v>10</v>
      </c>
    </row>
    <row r="23" spans="2:3" ht="12.75">
      <c r="B23" s="12" t="s">
        <v>20</v>
      </c>
      <c r="C23" s="13" t="s">
        <v>12</v>
      </c>
    </row>
    <row r="24" spans="2:3" ht="12.75">
      <c r="B24" s="12" t="s">
        <v>21</v>
      </c>
      <c r="C24" s="14"/>
    </row>
    <row r="25" spans="2:3" ht="12.75">
      <c r="B25" s="12" t="s">
        <v>22</v>
      </c>
      <c r="C25" s="14"/>
    </row>
    <row r="26" spans="2:3" ht="12.75">
      <c r="B26" s="12" t="s">
        <v>23</v>
      </c>
      <c r="C26" s="14"/>
    </row>
    <row r="27" spans="2:3" ht="12.75">
      <c r="B27" s="12" t="s">
        <v>24</v>
      </c>
      <c r="C27" s="13" t="s">
        <v>17</v>
      </c>
    </row>
    <row r="28" spans="2:3" ht="12.75">
      <c r="B28" s="12" t="s">
        <v>25</v>
      </c>
      <c r="C28" s="13" t="s">
        <v>12</v>
      </c>
    </row>
    <row r="29" spans="2:3" ht="12.75">
      <c r="B29" s="12" t="s">
        <v>18</v>
      </c>
      <c r="C29" s="14"/>
    </row>
    <row r="30" spans="2:3" ht="12.75">
      <c r="B30" s="12" t="s">
        <v>26</v>
      </c>
      <c r="C30" s="13" t="s">
        <v>10</v>
      </c>
    </row>
    <row r="31" spans="2:3" ht="12.75">
      <c r="B31" s="12" t="s">
        <v>27</v>
      </c>
      <c r="C31" s="13" t="s">
        <v>12</v>
      </c>
    </row>
    <row r="32" spans="2:3" ht="12.75">
      <c r="B32" s="12" t="s">
        <v>28</v>
      </c>
      <c r="C32" s="14"/>
    </row>
    <row r="33" spans="2:3" ht="12.75">
      <c r="B33" s="12" t="s">
        <v>29</v>
      </c>
      <c r="C33" s="13" t="s">
        <v>17</v>
      </c>
    </row>
    <row r="34" spans="2:3" ht="12.75">
      <c r="B34" s="12" t="s">
        <v>30</v>
      </c>
      <c r="C34" s="13" t="s">
        <v>12</v>
      </c>
    </row>
    <row r="35" spans="2:3" ht="12.75">
      <c r="B35" s="16" t="s">
        <v>31</v>
      </c>
      <c r="C35" s="17"/>
    </row>
  </sheetData>
  <mergeCells count="7">
    <mergeCell ref="B2:C2"/>
    <mergeCell ref="B5:C5"/>
    <mergeCell ref="B7:C7"/>
    <mergeCell ref="B9:C9"/>
    <mergeCell ref="B10:C10"/>
    <mergeCell ref="B11:C11"/>
    <mergeCell ref="B12:C12"/>
  </mergeCells>
  <printOptions/>
  <pageMargins left="0.75" right="0.75" top="1" bottom="1"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20"/>
  <sheetViews>
    <sheetView showGridLines="0" workbookViewId="0" topLeftCell="A9">
      <selection activeCell="E21" sqref="E21"/>
    </sheetView>
  </sheetViews>
  <sheetFormatPr defaultColWidth="9.140625" defaultRowHeight="12.75"/>
  <cols>
    <col min="1" max="1" width="55.7109375" style="2" customWidth="1"/>
    <col min="2" max="2" width="12.7109375" style="2" customWidth="1"/>
    <col min="3" max="3" width="12.421875" style="2" customWidth="1"/>
    <col min="4" max="4" width="13.00390625" style="2" customWidth="1"/>
    <col min="5" max="5" width="14.7109375" style="2" customWidth="1"/>
    <col min="6" max="7" width="11.7109375" style="2" customWidth="1"/>
  </cols>
  <sheetData>
    <row r="1" spans="1:7" ht="15">
      <c r="A1" s="18" t="s">
        <v>32</v>
      </c>
      <c r="B1" s="18"/>
      <c r="C1" s="18"/>
      <c r="D1" s="18"/>
      <c r="E1" s="18"/>
      <c r="F1" s="18"/>
      <c r="G1" s="18"/>
    </row>
    <row r="2" spans="1:7" ht="12.75">
      <c r="A2" s="19" t="s">
        <v>33</v>
      </c>
      <c r="B2" s="19" t="s">
        <v>34</v>
      </c>
      <c r="C2" s="20" t="s">
        <v>35</v>
      </c>
      <c r="D2" s="20" t="s">
        <v>36</v>
      </c>
      <c r="E2" s="20" t="s">
        <v>37</v>
      </c>
      <c r="F2" s="19" t="s">
        <v>38</v>
      </c>
      <c r="G2" s="19"/>
    </row>
    <row r="3" spans="1:7" ht="38.25">
      <c r="A3" s="19"/>
      <c r="B3" s="19"/>
      <c r="C3" s="21" t="s">
        <v>39</v>
      </c>
      <c r="D3" s="21" t="s">
        <v>40</v>
      </c>
      <c r="E3" s="21" t="s">
        <v>41</v>
      </c>
      <c r="F3" s="21" t="s">
        <v>42</v>
      </c>
      <c r="G3" s="21" t="s">
        <v>43</v>
      </c>
    </row>
    <row r="4" spans="1:7" ht="12.75">
      <c r="A4" s="19">
        <v>1</v>
      </c>
      <c r="B4" s="21">
        <v>2</v>
      </c>
      <c r="C4" s="21">
        <v>3</v>
      </c>
      <c r="D4" s="21">
        <v>4</v>
      </c>
      <c r="E4" s="21">
        <v>5</v>
      </c>
      <c r="F4" s="21">
        <v>6</v>
      </c>
      <c r="G4" s="21">
        <v>7</v>
      </c>
    </row>
    <row r="5" spans="1:7" ht="38.25">
      <c r="A5" s="22" t="s">
        <v>44</v>
      </c>
      <c r="B5" s="23">
        <v>1</v>
      </c>
      <c r="C5" s="23" t="s">
        <v>45</v>
      </c>
      <c r="D5" s="23">
        <v>642</v>
      </c>
      <c r="E5" s="24">
        <f>F5+G5</f>
        <v>0</v>
      </c>
      <c r="F5" s="25">
        <v>0</v>
      </c>
      <c r="G5" s="24">
        <f>SUM(G6:G11)</f>
        <v>0</v>
      </c>
    </row>
    <row r="6" spans="1:7" ht="51">
      <c r="A6" s="26" t="s">
        <v>46</v>
      </c>
      <c r="B6" s="23">
        <v>2</v>
      </c>
      <c r="C6" s="23" t="s">
        <v>47</v>
      </c>
      <c r="D6" s="27">
        <v>642</v>
      </c>
      <c r="E6" s="28">
        <f>G6</f>
        <v>0</v>
      </c>
      <c r="F6" s="29" t="s">
        <v>48</v>
      </c>
      <c r="G6" s="30">
        <v>0</v>
      </c>
    </row>
    <row r="7" spans="1:9" ht="89.25">
      <c r="A7" s="31" t="s">
        <v>49</v>
      </c>
      <c r="B7" s="23">
        <v>3</v>
      </c>
      <c r="C7" s="23" t="s">
        <v>47</v>
      </c>
      <c r="D7" s="23">
        <v>642</v>
      </c>
      <c r="E7" s="32">
        <f aca="true" t="shared" si="0" ref="E7:E13">G7</f>
        <v>0</v>
      </c>
      <c r="F7" s="23" t="s">
        <v>48</v>
      </c>
      <c r="G7" s="33">
        <v>0</v>
      </c>
      <c r="I7" s="34"/>
    </row>
    <row r="8" spans="1:9" ht="80.25" customHeight="1">
      <c r="A8" s="31" t="s">
        <v>50</v>
      </c>
      <c r="B8" s="23">
        <v>4</v>
      </c>
      <c r="C8" s="23" t="s">
        <v>47</v>
      </c>
      <c r="D8" s="23">
        <v>642</v>
      </c>
      <c r="E8" s="32">
        <f t="shared" si="0"/>
        <v>0</v>
      </c>
      <c r="F8" s="23" t="s">
        <v>48</v>
      </c>
      <c r="G8" s="33">
        <v>0</v>
      </c>
      <c r="I8" s="34"/>
    </row>
    <row r="9" spans="1:7" ht="25.5">
      <c r="A9" s="31" t="s">
        <v>51</v>
      </c>
      <c r="B9" s="23">
        <v>5</v>
      </c>
      <c r="C9" s="23" t="s">
        <v>47</v>
      </c>
      <c r="D9" s="23">
        <v>642</v>
      </c>
      <c r="E9" s="32">
        <f t="shared" si="0"/>
        <v>0</v>
      </c>
      <c r="F9" s="23" t="s">
        <v>48</v>
      </c>
      <c r="G9" s="33">
        <v>0</v>
      </c>
    </row>
    <row r="10" spans="1:7" ht="63.75">
      <c r="A10" s="31" t="s">
        <v>52</v>
      </c>
      <c r="B10" s="23">
        <v>6</v>
      </c>
      <c r="C10" s="23" t="s">
        <v>47</v>
      </c>
      <c r="D10" s="23">
        <v>642</v>
      </c>
      <c r="E10" s="32">
        <f t="shared" si="0"/>
        <v>0</v>
      </c>
      <c r="F10" s="23" t="s">
        <v>48</v>
      </c>
      <c r="G10" s="33">
        <v>0</v>
      </c>
    </row>
    <row r="11" spans="1:7" ht="25.5">
      <c r="A11" s="31" t="s">
        <v>53</v>
      </c>
      <c r="B11" s="23">
        <v>7</v>
      </c>
      <c r="C11" s="23" t="s">
        <v>47</v>
      </c>
      <c r="D11" s="23">
        <v>642</v>
      </c>
      <c r="E11" s="32">
        <f t="shared" si="0"/>
        <v>0</v>
      </c>
      <c r="F11" s="23" t="s">
        <v>48</v>
      </c>
      <c r="G11" s="33">
        <v>0</v>
      </c>
    </row>
    <row r="12" spans="1:7" ht="45.75" customHeight="1">
      <c r="A12" s="35" t="s">
        <v>54</v>
      </c>
      <c r="B12" s="23">
        <v>8</v>
      </c>
      <c r="C12" s="23" t="s">
        <v>47</v>
      </c>
      <c r="D12" s="23">
        <v>642</v>
      </c>
      <c r="E12" s="32">
        <f t="shared" si="0"/>
        <v>0</v>
      </c>
      <c r="F12" s="23" t="s">
        <v>48</v>
      </c>
      <c r="G12" s="33">
        <v>0</v>
      </c>
    </row>
    <row r="13" spans="1:7" ht="29.25" customHeight="1">
      <c r="A13" s="35" t="s">
        <v>55</v>
      </c>
      <c r="B13" s="23">
        <v>9</v>
      </c>
      <c r="C13" s="23" t="s">
        <v>47</v>
      </c>
      <c r="D13" s="23">
        <v>642</v>
      </c>
      <c r="E13" s="32">
        <f t="shared" si="0"/>
        <v>0</v>
      </c>
      <c r="F13" s="23" t="s">
        <v>48</v>
      </c>
      <c r="G13" s="33">
        <v>0</v>
      </c>
    </row>
    <row r="14" spans="1:7" ht="39" customHeight="1">
      <c r="A14" s="36" t="s">
        <v>56</v>
      </c>
      <c r="B14" s="23">
        <v>10</v>
      </c>
      <c r="C14" s="23" t="s">
        <v>47</v>
      </c>
      <c r="D14" s="23">
        <v>642</v>
      </c>
      <c r="E14" s="32">
        <f>F14+G14</f>
        <v>0</v>
      </c>
      <c r="F14" s="33">
        <v>0</v>
      </c>
      <c r="G14" s="33">
        <v>0</v>
      </c>
    </row>
    <row r="15" spans="1:7" ht="20.25" customHeight="1">
      <c r="A15" s="36" t="s">
        <v>57</v>
      </c>
      <c r="B15" s="23">
        <v>11</v>
      </c>
      <c r="C15" s="23" t="s">
        <v>47</v>
      </c>
      <c r="D15" s="23">
        <v>642</v>
      </c>
      <c r="E15" s="32">
        <f>F15+G15</f>
        <v>0</v>
      </c>
      <c r="F15" s="33">
        <v>0</v>
      </c>
      <c r="G15" s="33">
        <v>0</v>
      </c>
    </row>
    <row r="16" spans="1:7" ht="18" customHeight="1">
      <c r="A16" s="36" t="s">
        <v>58</v>
      </c>
      <c r="B16" s="23">
        <v>12</v>
      </c>
      <c r="C16" s="23" t="s">
        <v>47</v>
      </c>
      <c r="D16" s="23">
        <v>642</v>
      </c>
      <c r="E16" s="32">
        <f>F16+G16</f>
        <v>0</v>
      </c>
      <c r="F16" s="33">
        <v>0</v>
      </c>
      <c r="G16" s="33">
        <v>0</v>
      </c>
    </row>
    <row r="17" spans="1:7" ht="53.25" customHeight="1">
      <c r="A17" s="36" t="s">
        <v>59</v>
      </c>
      <c r="B17" s="23">
        <v>13</v>
      </c>
      <c r="C17" s="23" t="s">
        <v>60</v>
      </c>
      <c r="D17" s="23">
        <v>356</v>
      </c>
      <c r="E17" s="32">
        <f>F17</f>
        <v>0</v>
      </c>
      <c r="F17" s="33">
        <v>0</v>
      </c>
      <c r="G17" s="23" t="s">
        <v>48</v>
      </c>
    </row>
    <row r="18" spans="1:7" ht="12.75">
      <c r="A18" s="36" t="s">
        <v>61</v>
      </c>
      <c r="B18" s="23">
        <v>14</v>
      </c>
      <c r="C18" s="23" t="s">
        <v>62</v>
      </c>
      <c r="D18" s="23">
        <v>359</v>
      </c>
      <c r="E18" s="32">
        <f>F18+G18</f>
        <v>0</v>
      </c>
      <c r="F18" s="33">
        <v>0</v>
      </c>
      <c r="G18" s="33">
        <v>0</v>
      </c>
    </row>
    <row r="19" spans="1:7" ht="25.5">
      <c r="A19" s="36" t="s">
        <v>63</v>
      </c>
      <c r="B19" s="23">
        <v>15</v>
      </c>
      <c r="C19" s="23" t="s">
        <v>47</v>
      </c>
      <c r="D19" s="23">
        <v>642</v>
      </c>
      <c r="E19" s="33">
        <v>0</v>
      </c>
      <c r="F19" s="23" t="s">
        <v>48</v>
      </c>
      <c r="G19" s="23" t="s">
        <v>48</v>
      </c>
    </row>
    <row r="20" spans="1:7" ht="25.5">
      <c r="A20" s="35" t="s">
        <v>64</v>
      </c>
      <c r="B20" s="23">
        <v>16</v>
      </c>
      <c r="C20" s="23" t="s">
        <v>47</v>
      </c>
      <c r="D20" s="23">
        <v>642</v>
      </c>
      <c r="E20" s="33">
        <v>0</v>
      </c>
      <c r="F20" s="23" t="s">
        <v>48</v>
      </c>
      <c r="G20" s="23" t="s">
        <v>48</v>
      </c>
    </row>
    <row r="21" ht="12.75"/>
    <row r="22" ht="12.75"/>
    <row r="23" ht="12.75"/>
  </sheetData>
  <sheetProtection sheet="1" objects="1" scenarios="1"/>
  <mergeCells count="4">
    <mergeCell ref="A1:G1"/>
    <mergeCell ref="A2:A3"/>
    <mergeCell ref="B2:B3"/>
    <mergeCell ref="F2:G2"/>
  </mergeCells>
  <printOptions/>
  <pageMargins left="0.75" right="0.75" top="1" bottom="1" header="0.5118055555555556" footer="0.5118055555555556"/>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workbookViewId="0" topLeftCell="A34">
      <selection activeCell="D41" sqref="D41"/>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5">
      <c r="A1" s="37" t="s">
        <v>65</v>
      </c>
      <c r="B1" s="37"/>
      <c r="C1" s="37"/>
      <c r="D1" s="37"/>
      <c r="E1" s="37"/>
      <c r="F1" s="37"/>
      <c r="G1" s="37"/>
      <c r="H1" s="37"/>
    </row>
    <row r="2" spans="1:8" ht="12.75">
      <c r="A2" s="19" t="s">
        <v>33</v>
      </c>
      <c r="B2" s="19" t="s">
        <v>34</v>
      </c>
      <c r="C2" s="20" t="s">
        <v>35</v>
      </c>
      <c r="D2" s="20" t="s">
        <v>36</v>
      </c>
      <c r="E2" s="20" t="s">
        <v>37</v>
      </c>
      <c r="F2" s="19" t="s">
        <v>38</v>
      </c>
      <c r="G2" s="19"/>
      <c r="H2" s="19"/>
    </row>
    <row r="3" spans="1:8" ht="23.25">
      <c r="A3" s="19"/>
      <c r="B3" s="19"/>
      <c r="C3" s="20" t="s">
        <v>39</v>
      </c>
      <c r="D3" s="20" t="s">
        <v>40</v>
      </c>
      <c r="E3" s="20" t="s">
        <v>66</v>
      </c>
      <c r="F3" s="19"/>
      <c r="G3" s="19"/>
      <c r="H3" s="19"/>
    </row>
    <row r="4" spans="1:8" ht="23.25">
      <c r="A4" s="19"/>
      <c r="B4" s="19"/>
      <c r="C4" s="38"/>
      <c r="D4" s="39"/>
      <c r="E4" s="20" t="s">
        <v>67</v>
      </c>
      <c r="F4" s="40" t="s">
        <v>42</v>
      </c>
      <c r="G4" s="40" t="s">
        <v>43</v>
      </c>
      <c r="H4" s="41" t="s">
        <v>68</v>
      </c>
    </row>
    <row r="5" spans="1:8" ht="23.25">
      <c r="A5" s="19"/>
      <c r="B5" s="19"/>
      <c r="C5" s="42"/>
      <c r="D5" s="43"/>
      <c r="E5" s="43"/>
      <c r="F5" s="40"/>
      <c r="G5" s="40"/>
      <c r="H5" s="21" t="s">
        <v>69</v>
      </c>
    </row>
    <row r="6" spans="1:8" ht="12.75">
      <c r="A6" s="19">
        <v>1</v>
      </c>
      <c r="B6" s="21">
        <v>2</v>
      </c>
      <c r="C6" s="21">
        <v>3</v>
      </c>
      <c r="D6" s="21">
        <v>4</v>
      </c>
      <c r="E6" s="21">
        <v>5</v>
      </c>
      <c r="F6" s="21">
        <v>6</v>
      </c>
      <c r="G6" s="21">
        <v>7</v>
      </c>
      <c r="H6" s="21">
        <v>8</v>
      </c>
    </row>
    <row r="7" spans="1:8" ht="51">
      <c r="A7" s="44" t="s">
        <v>70</v>
      </c>
      <c r="B7" s="21">
        <v>17</v>
      </c>
      <c r="C7" s="21" t="s">
        <v>47</v>
      </c>
      <c r="D7" s="21">
        <v>642</v>
      </c>
      <c r="E7" s="45">
        <v>0</v>
      </c>
      <c r="F7" s="46" t="s">
        <v>48</v>
      </c>
      <c r="G7" s="46" t="s">
        <v>48</v>
      </c>
      <c r="H7" s="46" t="s">
        <v>48</v>
      </c>
    </row>
    <row r="8" spans="1:8" ht="38.25">
      <c r="A8" s="44" t="s">
        <v>71</v>
      </c>
      <c r="B8" s="21">
        <v>18</v>
      </c>
      <c r="C8" s="21" t="s">
        <v>47</v>
      </c>
      <c r="D8" s="21">
        <v>642</v>
      </c>
      <c r="E8" s="47">
        <f>F8+G8+H8</f>
        <v>0</v>
      </c>
      <c r="F8" s="45">
        <v>0</v>
      </c>
      <c r="G8" s="45">
        <v>0</v>
      </c>
      <c r="H8" s="45">
        <v>0</v>
      </c>
    </row>
    <row r="9" spans="1:8" ht="25.5">
      <c r="A9" s="44" t="s">
        <v>72</v>
      </c>
      <c r="B9" s="21">
        <v>19</v>
      </c>
      <c r="C9" s="21" t="s">
        <v>47</v>
      </c>
      <c r="D9" s="21">
        <v>642</v>
      </c>
      <c r="E9" s="47">
        <f aca="true" t="shared" si="0" ref="E9:E42">SUM(F9,G9,H9)</f>
        <v>0</v>
      </c>
      <c r="F9" s="47">
        <f>SUM(F10:F12)</f>
        <v>0</v>
      </c>
      <c r="G9" s="47">
        <f>SUM(G10:G12)</f>
        <v>0</v>
      </c>
      <c r="H9" s="47">
        <f>SUM(H10:H12)</f>
        <v>0</v>
      </c>
    </row>
    <row r="10" spans="1:8" ht="25.5">
      <c r="A10" s="48" t="s">
        <v>73</v>
      </c>
      <c r="B10" s="21">
        <v>20</v>
      </c>
      <c r="C10" s="21" t="s">
        <v>47</v>
      </c>
      <c r="D10" s="21">
        <v>642</v>
      </c>
      <c r="E10" s="47">
        <f>SUM(F10,G10,H10)</f>
        <v>0</v>
      </c>
      <c r="F10" s="45">
        <v>0</v>
      </c>
      <c r="G10" s="45">
        <v>0</v>
      </c>
      <c r="H10" s="45">
        <v>0</v>
      </c>
    </row>
    <row r="11" spans="1:8" ht="51">
      <c r="A11" s="48" t="s">
        <v>74</v>
      </c>
      <c r="B11" s="21">
        <v>21</v>
      </c>
      <c r="C11" s="21" t="s">
        <v>47</v>
      </c>
      <c r="D11" s="21">
        <v>642</v>
      </c>
      <c r="E11" s="47">
        <f>SUM(F11,G11,H11)</f>
        <v>0</v>
      </c>
      <c r="F11" s="45">
        <v>0</v>
      </c>
      <c r="G11" s="45">
        <v>0</v>
      </c>
      <c r="H11" s="45">
        <v>0</v>
      </c>
    </row>
    <row r="12" spans="1:8" ht="38.25">
      <c r="A12" s="48" t="s">
        <v>75</v>
      </c>
      <c r="B12" s="21">
        <v>22</v>
      </c>
      <c r="C12" s="21" t="s">
        <v>47</v>
      </c>
      <c r="D12" s="21">
        <v>642</v>
      </c>
      <c r="E12" s="47">
        <f>SUM(F12,G12,H12)</f>
        <v>0</v>
      </c>
      <c r="F12" s="45">
        <v>0</v>
      </c>
      <c r="G12" s="45">
        <v>0</v>
      </c>
      <c r="H12" s="45">
        <v>0</v>
      </c>
    </row>
    <row r="13" spans="1:8" ht="51">
      <c r="A13" s="44" t="s">
        <v>76</v>
      </c>
      <c r="B13" s="21">
        <v>23</v>
      </c>
      <c r="C13" s="21" t="s">
        <v>45</v>
      </c>
      <c r="D13" s="21">
        <v>642</v>
      </c>
      <c r="E13" s="47">
        <f>SUM(F13,G13,H13)</f>
        <v>0</v>
      </c>
      <c r="F13" s="45">
        <v>0</v>
      </c>
      <c r="G13" s="45">
        <v>0</v>
      </c>
      <c r="H13" s="45">
        <v>0</v>
      </c>
    </row>
    <row r="14" spans="1:8" ht="51">
      <c r="A14" s="44" t="s">
        <v>77</v>
      </c>
      <c r="B14" s="21">
        <v>24</v>
      </c>
      <c r="C14" s="21" t="s">
        <v>45</v>
      </c>
      <c r="D14" s="21">
        <v>642</v>
      </c>
      <c r="E14" s="47">
        <f t="shared" si="0"/>
        <v>0</v>
      </c>
      <c r="F14" s="47">
        <f>SUM(F15:F23)</f>
        <v>0</v>
      </c>
      <c r="G14" s="47">
        <f>SUM(G15:G23)</f>
        <v>0</v>
      </c>
      <c r="H14" s="47">
        <f>SUM(H15:H23)</f>
        <v>0</v>
      </c>
    </row>
    <row r="15" spans="1:8" ht="25.5">
      <c r="A15" s="48" t="s">
        <v>78</v>
      </c>
      <c r="B15" s="21">
        <v>25</v>
      </c>
      <c r="C15" s="21" t="s">
        <v>45</v>
      </c>
      <c r="D15" s="21">
        <v>642</v>
      </c>
      <c r="E15" s="47">
        <f t="shared" si="0"/>
        <v>0</v>
      </c>
      <c r="F15" s="45">
        <v>0</v>
      </c>
      <c r="G15" s="45">
        <v>0</v>
      </c>
      <c r="H15" s="45">
        <v>0</v>
      </c>
    </row>
    <row r="16" spans="1:8" ht="25.5">
      <c r="A16" s="48" t="s">
        <v>79</v>
      </c>
      <c r="B16" s="21">
        <v>26</v>
      </c>
      <c r="C16" s="21" t="s">
        <v>45</v>
      </c>
      <c r="D16" s="21">
        <v>642</v>
      </c>
      <c r="E16" s="47">
        <f t="shared" si="0"/>
        <v>0</v>
      </c>
      <c r="F16" s="45">
        <v>0</v>
      </c>
      <c r="G16" s="45">
        <v>0</v>
      </c>
      <c r="H16" s="45">
        <v>0</v>
      </c>
    </row>
    <row r="17" spans="1:8" ht="25.5">
      <c r="A17" s="48" t="s">
        <v>80</v>
      </c>
      <c r="B17" s="21">
        <v>27</v>
      </c>
      <c r="C17" s="21" t="s">
        <v>45</v>
      </c>
      <c r="D17" s="21">
        <v>642</v>
      </c>
      <c r="E17" s="47">
        <f t="shared" si="0"/>
        <v>0</v>
      </c>
      <c r="F17" s="45">
        <v>0</v>
      </c>
      <c r="G17" s="45">
        <v>0</v>
      </c>
      <c r="H17" s="45">
        <v>0</v>
      </c>
    </row>
    <row r="18" spans="1:8" ht="25.5">
      <c r="A18" s="48" t="s">
        <v>81</v>
      </c>
      <c r="B18" s="21">
        <v>28</v>
      </c>
      <c r="C18" s="21" t="s">
        <v>45</v>
      </c>
      <c r="D18" s="21">
        <v>642</v>
      </c>
      <c r="E18" s="47">
        <f t="shared" si="0"/>
        <v>0</v>
      </c>
      <c r="F18" s="45">
        <v>0</v>
      </c>
      <c r="G18" s="45">
        <v>0</v>
      </c>
      <c r="H18" s="45">
        <v>0</v>
      </c>
    </row>
    <row r="19" spans="1:8" ht="38.25">
      <c r="A19" s="48" t="s">
        <v>82</v>
      </c>
      <c r="B19" s="21">
        <v>29</v>
      </c>
      <c r="C19" s="21" t="s">
        <v>45</v>
      </c>
      <c r="D19" s="21">
        <v>642</v>
      </c>
      <c r="E19" s="47">
        <f t="shared" si="0"/>
        <v>0</v>
      </c>
      <c r="F19" s="45">
        <v>0</v>
      </c>
      <c r="G19" s="45">
        <v>0</v>
      </c>
      <c r="H19" s="45">
        <v>0</v>
      </c>
    </row>
    <row r="20" spans="1:8" ht="25.5">
      <c r="A20" s="48" t="s">
        <v>83</v>
      </c>
      <c r="B20" s="21">
        <v>30</v>
      </c>
      <c r="C20" s="21" t="s">
        <v>45</v>
      </c>
      <c r="D20" s="21">
        <v>642</v>
      </c>
      <c r="E20" s="47">
        <f t="shared" si="0"/>
        <v>0</v>
      </c>
      <c r="F20" s="45">
        <v>0</v>
      </c>
      <c r="G20" s="45">
        <v>0</v>
      </c>
      <c r="H20" s="45">
        <v>0</v>
      </c>
    </row>
    <row r="21" spans="1:8" ht="25.5">
      <c r="A21" s="48" t="s">
        <v>84</v>
      </c>
      <c r="B21" s="21">
        <v>31</v>
      </c>
      <c r="C21" s="21" t="s">
        <v>45</v>
      </c>
      <c r="D21" s="21">
        <v>642</v>
      </c>
      <c r="E21" s="47">
        <f t="shared" si="0"/>
        <v>0</v>
      </c>
      <c r="F21" s="45">
        <v>0</v>
      </c>
      <c r="G21" s="45">
        <v>0</v>
      </c>
      <c r="H21" s="45">
        <v>0</v>
      </c>
    </row>
    <row r="22" spans="1:8" ht="25.5">
      <c r="A22" s="48" t="s">
        <v>85</v>
      </c>
      <c r="B22" s="21">
        <v>32</v>
      </c>
      <c r="C22" s="21" t="s">
        <v>45</v>
      </c>
      <c r="D22" s="21">
        <v>642</v>
      </c>
      <c r="E22" s="47">
        <f t="shared" si="0"/>
        <v>0</v>
      </c>
      <c r="F22" s="45">
        <v>0</v>
      </c>
      <c r="G22" s="45">
        <v>0</v>
      </c>
      <c r="H22" s="45">
        <v>0</v>
      </c>
    </row>
    <row r="23" spans="1:8" ht="38.25">
      <c r="A23" s="48" t="s">
        <v>86</v>
      </c>
      <c r="B23" s="21">
        <v>33</v>
      </c>
      <c r="C23" s="21" t="s">
        <v>47</v>
      </c>
      <c r="D23" s="21">
        <v>642</v>
      </c>
      <c r="E23" s="47">
        <f t="shared" si="0"/>
        <v>0</v>
      </c>
      <c r="F23" s="47">
        <f>SUM(F24:F27)</f>
        <v>0</v>
      </c>
      <c r="G23" s="47">
        <f>SUM(G24:G27)</f>
        <v>0</v>
      </c>
      <c r="H23" s="47">
        <f>SUM(H24:H27)</f>
        <v>0</v>
      </c>
    </row>
    <row r="24" spans="1:8" ht="12.75">
      <c r="A24" s="48" t="s">
        <v>87</v>
      </c>
      <c r="B24" s="21">
        <v>34</v>
      </c>
      <c r="C24" s="21" t="s">
        <v>47</v>
      </c>
      <c r="D24" s="21">
        <v>642</v>
      </c>
      <c r="E24" s="47">
        <f t="shared" si="0"/>
        <v>0</v>
      </c>
      <c r="F24" s="45">
        <v>0</v>
      </c>
      <c r="G24" s="45">
        <v>0</v>
      </c>
      <c r="H24" s="45">
        <v>0</v>
      </c>
    </row>
    <row r="25" spans="1:8" ht="12.75">
      <c r="A25" s="48" t="s">
        <v>88</v>
      </c>
      <c r="B25" s="21">
        <v>35</v>
      </c>
      <c r="C25" s="21" t="s">
        <v>47</v>
      </c>
      <c r="D25" s="21">
        <v>642</v>
      </c>
      <c r="E25" s="47">
        <f t="shared" si="0"/>
        <v>0</v>
      </c>
      <c r="F25" s="45">
        <v>0</v>
      </c>
      <c r="G25" s="45">
        <v>0</v>
      </c>
      <c r="H25" s="45">
        <v>0</v>
      </c>
    </row>
    <row r="26" spans="1:8" ht="12.75">
      <c r="A26" s="48" t="s">
        <v>89</v>
      </c>
      <c r="B26" s="21">
        <v>36</v>
      </c>
      <c r="C26" s="21" t="s">
        <v>47</v>
      </c>
      <c r="D26" s="21">
        <v>642</v>
      </c>
      <c r="E26" s="47">
        <f t="shared" si="0"/>
        <v>0</v>
      </c>
      <c r="F26" s="45">
        <v>0</v>
      </c>
      <c r="G26" s="45">
        <v>0</v>
      </c>
      <c r="H26" s="45">
        <v>0</v>
      </c>
    </row>
    <row r="27" spans="1:8" ht="12.75">
      <c r="A27" s="48" t="s">
        <v>90</v>
      </c>
      <c r="B27" s="21">
        <v>37</v>
      </c>
      <c r="C27" s="21" t="s">
        <v>47</v>
      </c>
      <c r="D27" s="21">
        <v>642</v>
      </c>
      <c r="E27" s="47">
        <f t="shared" si="0"/>
        <v>0</v>
      </c>
      <c r="F27" s="45">
        <v>0</v>
      </c>
      <c r="G27" s="45">
        <v>0</v>
      </c>
      <c r="H27" s="45">
        <v>0</v>
      </c>
    </row>
    <row r="28" spans="1:8" ht="38.25">
      <c r="A28" s="49" t="s">
        <v>91</v>
      </c>
      <c r="B28" s="50">
        <v>38</v>
      </c>
      <c r="C28" s="50" t="s">
        <v>92</v>
      </c>
      <c r="D28" s="50">
        <v>384</v>
      </c>
      <c r="E28" s="47">
        <f>SUM(F28,G28,H28)</f>
        <v>0</v>
      </c>
      <c r="F28" s="47">
        <f>SUM(F29:F32)</f>
        <v>0</v>
      </c>
      <c r="G28" s="47">
        <f>SUM(G29:G32)</f>
        <v>0</v>
      </c>
      <c r="H28" s="47">
        <f>SUM(H29:H32)</f>
        <v>0</v>
      </c>
    </row>
    <row r="29" spans="1:8" ht="25.5">
      <c r="A29" s="48" t="s">
        <v>87</v>
      </c>
      <c r="B29" s="21">
        <v>39</v>
      </c>
      <c r="C29" s="21" t="s">
        <v>92</v>
      </c>
      <c r="D29" s="21">
        <v>384</v>
      </c>
      <c r="E29" s="47">
        <f>SUM(F29,G29,H29)</f>
        <v>0</v>
      </c>
      <c r="F29" s="45">
        <v>0</v>
      </c>
      <c r="G29" s="45">
        <v>0</v>
      </c>
      <c r="H29" s="45">
        <v>0</v>
      </c>
    </row>
    <row r="30" spans="1:8" ht="25.5">
      <c r="A30" s="48" t="s">
        <v>88</v>
      </c>
      <c r="B30" s="21">
        <v>40</v>
      </c>
      <c r="C30" s="21" t="s">
        <v>92</v>
      </c>
      <c r="D30" s="21">
        <v>384</v>
      </c>
      <c r="E30" s="47">
        <f t="shared" si="0"/>
        <v>0</v>
      </c>
      <c r="F30" s="45">
        <v>0</v>
      </c>
      <c r="G30" s="45">
        <v>0</v>
      </c>
      <c r="H30" s="45">
        <v>0</v>
      </c>
    </row>
    <row r="31" spans="1:8" ht="25.5">
      <c r="A31" s="48" t="s">
        <v>89</v>
      </c>
      <c r="B31" s="21">
        <v>41</v>
      </c>
      <c r="C31" s="21" t="s">
        <v>92</v>
      </c>
      <c r="D31" s="21">
        <v>384</v>
      </c>
      <c r="E31" s="47">
        <f t="shared" si="0"/>
        <v>0</v>
      </c>
      <c r="F31" s="45">
        <v>0</v>
      </c>
      <c r="G31" s="45">
        <v>0</v>
      </c>
      <c r="H31" s="45">
        <v>0</v>
      </c>
    </row>
    <row r="32" spans="1:8" ht="25.5">
      <c r="A32" s="48" t="s">
        <v>90</v>
      </c>
      <c r="B32" s="21">
        <v>42</v>
      </c>
      <c r="C32" s="21" t="s">
        <v>92</v>
      </c>
      <c r="D32" s="21">
        <v>384</v>
      </c>
      <c r="E32" s="47">
        <f t="shared" si="0"/>
        <v>0</v>
      </c>
      <c r="F32" s="45">
        <v>0</v>
      </c>
      <c r="G32" s="45">
        <v>0</v>
      </c>
      <c r="H32" s="45">
        <v>0</v>
      </c>
    </row>
    <row r="33" spans="1:8" ht="25.5">
      <c r="A33" s="44" t="s">
        <v>93</v>
      </c>
      <c r="B33" s="21">
        <v>43</v>
      </c>
      <c r="C33" s="21" t="s">
        <v>94</v>
      </c>
      <c r="D33" s="21">
        <v>384</v>
      </c>
      <c r="E33" s="47">
        <f t="shared" si="0"/>
        <v>0</v>
      </c>
      <c r="F33" s="45">
        <v>0</v>
      </c>
      <c r="G33" s="45">
        <v>0</v>
      </c>
      <c r="H33" s="45">
        <v>0</v>
      </c>
    </row>
    <row r="34" spans="1:8" ht="51">
      <c r="A34" s="44" t="s">
        <v>95</v>
      </c>
      <c r="B34" s="21">
        <v>44</v>
      </c>
      <c r="C34" s="21" t="s">
        <v>47</v>
      </c>
      <c r="D34" s="21">
        <v>642</v>
      </c>
      <c r="E34" s="47">
        <f t="shared" si="0"/>
        <v>0</v>
      </c>
      <c r="F34" s="45">
        <v>0</v>
      </c>
      <c r="G34" s="45">
        <v>0</v>
      </c>
      <c r="H34" s="45">
        <v>0</v>
      </c>
    </row>
    <row r="35" spans="1:8" ht="51">
      <c r="A35" s="48" t="s">
        <v>96</v>
      </c>
      <c r="B35" s="21">
        <v>45</v>
      </c>
      <c r="C35" s="21" t="s">
        <v>47</v>
      </c>
      <c r="D35" s="21">
        <v>642</v>
      </c>
      <c r="E35" s="47">
        <f t="shared" si="0"/>
        <v>0</v>
      </c>
      <c r="F35" s="45">
        <v>0</v>
      </c>
      <c r="G35" s="45">
        <v>0</v>
      </c>
      <c r="H35" s="45">
        <v>0</v>
      </c>
    </row>
    <row r="36" spans="1:8" ht="38.25">
      <c r="A36" s="44" t="s">
        <v>97</v>
      </c>
      <c r="B36" s="21">
        <v>46</v>
      </c>
      <c r="C36" s="21" t="s">
        <v>47</v>
      </c>
      <c r="D36" s="21">
        <v>642</v>
      </c>
      <c r="E36" s="47">
        <f t="shared" si="0"/>
        <v>0</v>
      </c>
      <c r="F36" s="45">
        <v>0</v>
      </c>
      <c r="G36" s="45">
        <v>0</v>
      </c>
      <c r="H36" s="45">
        <v>0</v>
      </c>
    </row>
    <row r="37" spans="1:8" ht="38.25">
      <c r="A37" s="44" t="s">
        <v>98</v>
      </c>
      <c r="B37" s="21">
        <v>47</v>
      </c>
      <c r="C37" s="21" t="s">
        <v>47</v>
      </c>
      <c r="D37" s="21">
        <v>642</v>
      </c>
      <c r="E37" s="47">
        <f t="shared" si="0"/>
        <v>0</v>
      </c>
      <c r="F37" s="45">
        <v>0</v>
      </c>
      <c r="G37" s="45">
        <v>0</v>
      </c>
      <c r="H37" s="45">
        <v>0</v>
      </c>
    </row>
    <row r="38" spans="1:8" ht="25.5">
      <c r="A38" s="44" t="s">
        <v>99</v>
      </c>
      <c r="B38" s="21">
        <v>48</v>
      </c>
      <c r="C38" s="21" t="s">
        <v>47</v>
      </c>
      <c r="D38" s="21">
        <v>642</v>
      </c>
      <c r="E38" s="47">
        <f t="shared" si="0"/>
        <v>0</v>
      </c>
      <c r="F38" s="46" t="s">
        <v>48</v>
      </c>
      <c r="G38" s="45">
        <v>0</v>
      </c>
      <c r="H38" s="46" t="s">
        <v>48</v>
      </c>
    </row>
    <row r="39" spans="1:8" ht="38.25">
      <c r="A39" s="44" t="s">
        <v>100</v>
      </c>
      <c r="B39" s="21">
        <v>49</v>
      </c>
      <c r="C39" s="21" t="s">
        <v>47</v>
      </c>
      <c r="D39" s="21">
        <v>642</v>
      </c>
      <c r="E39" s="47">
        <f t="shared" si="0"/>
        <v>0</v>
      </c>
      <c r="F39" s="47">
        <f>SUM(F40:F42)</f>
        <v>0</v>
      </c>
      <c r="G39" s="47">
        <f>SUM(G40:G42)</f>
        <v>0</v>
      </c>
      <c r="H39" s="46" t="s">
        <v>48</v>
      </c>
    </row>
    <row r="40" spans="1:8" ht="12.75">
      <c r="A40" s="48" t="s">
        <v>101</v>
      </c>
      <c r="B40" s="21">
        <v>50</v>
      </c>
      <c r="C40" s="21" t="s">
        <v>47</v>
      </c>
      <c r="D40" s="21">
        <v>642</v>
      </c>
      <c r="E40" s="47">
        <f t="shared" si="0"/>
        <v>0</v>
      </c>
      <c r="F40" s="45">
        <v>0</v>
      </c>
      <c r="G40" s="45">
        <v>0</v>
      </c>
      <c r="H40" s="46" t="s">
        <v>48</v>
      </c>
    </row>
    <row r="41" spans="1:8" ht="12.75">
      <c r="A41" s="48" t="s">
        <v>102</v>
      </c>
      <c r="B41" s="21">
        <v>51</v>
      </c>
      <c r="C41" s="21" t="s">
        <v>47</v>
      </c>
      <c r="D41" s="21">
        <v>642</v>
      </c>
      <c r="E41" s="47">
        <f t="shared" si="0"/>
        <v>0</v>
      </c>
      <c r="F41" s="45">
        <v>0</v>
      </c>
      <c r="G41" s="45">
        <v>0</v>
      </c>
      <c r="H41" s="46" t="s">
        <v>48</v>
      </c>
    </row>
    <row r="42" spans="1:8" ht="38.25">
      <c r="A42" s="48" t="s">
        <v>103</v>
      </c>
      <c r="B42" s="21">
        <v>52</v>
      </c>
      <c r="C42" s="21" t="s">
        <v>47</v>
      </c>
      <c r="D42" s="21">
        <v>642</v>
      </c>
      <c r="E42" s="47">
        <f t="shared" si="0"/>
        <v>0</v>
      </c>
      <c r="F42" s="45">
        <v>0</v>
      </c>
      <c r="G42" s="45">
        <v>0</v>
      </c>
      <c r="H42" s="46" t="s">
        <v>48</v>
      </c>
    </row>
    <row r="43" spans="1:8" ht="76.5">
      <c r="A43" s="44" t="s">
        <v>104</v>
      </c>
      <c r="B43" s="21">
        <v>53</v>
      </c>
      <c r="C43" s="21" t="s">
        <v>47</v>
      </c>
      <c r="D43" s="21">
        <v>642</v>
      </c>
      <c r="E43" s="47">
        <f>SUM(F43,G43,H43)</f>
        <v>0</v>
      </c>
      <c r="F43" s="45">
        <v>0</v>
      </c>
      <c r="G43" s="45">
        <v>0</v>
      </c>
      <c r="H43" s="46" t="s">
        <v>48</v>
      </c>
    </row>
    <row r="44" spans="5:8" ht="12.75">
      <c r="E44" s="51"/>
      <c r="F44" s="51"/>
      <c r="G44" s="51"/>
      <c r="H44" s="51"/>
    </row>
    <row r="45" spans="5:8" ht="12.75">
      <c r="E45" s="51"/>
      <c r="F45" s="51"/>
      <c r="G45" s="51"/>
      <c r="H45" s="51"/>
    </row>
  </sheetData>
  <sheetProtection sheet="1" objects="1" scenarios="1"/>
  <mergeCells count="6">
    <mergeCell ref="A1:H1"/>
    <mergeCell ref="A2:A5"/>
    <mergeCell ref="B2:B5"/>
    <mergeCell ref="F2:H3"/>
    <mergeCell ref="F4:F5"/>
    <mergeCell ref="G4:G5"/>
  </mergeCells>
  <printOptions/>
  <pageMargins left="0.75" right="0.75" top="1" bottom="1" header="0.5118055555555556" footer="0.5118055555555556"/>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workbookViewId="0" topLeftCell="A10">
      <selection activeCell="A19" sqref="A19"/>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5">
      <c r="A1" s="37" t="s">
        <v>105</v>
      </c>
      <c r="B1" s="37"/>
      <c r="C1" s="37"/>
      <c r="D1" s="37"/>
      <c r="E1" s="37"/>
    </row>
    <row r="2" spans="1:5" ht="24.75" customHeight="1">
      <c r="A2" s="19" t="s">
        <v>33</v>
      </c>
      <c r="B2" s="19" t="s">
        <v>34</v>
      </c>
      <c r="C2" s="20" t="s">
        <v>35</v>
      </c>
      <c r="D2" s="20" t="s">
        <v>36</v>
      </c>
      <c r="E2" s="19" t="s">
        <v>106</v>
      </c>
    </row>
    <row r="3" spans="1:5" ht="12.75">
      <c r="A3" s="19"/>
      <c r="B3" s="19"/>
      <c r="C3" s="21" t="s">
        <v>39</v>
      </c>
      <c r="D3" s="21" t="s">
        <v>40</v>
      </c>
      <c r="E3" s="19"/>
    </row>
    <row r="4" spans="1:5" ht="12.75">
      <c r="A4" s="19">
        <v>1</v>
      </c>
      <c r="B4" s="23">
        <v>2</v>
      </c>
      <c r="C4" s="23">
        <v>3</v>
      </c>
      <c r="D4" s="23">
        <v>4</v>
      </c>
      <c r="E4" s="23">
        <v>5</v>
      </c>
    </row>
    <row r="5" spans="1:5" ht="89.25">
      <c r="A5" s="44" t="s">
        <v>107</v>
      </c>
      <c r="B5" s="23">
        <v>54</v>
      </c>
      <c r="C5" s="23" t="s">
        <v>47</v>
      </c>
      <c r="D5" s="23">
        <v>642</v>
      </c>
      <c r="E5" s="45">
        <v>678</v>
      </c>
    </row>
    <row r="6" spans="1:5" ht="51">
      <c r="A6" s="44" t="s">
        <v>108</v>
      </c>
      <c r="B6" s="23">
        <v>55</v>
      </c>
      <c r="C6" s="23" t="s">
        <v>47</v>
      </c>
      <c r="D6" s="23">
        <v>642</v>
      </c>
      <c r="E6" s="45">
        <v>0</v>
      </c>
    </row>
    <row r="7" spans="1:5" ht="38.25">
      <c r="A7" s="48" t="s">
        <v>109</v>
      </c>
      <c r="B7" s="23">
        <v>56</v>
      </c>
      <c r="C7" s="23" t="s">
        <v>47</v>
      </c>
      <c r="D7" s="23">
        <v>642</v>
      </c>
      <c r="E7" s="45">
        <v>0</v>
      </c>
    </row>
    <row r="8" spans="1:5" ht="25.5">
      <c r="A8" s="44" t="s">
        <v>110</v>
      </c>
      <c r="B8" s="23">
        <v>57</v>
      </c>
      <c r="C8" s="23" t="s">
        <v>47</v>
      </c>
      <c r="D8" s="23">
        <v>642</v>
      </c>
      <c r="E8" s="45">
        <v>3</v>
      </c>
    </row>
    <row r="9" spans="1:5" ht="12.75">
      <c r="A9" s="48" t="s">
        <v>111</v>
      </c>
      <c r="B9" s="23">
        <v>58</v>
      </c>
      <c r="C9" s="23" t="s">
        <v>47</v>
      </c>
      <c r="D9" s="23">
        <v>642</v>
      </c>
      <c r="E9" s="45">
        <v>0</v>
      </c>
    </row>
    <row r="10" spans="1:6" ht="63.75">
      <c r="A10" s="44" t="s">
        <v>112</v>
      </c>
      <c r="B10" s="23">
        <v>59</v>
      </c>
      <c r="C10" s="23" t="s">
        <v>47</v>
      </c>
      <c r="D10" s="23">
        <v>642</v>
      </c>
      <c r="E10" s="45">
        <v>0</v>
      </c>
      <c r="F10" t="s">
        <v>113</v>
      </c>
    </row>
    <row r="11" spans="1:5" ht="25.5">
      <c r="A11" s="44" t="s">
        <v>114</v>
      </c>
      <c r="B11" s="23">
        <v>60</v>
      </c>
      <c r="C11" s="23" t="s">
        <v>115</v>
      </c>
      <c r="D11" s="23">
        <v>744</v>
      </c>
      <c r="E11" s="32" t="e">
        <f>100*'Раздел 1'!F5/E9</f>
        <v>#N/A</v>
      </c>
    </row>
    <row r="12" spans="1:5" ht="38.25">
      <c r="A12" s="44" t="s">
        <v>116</v>
      </c>
      <c r="B12" s="23">
        <v>61</v>
      </c>
      <c r="C12" s="23" t="s">
        <v>47</v>
      </c>
      <c r="D12" s="23">
        <v>642</v>
      </c>
      <c r="E12" s="47">
        <f>SUM(E13:E14)</f>
        <v>0</v>
      </c>
    </row>
    <row r="13" spans="1:5" ht="12.75">
      <c r="A13" s="48" t="s">
        <v>117</v>
      </c>
      <c r="B13" s="23">
        <v>62</v>
      </c>
      <c r="C13" s="23" t="s">
        <v>47</v>
      </c>
      <c r="D13" s="23">
        <v>642</v>
      </c>
      <c r="E13" s="45">
        <v>0</v>
      </c>
    </row>
    <row r="14" spans="1:5" ht="12.75">
      <c r="A14" s="48" t="s">
        <v>118</v>
      </c>
      <c r="B14" s="23">
        <v>63</v>
      </c>
      <c r="C14" s="23" t="s">
        <v>47</v>
      </c>
      <c r="D14" s="23">
        <v>642</v>
      </c>
      <c r="E14" s="45">
        <v>0</v>
      </c>
    </row>
    <row r="15" spans="1:5" ht="25.5">
      <c r="A15" s="44" t="s">
        <v>119</v>
      </c>
      <c r="B15" s="23">
        <v>64</v>
      </c>
      <c r="C15" s="23" t="s">
        <v>47</v>
      </c>
      <c r="D15" s="23">
        <v>642</v>
      </c>
      <c r="E15" s="45">
        <v>0</v>
      </c>
    </row>
    <row r="16" spans="1:5" ht="25.5">
      <c r="A16" s="44" t="s">
        <v>120</v>
      </c>
      <c r="B16" s="23">
        <v>65</v>
      </c>
      <c r="C16" s="23" t="s">
        <v>121</v>
      </c>
      <c r="D16" s="23">
        <v>792</v>
      </c>
      <c r="E16" s="52">
        <v>0</v>
      </c>
    </row>
    <row r="17" spans="1:5" ht="38.25" customHeight="1">
      <c r="A17" s="44" t="s">
        <v>122</v>
      </c>
      <c r="B17" s="23">
        <v>66</v>
      </c>
      <c r="C17" s="23" t="s">
        <v>47</v>
      </c>
      <c r="D17" s="27">
        <v>642</v>
      </c>
      <c r="E17" s="53">
        <f>SUM(E18:E19)</f>
        <v>1</v>
      </c>
    </row>
    <row r="18" spans="1:5" ht="12.75">
      <c r="A18" s="48" t="s">
        <v>123</v>
      </c>
      <c r="B18" s="23">
        <v>67</v>
      </c>
      <c r="C18" s="23" t="s">
        <v>47</v>
      </c>
      <c r="D18" s="23">
        <v>642</v>
      </c>
      <c r="E18" s="45">
        <v>1</v>
      </c>
    </row>
    <row r="19" spans="1:5" ht="12.75">
      <c r="A19" s="48" t="s">
        <v>124</v>
      </c>
      <c r="B19" s="23">
        <v>68</v>
      </c>
      <c r="C19" s="23" t="s">
        <v>47</v>
      </c>
      <c r="D19" s="23">
        <v>642</v>
      </c>
      <c r="E19" s="45">
        <v>0</v>
      </c>
    </row>
    <row r="20" spans="1:5" ht="38.25">
      <c r="A20" s="44" t="s">
        <v>125</v>
      </c>
      <c r="B20" s="23">
        <v>69</v>
      </c>
      <c r="C20" s="23" t="s">
        <v>92</v>
      </c>
      <c r="D20" s="23">
        <v>384</v>
      </c>
      <c r="E20" s="45">
        <v>276</v>
      </c>
    </row>
  </sheetData>
  <sheetProtection sheet="1" objects="1" scenarios="1"/>
  <mergeCells count="4">
    <mergeCell ref="A1:E1"/>
    <mergeCell ref="A2:A3"/>
    <mergeCell ref="B2:B3"/>
    <mergeCell ref="E2:E3"/>
  </mergeCells>
  <printOptions/>
  <pageMargins left="0.7000000000000001" right="0.7000000000000001" top="0.75" bottom="0.75" header="0.5118055555555556" footer="0.5118055555555556"/>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за 1 квартал 2011 года</dc:title>
  <dc:subject/>
  <dc:creator>Microsoft Corporation</dc:creator>
  <cp:keywords/>
  <dc:description/>
  <cp:lastModifiedBy>AGoncharov</cp:lastModifiedBy>
  <cp:lastPrinted>2011-04-13T05:57:32Z</cp:lastPrinted>
  <dcterms:created xsi:type="dcterms:W3CDTF">1996-10-08T23:32:33Z</dcterms:created>
  <dcterms:modified xsi:type="dcterms:W3CDTF">2011-01-21T09:33:19Z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XXJ7TYMEEKJ2-4544-45</vt:lpwstr>
  </property>
  <property fmtid="{D5CDD505-2E9C-101B-9397-08002B2CF9AE}" pid="4" name="_dlc_DocIdItemGu">
    <vt:lpwstr>bcd186f1-20d8-4a13-bbff-e8dcf74bb2f7</vt:lpwstr>
  </property>
  <property fmtid="{D5CDD505-2E9C-101B-9397-08002B2CF9AE}" pid="5" name="_dlc_DocIdU">
    <vt:lpwstr>https://vip.gov.mari.ru/sovetsk/_layouts/DocIdRedir.aspx?ID=XXJ7TYMEEKJ2-4544-45, XXJ7TYMEEKJ2-4544-45</vt:lpwstr>
  </property>
  <property fmtid="{D5CDD505-2E9C-101B-9397-08002B2CF9AE}" pid="6" name="Описан">
    <vt:lpwstr/>
  </property>
</Properties>
</file>