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0" windowWidth="11520" windowHeight="11025" tabRatio="885" activeTab="0"/>
  </bookViews>
  <sheets>
    <sheet name="ИТОГИ 2018" sheetId="1" r:id="rId1"/>
    <sheet name="ИТОГИ 2018 орг" sheetId="2" r:id="rId2"/>
  </sheets>
  <definedNames>
    <definedName name="_xlnm.Print_Titles" localSheetId="0">'ИТОГИ 2018'!$A:$B,'ИТОГИ 2018'!$3:$4</definedName>
    <definedName name="_xlnm.Print_Area" localSheetId="0">'ИТОГИ 2018'!$A$1:$AH$146</definedName>
    <definedName name="_xlnm.Print_Area" localSheetId="1">'ИТОГИ 2018 орг'!$A$1:$H$48</definedName>
  </definedNames>
  <calcPr fullCalcOnLoad="1"/>
</workbook>
</file>

<file path=xl/sharedStrings.xml><?xml version="1.0" encoding="utf-8"?>
<sst xmlns="http://schemas.openxmlformats.org/spreadsheetml/2006/main" count="1205" uniqueCount="219">
  <si>
    <t>Волжский муниципальный район</t>
  </si>
  <si>
    <t>Горномарийский муниципальный район</t>
  </si>
  <si>
    <t xml:space="preserve">Звениговский муниципальный район </t>
  </si>
  <si>
    <t>Куженерский муниципальный район</t>
  </si>
  <si>
    <t>Мари-Турекский муниципальный район</t>
  </si>
  <si>
    <t>Моркинский муниципальный район</t>
  </si>
  <si>
    <t>Новоторъяльский муниципальный район</t>
  </si>
  <si>
    <t>Оршанский муниципальный район</t>
  </si>
  <si>
    <t>Параньгинский муниципальный район</t>
  </si>
  <si>
    <t>Сернурский муниципальный район</t>
  </si>
  <si>
    <t>Советский муниципальный район</t>
  </si>
  <si>
    <t>Юринский муниципальный район</t>
  </si>
  <si>
    <t>МУП «Водоканал»</t>
  </si>
  <si>
    <t>МУП «Йошкар-Олинская ТЭЦ-1»</t>
  </si>
  <si>
    <t>МУП «Город»</t>
  </si>
  <si>
    <t>АО «ЖЭУК «Заречная»</t>
  </si>
  <si>
    <t>ООО «ЖЭУК «Южная»</t>
  </si>
  <si>
    <t>ОАО «Комбинат благоустройства»</t>
  </si>
  <si>
    <t>ОАО «Водоканал»</t>
  </si>
  <si>
    <t>ООО «Банно-прачечное хозяйство»</t>
  </si>
  <si>
    <t>МУП «Вода»</t>
  </si>
  <si>
    <t>ОАО «Единый расчетный центр»</t>
  </si>
  <si>
    <t>МУП «Тепловые сети»</t>
  </si>
  <si>
    <t>МУП «Горномарийская МТС»</t>
  </si>
  <si>
    <t>ООО «Жилищно-коммунальный сервис» (упр.орг-я)</t>
  </si>
  <si>
    <t>Городской округ "Город Козьмодемьянск"</t>
  </si>
  <si>
    <t>Городской округ "Город Йошкар-Ола"</t>
  </si>
  <si>
    <t>Городской округ "Город Волжск"</t>
  </si>
  <si>
    <t xml:space="preserve">Волжский муниципальный район </t>
  </si>
  <si>
    <t xml:space="preserve">Горномарийский муниципальный район </t>
  </si>
  <si>
    <t>Килемарский муниципальный район</t>
  </si>
  <si>
    <t xml:space="preserve">Медведевский муниципальный район </t>
  </si>
  <si>
    <t xml:space="preserve">Мари-Турекский муниципальный район </t>
  </si>
  <si>
    <t xml:space="preserve">Куженерский муниципальный район </t>
  </si>
  <si>
    <t>МУП «Тепловодоканал»</t>
  </si>
  <si>
    <t>МП «Куженерводоканал»</t>
  </si>
  <si>
    <t>АО «Медведевский водоканал»</t>
  </si>
  <si>
    <t>ОАО «Медведевское ЖЭУ»</t>
  </si>
  <si>
    <t>МУП «Новоторъяльский водоканал»</t>
  </si>
  <si>
    <t>МУП «Оршанский жилкомсервис»</t>
  </si>
  <si>
    <t>МУП «Оршанский водоканал»</t>
  </si>
  <si>
    <t>МУП «Сернурводоканал»</t>
  </si>
  <si>
    <t>Руководитель МКУП «Спектр»</t>
  </si>
  <si>
    <t xml:space="preserve">МУП коммунального хозяйства МО «Юринский район» </t>
  </si>
  <si>
    <t>Число голосов</t>
  </si>
  <si>
    <t>1.</t>
  </si>
  <si>
    <t>2.</t>
  </si>
  <si>
    <t>3.</t>
  </si>
  <si>
    <t>4.</t>
  </si>
  <si>
    <t>Городское поселение Приволжский</t>
  </si>
  <si>
    <t>Большепаратское сельское поселение</t>
  </si>
  <si>
    <t>Карамасское сельское поселение</t>
  </si>
  <si>
    <t>Обшиярское сельское поселение</t>
  </si>
  <si>
    <t>Петъяльское сельское поселение</t>
  </si>
  <si>
    <t>Помарское сельское поселение</t>
  </si>
  <si>
    <t>Сотнурское сельское поселение</t>
  </si>
  <si>
    <t>Эмековское сельское поселение</t>
  </si>
  <si>
    <t>5.</t>
  </si>
  <si>
    <t>Виловатовсое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</si>
  <si>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</si>
  <si>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</si>
  <si>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</si>
  <si>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</si>
  <si>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</si>
  <si>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</si>
  <si>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</si>
  <si>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</si>
  <si>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</si>
  <si>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6.</t>
  </si>
  <si>
    <t>Звениговский муниципальный район</t>
  </si>
  <si>
    <t>Городское поселение "Звенигово"</t>
  </si>
  <si>
    <t>Городское поселение "Красногорский"</t>
  </si>
  <si>
    <t>Городское поселение "Суслонгер"</t>
  </si>
  <si>
    <t>Исменецкое сельское поселение</t>
  </si>
  <si>
    <t>Кокшайское сельское поселение</t>
  </si>
  <si>
    <t>Кокшамарское сельское поселение</t>
  </si>
  <si>
    <t>Красноярское сельское поселение</t>
  </si>
  <si>
    <t>Кужмарское сельское поселение</t>
  </si>
  <si>
    <t>Черноозерское сельское поселение</t>
  </si>
  <si>
    <t>Шелангерское сельское поселение</t>
  </si>
  <si>
    <t>7.</t>
  </si>
  <si>
    <t>Городское поселение Килемары</t>
  </si>
  <si>
    <t>Ардинское сельское поселение</t>
  </si>
  <si>
    <t>Большекибеевское сельское поселение</t>
  </si>
  <si>
    <t>Визимьярское сельское поселение</t>
  </si>
  <si>
    <t>Красномостовское сельское поселение</t>
  </si>
  <si>
    <t>Кумьинское сельское поселение</t>
  </si>
  <si>
    <t>Нежнурское сельское поселение</t>
  </si>
  <si>
    <t>Широкундышское сельское поселение</t>
  </si>
  <si>
    <t>Юксарское сельское поселение</t>
  </si>
  <si>
    <t>8.</t>
  </si>
  <si>
    <t>Городское поселение Куженер</t>
  </si>
  <si>
    <t>Иштымбальское сельское поселение</t>
  </si>
  <si>
    <t>Русскошойское сельское поселение</t>
  </si>
  <si>
    <t>Салтакъяльское сельское поселение</t>
  </si>
  <si>
    <t>Токтайбелякское сельское поселение</t>
  </si>
  <si>
    <t>Тумьюмучашское сельское поселение</t>
  </si>
  <si>
    <t>Шорсолинское сельское поселение</t>
  </si>
  <si>
    <t>Шудумарское сельское поселение</t>
  </si>
  <si>
    <t>Юледурское сельское поселение</t>
  </si>
  <si>
    <t>9.</t>
  </si>
  <si>
    <t>Городское поселение Мари-Турек</t>
  </si>
  <si>
    <t>Карлыганское сельское поселение</t>
  </si>
  <si>
    <t>Косолаповское сельское поселение</t>
  </si>
  <si>
    <t>Мари-Биляморское сельское поселение</t>
  </si>
  <si>
    <t>Марийское сельское поселение</t>
  </si>
  <si>
    <t>Хлебниковское сельское поселение</t>
  </si>
  <si>
    <t>10.</t>
  </si>
  <si>
    <t>Краснооктябрьское городское поселение</t>
  </si>
  <si>
    <t>Медведевское городское поселение</t>
  </si>
  <si>
    <t>Азановское сельское поселение</t>
  </si>
  <si>
    <t>Азяковское сельское поселение</t>
  </si>
  <si>
    <t>Ежовское сельское поселение</t>
  </si>
  <si>
    <t xml:space="preserve">Знаменское сельское поселение </t>
  </si>
  <si>
    <t xml:space="preserve">Кундышское сельское поселение </t>
  </si>
  <si>
    <t>Куярское сельское поселение</t>
  </si>
  <si>
    <t>Люльпанское сельское поселение</t>
  </si>
  <si>
    <t>Нурминское сельское поселение</t>
  </si>
  <si>
    <t>Пекшиксолинское сельское поселение</t>
  </si>
  <si>
    <t xml:space="preserve">Русско-Кукморское сельское поселение </t>
  </si>
  <si>
    <t>Руэмское сельское поселение</t>
  </si>
  <si>
    <t>Сенькинское сельское поселение</t>
  </si>
  <si>
    <t>Сидоровское сельское поселение</t>
  </si>
  <si>
    <t>Шойбулакское сельское поселение</t>
  </si>
  <si>
    <t>Юбилейное сельское поселение</t>
  </si>
  <si>
    <t>11.</t>
  </si>
  <si>
    <t>Городское поселение Морки</t>
  </si>
  <si>
    <t>Зеленогорское сельское поселение</t>
  </si>
  <si>
    <t>Коркатовское сельское поселение</t>
  </si>
  <si>
    <t>Красностекловарское  сельское поселение</t>
  </si>
  <si>
    <t>Октябрьское сельское поселение</t>
  </si>
  <si>
    <t>Себеусадское сельское поселение</t>
  </si>
  <si>
    <t>Семисолинское сельское поселение</t>
  </si>
  <si>
    <t>Шалинское сельское поселение</t>
  </si>
  <si>
    <t>Шиньшинское сельское поселение</t>
  </si>
  <si>
    <t>Шоруньжинское сельское поселение</t>
  </si>
  <si>
    <t>12.</t>
  </si>
  <si>
    <t>Городское поселение Новый Торъял</t>
  </si>
  <si>
    <t>Масканурское сельское поселение</t>
  </si>
  <si>
    <t>Пектубаевское сельское поселение</t>
  </si>
  <si>
    <t>Староторъяльское сельское поселение</t>
  </si>
  <si>
    <t>Чуксолинское сельское поселение</t>
  </si>
  <si>
    <t>13.</t>
  </si>
  <si>
    <t>Городское поселение "Оршанка"</t>
  </si>
  <si>
    <t>Великопольское сельское поселение</t>
  </si>
  <si>
    <t>Марковское сельское поселение</t>
  </si>
  <si>
    <t>Шулкинское сельское поселение</t>
  </si>
  <si>
    <t>14.</t>
  </si>
  <si>
    <t xml:space="preserve">Городское поселение "Параньга" </t>
  </si>
  <si>
    <t>Алашайское сельское поселение</t>
  </si>
  <si>
    <t>Елеевское сельское поселение</t>
  </si>
  <si>
    <t>Илетское сельское поселение</t>
  </si>
  <si>
    <t>Ильпанурское сельское поселение</t>
  </si>
  <si>
    <t>Куракинское сельское поселение</t>
  </si>
  <si>
    <t>Портянурское сельское поселение</t>
  </si>
  <si>
    <t>Русско-Ляжмаринское сельское поселение</t>
  </si>
  <si>
    <t>15.</t>
  </si>
  <si>
    <t>Городское поселение "Сернур"</t>
  </si>
  <si>
    <t>Верхнекугенерское сельское поселение</t>
  </si>
  <si>
    <t>Дубниковское сельское поселение</t>
  </si>
  <si>
    <t>Зашижемское сельское поселение</t>
  </si>
  <si>
    <t>Казанское сельское поселение</t>
  </si>
  <si>
    <t>Кукнурское сельское поселение</t>
  </si>
  <si>
    <t>Марисолинское сельское поселение</t>
  </si>
  <si>
    <t>Сердежское сельское поселение</t>
  </si>
  <si>
    <t>Чендемеровское сельское поселение</t>
  </si>
  <si>
    <t>16.</t>
  </si>
  <si>
    <t>Городское поселение "Советский"</t>
  </si>
  <si>
    <t>Алексеевское сельское  поселение</t>
  </si>
  <si>
    <t>Верх-Ушнурское сельское поселение</t>
  </si>
  <si>
    <t>Вятское сельское поселение</t>
  </si>
  <si>
    <t>Кужмаринское сельское поселение</t>
  </si>
  <si>
    <t>Михайловское сельское поселение</t>
  </si>
  <si>
    <t>Ронгинское сельское поселение</t>
  </si>
  <si>
    <t>Солнечное сельское поселение</t>
  </si>
  <si>
    <t>17.</t>
  </si>
  <si>
    <t>Городское поселение "Юрино"</t>
  </si>
  <si>
    <t>Быковское сельское поселение</t>
  </si>
  <si>
    <t>Васильевское сельское поселение</t>
  </si>
  <si>
    <t>Козиковское сельское поселение</t>
  </si>
  <si>
    <t>Марьинское сельское поселение</t>
  </si>
  <si>
    <t>Юркинское сельское поселение</t>
  </si>
  <si>
    <t>Глава ГО/ МР/городских/сельских поселений</t>
  </si>
  <si>
    <t>Услуга по организации транспортного обслуживания населения в границах ГО/МР/городских/сельских поселений</t>
  </si>
  <si>
    <t>Услуга по организации содержания и ремонта (качеству) автомобильных дорог местного значения в границах ГО/МР/городских/сельских поселений</t>
  </si>
  <si>
    <t>Услуга по организации теплоснабжения (снабжения населения топливом)</t>
  </si>
  <si>
    <t>Услуга по организации водоснабжения (водоотведения)</t>
  </si>
  <si>
    <t>Услуга по организации электроснабжения</t>
  </si>
  <si>
    <t>% голосов от Чп</t>
  </si>
  <si>
    <r>
      <t>Р</t>
    </r>
    <r>
      <rPr>
        <vertAlign val="subscript"/>
        <sz val="10"/>
        <rFont val="Times New Roman"/>
        <family val="1"/>
      </rPr>
      <t>выб.</t>
    </r>
  </si>
  <si>
    <t>Число голосов удовл.</t>
  </si>
  <si>
    <t>нет</t>
  </si>
  <si>
    <t>да</t>
  </si>
  <si>
    <t xml:space="preserve">Число голосов </t>
  </si>
  <si>
    <t>№
п/п</t>
  </si>
  <si>
    <t xml:space="preserve">Репрезен-тативность выборки по численности </t>
  </si>
  <si>
    <t>Муниципальное образование</t>
  </si>
  <si>
    <t>№ 
п/п</t>
  </si>
  <si>
    <t>Примечание:</t>
  </si>
  <si>
    <t xml:space="preserve">      % голосов от Чп - процент голосов от численности постоянного населения</t>
  </si>
  <si>
    <r>
      <t xml:space="preserve">      Р</t>
    </r>
    <r>
      <rPr>
        <vertAlign val="subscript"/>
        <sz val="10"/>
        <rFont val="Times New Roman"/>
        <family val="1"/>
      </rPr>
      <t>выб. -</t>
    </r>
    <r>
      <rPr>
        <sz val="10"/>
        <rFont val="Times New Roman"/>
        <family val="1"/>
      </rPr>
      <t xml:space="preserve"> репрезентативность выборки по численности</t>
    </r>
  </si>
  <si>
    <r>
      <t xml:space="preserve">% </t>
    </r>
    <r>
      <rPr>
        <sz val="8"/>
        <rFont val="Times New Roman"/>
        <family val="1"/>
      </rPr>
      <t>голосов</t>
    </r>
    <r>
      <rPr>
        <sz val="10"/>
        <rFont val="Times New Roman"/>
        <family val="1"/>
      </rPr>
      <t xml:space="preserve"> от Чп</t>
    </r>
  </si>
  <si>
    <t>АО "Медведевская центральная районная аптека № 44"</t>
  </si>
  <si>
    <t xml:space="preserve">  </t>
  </si>
  <si>
    <t>Числ-ть пост. населения, человек</t>
  </si>
  <si>
    <t xml:space="preserve">Доля граждан, удовлетворен-ных деятель-ностью </t>
  </si>
  <si>
    <t>Глава администрации ГО/ МР/городских/сельских поселений (Ису=1/3*Итр+1/3*Ид+1/3*Ижк, 
Ижк=0,25*Ит+0,25*Ив+0,25*Иэл+0,25*Иг)</t>
  </si>
  <si>
    <r>
      <t>Д</t>
    </r>
    <r>
      <rPr>
        <vertAlign val="subscript"/>
        <sz val="10"/>
        <rFont val="Times New Roman"/>
        <family val="1"/>
      </rPr>
      <t>уд., в %
(Ису)</t>
    </r>
  </si>
  <si>
    <r>
      <t>Д</t>
    </r>
    <r>
      <rPr>
        <vertAlign val="subscript"/>
        <sz val="10"/>
        <rFont val="Times New Roman"/>
        <family val="1"/>
      </rPr>
      <t>уд., в %
(Итр)</t>
    </r>
  </si>
  <si>
    <r>
      <t>Д</t>
    </r>
    <r>
      <rPr>
        <vertAlign val="subscript"/>
        <sz val="10"/>
        <rFont val="Times New Roman"/>
        <family val="1"/>
      </rPr>
      <t>уд., в % (Ид)</t>
    </r>
  </si>
  <si>
    <r>
      <t>Д</t>
    </r>
    <r>
      <rPr>
        <vertAlign val="subscript"/>
        <sz val="10"/>
        <rFont val="Times New Roman"/>
        <family val="1"/>
      </rPr>
      <t>уд., в %
(Ит)</t>
    </r>
  </si>
  <si>
    <r>
      <t>Д</t>
    </r>
    <r>
      <rPr>
        <vertAlign val="subscript"/>
        <sz val="10"/>
        <rFont val="Times New Roman"/>
        <family val="1"/>
      </rPr>
      <t>уд., в %
(Ив)</t>
    </r>
  </si>
  <si>
    <r>
      <t>Д</t>
    </r>
    <r>
      <rPr>
        <vertAlign val="subscript"/>
        <sz val="10"/>
        <rFont val="Times New Roman"/>
        <family val="1"/>
      </rPr>
      <t>уд., в %
(Иэл)</t>
    </r>
  </si>
  <si>
    <r>
      <t>Д</t>
    </r>
    <r>
      <rPr>
        <vertAlign val="subscript"/>
        <sz val="10"/>
        <rFont val="Times New Roman"/>
        <family val="1"/>
      </rPr>
      <t>уд., в % (Иг)</t>
    </r>
  </si>
  <si>
    <r>
      <t>Д</t>
    </r>
    <r>
      <rPr>
        <vertAlign val="subscript"/>
        <sz val="10"/>
        <rFont val="Times New Roman"/>
        <family val="1"/>
      </rPr>
      <t>уд.., в %</t>
    </r>
  </si>
  <si>
    <r>
      <t xml:space="preserve">      Д</t>
    </r>
    <r>
      <rPr>
        <vertAlign val="subscript"/>
        <sz val="10"/>
        <rFont val="Times New Roman"/>
        <family val="1"/>
      </rPr>
      <t>уд</t>
    </r>
    <r>
      <rPr>
        <sz val="10"/>
        <rFont val="Times New Roman"/>
        <family val="1"/>
      </rPr>
      <t>., в % - доля граждан, удовлетворенных деятельностью в отчетном периоде, в % от числа опрошенных</t>
    </r>
  </si>
  <si>
    <t>Оценка руководителя унитарного предприятия (учреждения), 
действующего на республиканском (муниципальном) уровнях, акционерного общества, 
контрольный пакет акций которых находится в государственной 
или в муниципальной собственности по итогам 2018 года</t>
  </si>
  <si>
    <t>Услуга по организации 
газоснабжения</t>
  </si>
  <si>
    <t>Итоги опросов населения с использованием информационно-телекоммуникационных сетей и информационных технологий об оценке эффективности деятельности руководителей органов местного самоуправления муниципальных образований в Республике Марий Эл, проведенных в 2018 году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</si>
</sst>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₽&quot;;\-#,##0\ &quot;₽&quot;"/>
    <numFmt numFmtId="169" formatCode="#,##0\ &quot;₽&quot;;[Red]\-#,##0\ &quot;₽&quot;"/>
    <numFmt numFmtId="170" formatCode="#,##0.00\ &quot;₽&quot;;\-#,##0.00\ &quot;₽&quot;"/>
    <numFmt numFmtId="171" formatCode="#,##0.00\ &quot;₽&quot;;[Red]\-#,##0.00\ &quot;₽&quot;"/>
    <numFmt numFmtId="172" formatCode="_-* #,##0\ &quot;₽&quot;_-;\-* #,##0\ &quot;₽&quot;_-;_-* &quot;-&quot;\ &quot;₽&quot;_-;_-@_-"/>
    <numFmt numFmtId="173" formatCode="_-* #,##0\ _₽_-;\-* #,##0\ _₽_-;_-* &quot;-&quot;\ _₽_-;_-@_-"/>
    <numFmt numFmtId="174" formatCode="_-* #,##0.00\ &quot;₽&quot;_-;\-* #,##0.00\ &quot;₽&quot;_-;_-* &quot;-&quot;??\ &quot;₽&quot;_-;_-@_-"/>
    <numFmt numFmtId="175" formatCode="_-* #,##0.00\ _₽_-;\-* #,##0.00\ _₽_-;_-* &quot;-&quot;??\ _₽_-;_-@_-"/>
    <numFmt numFmtId="176" formatCode="0.0"/>
    <numFmt numFmtId="177" formatCode="0.000"/>
    <numFmt numFmtId="178" formatCode="0.0000"/>
    <numFmt numFmtId="179" formatCode="_-* #,##0.000_р_._-;\-* #,##0.000_р_._-;_-* &quot;-&quot;??_р_._-;_-@_-"/>
    <numFmt numFmtId="180" formatCode="_-* #,##0.0_р_._-;\-* #,##0.0_р_._-;_-* &quot;-&quot;??_р_._-;_-@_-"/>
    <numFmt numFmtId="181" formatCode="#,##0.0"/>
    <numFmt numFmtId="182" formatCode="#,##0.00_р_."/>
    <numFmt numFmtId="183" formatCode="_-* #,##0_р_._-;\-* #,##0_р_._-;_-* &quot;-&quot;??_р_.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[$-FC19]d\ mmmm\ yyyy\ &quot;г.&quot;"/>
    <numFmt numFmtId="201" formatCode="0.0%"/>
    <numFmt numFmtId="202" formatCode="#,##0.000"/>
    <numFmt numFmtId="203" formatCode="0.000000000%"/>
    <numFmt numFmtId="204" formatCode="#,##0.0000"/>
    <numFmt numFmtId="205" formatCode="#,##0.00000"/>
    <numFmt numFmtId="206" formatCode="0.000%"/>
    <numFmt numFmtId="207" formatCode="0.00000000"/>
    <numFmt numFmtId="208" formatCode="0.0000000"/>
    <numFmt numFmtId="209" formatCode="0.000000"/>
    <numFmt numFmtId="210" formatCode="0.00000"/>
    <numFmt numFmtId="211" formatCode="0.0000000000"/>
    <numFmt numFmtId="212" formatCode="0.000000000"/>
    <numFmt numFmtId="213" formatCode="0.0000%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 Cyr"/>
      <family val="0"/>
    </font>
    <font>
      <sz val="13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vertAlign val="subscript"/>
      <sz val="10"/>
      <name val="Times New Roman"/>
      <family val="1"/>
    </font>
    <font>
      <sz val="11"/>
      <name val="Times New Roman Cyr"/>
      <family val="0"/>
    </font>
    <font>
      <sz val="8"/>
      <name val="Times New Roman"/>
      <family val="1"/>
    </font>
    <font>
      <sz val="8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1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41" fillId="7" borderId="0" applyNumberFormat="0" applyBorder="0" applyAlignment="0" applyProtection="0"/>
    <xf numFmtId="0" fontId="7" fillId="8" borderId="0" applyNumberFormat="0" applyBorder="0" applyAlignment="0" applyProtection="0"/>
    <xf numFmtId="0" fontId="41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41" fillId="13" borderId="0" applyNumberFormat="0" applyBorder="0" applyAlignment="0" applyProtection="0"/>
    <xf numFmtId="0" fontId="7" fillId="14" borderId="0" applyNumberFormat="0" applyBorder="0" applyAlignment="0" applyProtection="0"/>
    <xf numFmtId="0" fontId="41" fillId="15" borderId="0" applyNumberFormat="0" applyBorder="0" applyAlignment="0" applyProtection="0"/>
    <xf numFmtId="0" fontId="7" fillId="16" borderId="0" applyNumberFormat="0" applyBorder="0" applyAlignment="0" applyProtection="0"/>
    <xf numFmtId="0" fontId="41" fillId="17" borderId="0" applyNumberFormat="0" applyBorder="0" applyAlignment="0" applyProtection="0"/>
    <xf numFmtId="0" fontId="7" fillId="18" borderId="0" applyNumberFormat="0" applyBorder="0" applyAlignment="0" applyProtection="0"/>
    <xf numFmtId="0" fontId="41" fillId="19" borderId="0" applyNumberFormat="0" applyBorder="0" applyAlignment="0" applyProtection="0"/>
    <xf numFmtId="0" fontId="7" fillId="8" borderId="0" applyNumberFormat="0" applyBorder="0" applyAlignment="0" applyProtection="0"/>
    <xf numFmtId="0" fontId="41" fillId="20" borderId="0" applyNumberFormat="0" applyBorder="0" applyAlignment="0" applyProtection="0"/>
    <xf numFmtId="0" fontId="7" fillId="14" borderId="0" applyNumberFormat="0" applyBorder="0" applyAlignment="0" applyProtection="0"/>
    <xf numFmtId="0" fontId="41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8" fillId="24" borderId="0" applyNumberFormat="0" applyBorder="0" applyAlignment="0" applyProtection="0"/>
    <xf numFmtId="0" fontId="42" fillId="25" borderId="0" applyNumberFormat="0" applyBorder="0" applyAlignment="0" applyProtection="0"/>
    <xf numFmtId="0" fontId="8" fillId="16" borderId="0" applyNumberFormat="0" applyBorder="0" applyAlignment="0" applyProtection="0"/>
    <xf numFmtId="0" fontId="42" fillId="26" borderId="0" applyNumberFormat="0" applyBorder="0" applyAlignment="0" applyProtection="0"/>
    <xf numFmtId="0" fontId="8" fillId="18" borderId="0" applyNumberFormat="0" applyBorder="0" applyAlignment="0" applyProtection="0"/>
    <xf numFmtId="0" fontId="42" fillId="27" borderId="0" applyNumberFormat="0" applyBorder="0" applyAlignment="0" applyProtection="0"/>
    <xf numFmtId="0" fontId="8" fillId="28" borderId="0" applyNumberFormat="0" applyBorder="0" applyAlignment="0" applyProtection="0"/>
    <xf numFmtId="0" fontId="42" fillId="29" borderId="0" applyNumberFormat="0" applyBorder="0" applyAlignment="0" applyProtection="0"/>
    <xf numFmtId="0" fontId="8" fillId="30" borderId="0" applyNumberFormat="0" applyBorder="0" applyAlignment="0" applyProtection="0"/>
    <xf numFmtId="0" fontId="42" fillId="31" borderId="0" applyNumberFormat="0" applyBorder="0" applyAlignment="0" applyProtection="0"/>
    <xf numFmtId="0" fontId="8" fillId="32" borderId="0" applyNumberFormat="0" applyBorder="0" applyAlignment="0" applyProtection="0"/>
    <xf numFmtId="0" fontId="42" fillId="3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10" fillId="12" borderId="1" applyNumberFormat="0" applyAlignment="0" applyProtection="0"/>
    <xf numFmtId="0" fontId="11" fillId="38" borderId="2" applyNumberFormat="0" applyAlignment="0" applyProtection="0"/>
    <xf numFmtId="0" fontId="12" fillId="38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39" borderId="7" applyNumberFormat="0" applyAlignment="0" applyProtection="0"/>
    <xf numFmtId="0" fontId="19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74" applyFont="1" applyFill="1">
      <alignment/>
      <protection/>
    </xf>
    <xf numFmtId="0" fontId="4" fillId="0" borderId="0" xfId="74" applyFont="1" applyFill="1" applyAlignment="1">
      <alignment horizontal="center"/>
      <protection/>
    </xf>
    <xf numFmtId="3" fontId="4" fillId="0" borderId="0" xfId="74" applyNumberFormat="1" applyFont="1" applyFill="1">
      <alignment/>
      <protection/>
    </xf>
    <xf numFmtId="0" fontId="28" fillId="0" borderId="0" xfId="74" applyFont="1" applyFill="1" applyBorder="1" applyAlignment="1">
      <alignment/>
      <protection/>
    </xf>
    <xf numFmtId="0" fontId="29" fillId="0" borderId="0" xfId="74" applyFont="1" applyFill="1" applyBorder="1" applyAlignment="1">
      <alignment/>
      <protection/>
    </xf>
    <xf numFmtId="3" fontId="4" fillId="42" borderId="0" xfId="74" applyNumberFormat="1" applyFont="1" applyFill="1">
      <alignment/>
      <protection/>
    </xf>
    <xf numFmtId="0" fontId="1" fillId="0" borderId="10" xfId="0" applyFont="1" applyBorder="1" applyAlignment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top" wrapText="1"/>
    </xf>
    <xf numFmtId="3" fontId="3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9" fontId="38" fillId="0" borderId="10" xfId="80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4" fillId="0" borderId="11" xfId="74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0" xfId="74" applyFont="1" applyFill="1">
      <alignment/>
      <protection/>
    </xf>
    <xf numFmtId="0" fontId="4" fillId="42" borderId="15" xfId="0" applyFont="1" applyFill="1" applyBorder="1" applyAlignment="1">
      <alignment horizontal="center" vertical="top" wrapText="1"/>
    </xf>
    <xf numFmtId="0" fontId="29" fillId="0" borderId="17" xfId="74" applyFont="1" applyFill="1" applyBorder="1" applyAlignment="1">
      <alignment/>
      <protection/>
    </xf>
    <xf numFmtId="0" fontId="4" fillId="42" borderId="0" xfId="74" applyFont="1" applyFill="1">
      <alignment/>
      <protection/>
    </xf>
    <xf numFmtId="0" fontId="4" fillId="0" borderId="0" xfId="74" applyFont="1" applyFill="1" applyAlignment="1">
      <alignment/>
      <protection/>
    </xf>
    <xf numFmtId="0" fontId="4" fillId="0" borderId="0" xfId="74" applyFont="1" applyFill="1" applyBorder="1" applyAlignment="1">
      <alignment horizontal="center"/>
      <protection/>
    </xf>
    <xf numFmtId="3" fontId="36" fillId="0" borderId="0" xfId="0" applyNumberFormat="1" applyFont="1" applyFill="1" applyBorder="1" applyAlignment="1">
      <alignment horizontal="center" vertical="center" wrapText="1"/>
    </xf>
    <xf numFmtId="181" fontId="36" fillId="0" borderId="0" xfId="0" applyNumberFormat="1" applyFont="1" applyFill="1" applyBorder="1" applyAlignment="1">
      <alignment horizontal="center" vertical="center" wrapText="1"/>
    </xf>
    <xf numFmtId="9" fontId="35" fillId="0" borderId="0" xfId="80" applyFont="1" applyFill="1" applyBorder="1" applyAlignment="1">
      <alignment horizontal="center"/>
    </xf>
    <xf numFmtId="1" fontId="35" fillId="0" borderId="0" xfId="74" applyNumberFormat="1" applyFont="1" applyFill="1" applyBorder="1" applyAlignment="1">
      <alignment horizontal="center"/>
      <protection/>
    </xf>
    <xf numFmtId="176" fontId="35" fillId="0" borderId="0" xfId="74" applyNumberFormat="1" applyFont="1" applyFill="1" applyBorder="1" applyAlignment="1">
      <alignment horizontal="center"/>
      <protection/>
    </xf>
    <xf numFmtId="9" fontId="36" fillId="0" borderId="0" xfId="80" applyFont="1" applyFill="1" applyBorder="1" applyAlignment="1">
      <alignment horizontal="center" vertical="center" wrapText="1"/>
    </xf>
    <xf numFmtId="9" fontId="39" fillId="42" borderId="18" xfId="80" applyFont="1" applyFill="1" applyBorder="1" applyAlignment="1">
      <alignment horizontal="center" vertical="center" wrapText="1"/>
    </xf>
    <xf numFmtId="3" fontId="39" fillId="0" borderId="18" xfId="0" applyNumberFormat="1" applyFont="1" applyFill="1" applyBorder="1" applyAlignment="1">
      <alignment horizontal="center" vertical="center" wrapText="1"/>
    </xf>
    <xf numFmtId="181" fontId="39" fillId="0" borderId="18" xfId="0" applyNumberFormat="1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9" fontId="37" fillId="42" borderId="18" xfId="80" applyFont="1" applyFill="1" applyBorder="1" applyAlignment="1">
      <alignment horizontal="center" vertical="center"/>
    </xf>
    <xf numFmtId="1" fontId="37" fillId="0" borderId="18" xfId="74" applyNumberFormat="1" applyFont="1" applyFill="1" applyBorder="1" applyAlignment="1">
      <alignment horizontal="center" vertical="center"/>
      <protection/>
    </xf>
    <xf numFmtId="176" fontId="37" fillId="0" borderId="18" xfId="74" applyNumberFormat="1" applyFont="1" applyFill="1" applyBorder="1" applyAlignment="1">
      <alignment horizontal="center" vertical="center"/>
      <protection/>
    </xf>
    <xf numFmtId="9" fontId="39" fillId="42" borderId="10" xfId="80" applyFont="1" applyFill="1" applyBorder="1" applyAlignment="1">
      <alignment horizontal="center" vertical="center" wrapText="1"/>
    </xf>
    <xf numFmtId="181" fontId="39" fillId="0" borderId="10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9" fontId="37" fillId="42" borderId="10" xfId="80" applyFont="1" applyFill="1" applyBorder="1" applyAlignment="1">
      <alignment horizontal="center" vertical="center"/>
    </xf>
    <xf numFmtId="176" fontId="37" fillId="0" borderId="10" xfId="74" applyNumberFormat="1" applyFont="1" applyFill="1" applyBorder="1" applyAlignment="1">
      <alignment horizontal="center" vertical="center"/>
      <protection/>
    </xf>
    <xf numFmtId="9" fontId="34" fillId="42" borderId="10" xfId="8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181" fontId="34" fillId="0" borderId="10" xfId="0" applyNumberFormat="1" applyFont="1" applyFill="1" applyBorder="1" applyAlignment="1">
      <alignment horizontal="center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9" fontId="38" fillId="42" borderId="10" xfId="80" applyFont="1" applyFill="1" applyBorder="1" applyAlignment="1">
      <alignment horizontal="center" vertical="center"/>
    </xf>
    <xf numFmtId="176" fontId="38" fillId="0" borderId="10" xfId="74" applyNumberFormat="1" applyFont="1" applyFill="1" applyBorder="1" applyAlignment="1">
      <alignment horizontal="center" vertical="center"/>
      <protection/>
    </xf>
    <xf numFmtId="9" fontId="34" fillId="42" borderId="15" xfId="80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181" fontId="34" fillId="0" borderId="15" xfId="0" applyNumberFormat="1" applyFont="1" applyFill="1" applyBorder="1" applyAlignment="1">
      <alignment horizontal="center" vertical="center" wrapText="1"/>
    </xf>
    <xf numFmtId="3" fontId="34" fillId="0" borderId="16" xfId="0" applyNumberFormat="1" applyFont="1" applyFill="1" applyBorder="1" applyAlignment="1">
      <alignment horizontal="center" vertical="center" wrapText="1"/>
    </xf>
    <xf numFmtId="9" fontId="38" fillId="42" borderId="15" xfId="80" applyFont="1" applyFill="1" applyBorder="1" applyAlignment="1">
      <alignment horizontal="center" vertical="center"/>
    </xf>
    <xf numFmtId="176" fontId="38" fillId="0" borderId="15" xfId="74" applyNumberFormat="1" applyFont="1" applyFill="1" applyBorder="1" applyAlignment="1">
      <alignment horizontal="center" vertical="center"/>
      <protection/>
    </xf>
    <xf numFmtId="2" fontId="37" fillId="0" borderId="10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0" fontId="4" fillId="42" borderId="19" xfId="0" applyFont="1" applyFill="1" applyBorder="1" applyAlignment="1">
      <alignment horizontal="center" vertical="top" wrapText="1"/>
    </xf>
    <xf numFmtId="3" fontId="39" fillId="0" borderId="12" xfId="0" applyNumberFormat="1" applyFont="1" applyFill="1" applyBorder="1" applyAlignment="1">
      <alignment horizontal="center" vertical="center" wrapText="1"/>
    </xf>
    <xf numFmtId="9" fontId="37" fillId="42" borderId="10" xfId="80" applyFont="1" applyFill="1" applyBorder="1" applyAlignment="1">
      <alignment horizontal="center" vertical="center" wrapText="1"/>
    </xf>
    <xf numFmtId="9" fontId="39" fillId="42" borderId="10" xfId="80" applyFont="1" applyFill="1" applyBorder="1" applyAlignment="1">
      <alignment horizontal="center" vertical="center" wrapText="1"/>
    </xf>
    <xf numFmtId="9" fontId="34" fillId="42" borderId="10" xfId="80" applyFont="1" applyFill="1" applyBorder="1" applyAlignment="1">
      <alignment horizontal="center" vertical="center" wrapText="1"/>
    </xf>
    <xf numFmtId="9" fontId="38" fillId="42" borderId="10" xfId="8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3" fontId="34" fillId="0" borderId="20" xfId="0" applyNumberFormat="1" applyFont="1" applyFill="1" applyBorder="1" applyAlignment="1">
      <alignment horizontal="center" vertical="center" wrapText="1"/>
    </xf>
    <xf numFmtId="9" fontId="38" fillId="42" borderId="10" xfId="80" applyNumberFormat="1" applyFont="1" applyFill="1" applyBorder="1" applyAlignment="1">
      <alignment horizontal="center" vertical="center" wrapText="1"/>
    </xf>
    <xf numFmtId="3" fontId="34" fillId="0" borderId="18" xfId="0" applyNumberFormat="1" applyFont="1" applyFill="1" applyBorder="1" applyAlignment="1">
      <alignment horizontal="center" vertical="center" wrapText="1"/>
    </xf>
    <xf numFmtId="1" fontId="38" fillId="0" borderId="18" xfId="74" applyNumberFormat="1" applyFont="1" applyFill="1" applyBorder="1" applyAlignment="1">
      <alignment horizontal="center" vertical="center"/>
      <protection/>
    </xf>
    <xf numFmtId="3" fontId="39" fillId="0" borderId="20" xfId="0" applyNumberFormat="1" applyFont="1" applyFill="1" applyBorder="1" applyAlignment="1">
      <alignment horizontal="center" vertical="center" wrapText="1"/>
    </xf>
    <xf numFmtId="3" fontId="34" fillId="0" borderId="17" xfId="0" applyNumberFormat="1" applyFont="1" applyFill="1" applyBorder="1" applyAlignment="1">
      <alignment horizontal="center" vertical="center" wrapText="1"/>
    </xf>
    <xf numFmtId="9" fontId="34" fillId="42" borderId="15" xfId="80" applyFont="1" applyFill="1" applyBorder="1" applyAlignment="1">
      <alignment horizontal="center" vertical="center" wrapText="1"/>
    </xf>
    <xf numFmtId="3" fontId="34" fillId="0" borderId="21" xfId="0" applyNumberFormat="1" applyFont="1" applyFill="1" applyBorder="1" applyAlignment="1">
      <alignment horizontal="center" vertical="center" wrapText="1"/>
    </xf>
    <xf numFmtId="1" fontId="38" fillId="0" borderId="21" xfId="74" applyNumberFormat="1" applyFont="1" applyFill="1" applyBorder="1" applyAlignment="1">
      <alignment horizontal="center" vertical="center"/>
      <protection/>
    </xf>
    <xf numFmtId="9" fontId="39" fillId="42" borderId="10" xfId="8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4" fontId="34" fillId="0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2" fontId="37" fillId="0" borderId="10" xfId="74" applyNumberFormat="1" applyFont="1" applyFill="1" applyBorder="1" applyAlignment="1">
      <alignment horizontal="center" vertical="center"/>
      <protection/>
    </xf>
    <xf numFmtId="2" fontId="38" fillId="0" borderId="10" xfId="74" applyNumberFormat="1" applyFont="1" applyFill="1" applyBorder="1" applyAlignment="1">
      <alignment horizontal="center" vertical="center"/>
      <protection/>
    </xf>
    <xf numFmtId="0" fontId="28" fillId="0" borderId="0" xfId="74" applyFont="1" applyFill="1" applyBorder="1" applyAlignment="1">
      <alignment horizontal="left"/>
      <protection/>
    </xf>
    <xf numFmtId="0" fontId="29" fillId="0" borderId="17" xfId="74" applyFont="1" applyFill="1" applyBorder="1" applyAlignment="1">
      <alignment horizontal="left"/>
      <protection/>
    </xf>
    <xf numFmtId="0" fontId="4" fillId="0" borderId="0" xfId="74" applyFont="1" applyFill="1" applyAlignment="1">
      <alignment horizontal="left"/>
      <protection/>
    </xf>
    <xf numFmtId="0" fontId="3" fillId="0" borderId="22" xfId="74" applyFont="1" applyFill="1" applyBorder="1" applyAlignment="1">
      <alignment horizontal="center" vertical="center"/>
      <protection/>
    </xf>
    <xf numFmtId="0" fontId="31" fillId="0" borderId="14" xfId="0" applyFont="1" applyFill="1" applyBorder="1" applyAlignment="1">
      <alignment horizontal="left" vertical="center" wrapText="1"/>
    </xf>
    <xf numFmtId="0" fontId="3" fillId="0" borderId="11" xfId="74" applyFont="1" applyFill="1" applyBorder="1" applyAlignment="1">
      <alignment horizontal="center" vertical="center"/>
      <protection/>
    </xf>
    <xf numFmtId="0" fontId="31" fillId="0" borderId="12" xfId="0" applyFont="1" applyFill="1" applyBorder="1" applyAlignment="1">
      <alignment horizontal="left" vertical="center" wrapText="1"/>
    </xf>
    <xf numFmtId="0" fontId="4" fillId="0" borderId="11" xfId="74" applyFont="1" applyFill="1" applyBorder="1" applyAlignment="1">
      <alignment horizontal="center" vertical="center"/>
      <protection/>
    </xf>
    <xf numFmtId="0" fontId="31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4" fillId="0" borderId="12" xfId="74" applyFont="1" applyFill="1" applyBorder="1" applyAlignment="1">
      <alignment horizontal="left" vertical="center"/>
      <protection/>
    </xf>
    <xf numFmtId="0" fontId="4" fillId="0" borderId="23" xfId="74" applyFont="1" applyFill="1" applyBorder="1" applyAlignment="1">
      <alignment horizontal="center" vertical="center"/>
      <protection/>
    </xf>
    <xf numFmtId="0" fontId="4" fillId="0" borderId="22" xfId="74" applyFont="1" applyFill="1" applyBorder="1" applyAlignment="1">
      <alignment horizontal="center" vertical="center"/>
      <protection/>
    </xf>
    <xf numFmtId="0" fontId="4" fillId="0" borderId="12" xfId="75" applyFont="1" applyFill="1" applyBorder="1" applyAlignment="1">
      <alignment horizontal="left" vertical="center"/>
      <protection/>
    </xf>
    <xf numFmtId="0" fontId="4" fillId="0" borderId="24" xfId="74" applyFont="1" applyFill="1" applyBorder="1" applyAlignment="1">
      <alignment horizontal="center" vertical="center"/>
      <protection/>
    </xf>
    <xf numFmtId="0" fontId="4" fillId="0" borderId="16" xfId="74" applyFont="1" applyFill="1" applyBorder="1" applyAlignment="1">
      <alignment horizontal="left" vertical="center"/>
      <protection/>
    </xf>
    <xf numFmtId="177" fontId="38" fillId="0" borderId="10" xfId="0" applyNumberFormat="1" applyFont="1" applyBorder="1" applyAlignment="1">
      <alignment horizontal="center"/>
    </xf>
    <xf numFmtId="0" fontId="3" fillId="0" borderId="0" xfId="74" applyFont="1" applyFill="1" applyBorder="1">
      <alignment/>
      <protection/>
    </xf>
    <xf numFmtId="0" fontId="30" fillId="0" borderId="0" xfId="74" applyFont="1" applyFill="1" applyBorder="1" applyAlignment="1">
      <alignment horizontal="center" wrapText="1"/>
      <protection/>
    </xf>
    <xf numFmtId="3" fontId="4" fillId="0" borderId="25" xfId="74" applyNumberFormat="1" applyFont="1" applyFill="1" applyBorder="1" applyAlignment="1">
      <alignment horizontal="center" vertical="center" wrapText="1"/>
      <protection/>
    </xf>
    <xf numFmtId="3" fontId="4" fillId="0" borderId="26" xfId="74" applyNumberFormat="1" applyFont="1" applyFill="1" applyBorder="1" applyAlignment="1">
      <alignment horizontal="center" vertical="center" wrapText="1"/>
      <protection/>
    </xf>
    <xf numFmtId="3" fontId="4" fillId="0" borderId="27" xfId="74" applyNumberFormat="1" applyFont="1" applyFill="1" applyBorder="1" applyAlignment="1">
      <alignment horizontal="center" vertical="center" wrapText="1"/>
      <protection/>
    </xf>
    <xf numFmtId="0" fontId="4" fillId="0" borderId="28" xfId="74" applyFont="1" applyFill="1" applyBorder="1" applyAlignment="1">
      <alignment horizontal="center" vertical="center" wrapText="1"/>
      <protection/>
    </xf>
    <xf numFmtId="0" fontId="4" fillId="0" borderId="29" xfId="74" applyFont="1" applyFill="1" applyBorder="1" applyAlignment="1">
      <alignment horizontal="center" vertical="center"/>
      <protection/>
    </xf>
    <xf numFmtId="0" fontId="4" fillId="0" borderId="30" xfId="74" applyFont="1" applyFill="1" applyBorder="1" applyAlignment="1">
      <alignment horizontal="center" vertical="center"/>
      <protection/>
    </xf>
    <xf numFmtId="0" fontId="4" fillId="0" borderId="31" xfId="74" applyFont="1" applyFill="1" applyBorder="1" applyAlignment="1">
      <alignment horizontal="center" vertical="center"/>
      <protection/>
    </xf>
    <xf numFmtId="3" fontId="4" fillId="0" borderId="25" xfId="74" applyNumberFormat="1" applyFont="1" applyFill="1" applyBorder="1" applyAlignment="1">
      <alignment horizontal="center" vertical="top" wrapText="1"/>
      <protection/>
    </xf>
    <xf numFmtId="3" fontId="4" fillId="0" borderId="26" xfId="74" applyNumberFormat="1" applyFont="1" applyFill="1" applyBorder="1" applyAlignment="1">
      <alignment horizontal="center" vertical="top" wrapText="1"/>
      <protection/>
    </xf>
    <xf numFmtId="3" fontId="4" fillId="0" borderId="27" xfId="74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 vertical="top" wrapText="1"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Hyperlink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_Форма прогноза числ-сти" xfId="74"/>
    <cellStyle name="Обычный_Форма прогноза числ-сти(по поселениям)E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H146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2" customHeight="1"/>
  <cols>
    <col min="1" max="1" width="3.00390625" style="8" customWidth="1"/>
    <col min="2" max="2" width="36.125" style="98" customWidth="1"/>
    <col min="3" max="3" width="8.625" style="12" customWidth="1"/>
    <col min="4" max="6" width="7.75390625" style="9" customWidth="1"/>
    <col min="7" max="7" width="9.00390625" style="12" customWidth="1"/>
    <col min="8" max="8" width="8.75390625" style="9" customWidth="1"/>
    <col min="9" max="9" width="8.125" style="9" customWidth="1"/>
    <col min="10" max="10" width="8.875" style="9" customWidth="1"/>
    <col min="11" max="11" width="8.625" style="12" customWidth="1"/>
    <col min="12" max="14" width="7.75390625" style="9" customWidth="1"/>
    <col min="15" max="15" width="8.625" style="12" customWidth="1"/>
    <col min="16" max="17" width="7.75390625" style="9" customWidth="1"/>
    <col min="18" max="18" width="7.625" style="9" customWidth="1"/>
    <col min="19" max="19" width="7.75390625" style="12" customWidth="1"/>
    <col min="20" max="22" width="7.75390625" style="9" customWidth="1"/>
    <col min="23" max="23" width="7.75390625" style="39" customWidth="1"/>
    <col min="24" max="26" width="7.75390625" style="7" customWidth="1"/>
    <col min="27" max="27" width="7.75390625" style="39" customWidth="1"/>
    <col min="28" max="30" width="7.75390625" style="7" customWidth="1"/>
    <col min="31" max="31" width="7.75390625" style="39" customWidth="1"/>
    <col min="32" max="34" width="7.75390625" style="7" customWidth="1"/>
    <col min="35" max="16384" width="9.125" style="7" customWidth="1"/>
  </cols>
  <sheetData>
    <row r="1" spans="2:31" ht="44.25" customHeight="1">
      <c r="B1" s="96"/>
      <c r="C1" s="114" t="s">
        <v>218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3" customHeight="1" thickBot="1">
      <c r="A2" s="38"/>
      <c r="B2" s="9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4" ht="54" customHeight="1">
      <c r="A3" s="118" t="s">
        <v>197</v>
      </c>
      <c r="B3" s="120" t="s">
        <v>196</v>
      </c>
      <c r="C3" s="115" t="s">
        <v>182</v>
      </c>
      <c r="D3" s="116"/>
      <c r="E3" s="116"/>
      <c r="F3" s="117"/>
      <c r="G3" s="122" t="s">
        <v>206</v>
      </c>
      <c r="H3" s="123"/>
      <c r="I3" s="123"/>
      <c r="J3" s="124"/>
      <c r="K3" s="115" t="s">
        <v>183</v>
      </c>
      <c r="L3" s="116"/>
      <c r="M3" s="116"/>
      <c r="N3" s="117"/>
      <c r="O3" s="115" t="s">
        <v>184</v>
      </c>
      <c r="P3" s="116"/>
      <c r="Q3" s="116"/>
      <c r="R3" s="117"/>
      <c r="S3" s="115" t="s">
        <v>185</v>
      </c>
      <c r="T3" s="116"/>
      <c r="U3" s="116"/>
      <c r="V3" s="117"/>
      <c r="W3" s="115" t="s">
        <v>186</v>
      </c>
      <c r="X3" s="116"/>
      <c r="Y3" s="116"/>
      <c r="Z3" s="117"/>
      <c r="AA3" s="115" t="s">
        <v>187</v>
      </c>
      <c r="AB3" s="116"/>
      <c r="AC3" s="116"/>
      <c r="AD3" s="117"/>
      <c r="AE3" s="115" t="s">
        <v>217</v>
      </c>
      <c r="AF3" s="116"/>
      <c r="AG3" s="116"/>
      <c r="AH3" s="117"/>
    </row>
    <row r="4" spans="1:34" ht="38.25" customHeight="1" thickBot="1">
      <c r="A4" s="119"/>
      <c r="B4" s="121"/>
      <c r="C4" s="74" t="s">
        <v>214</v>
      </c>
      <c r="D4" s="34" t="s">
        <v>44</v>
      </c>
      <c r="E4" s="34" t="s">
        <v>201</v>
      </c>
      <c r="F4" s="35" t="s">
        <v>189</v>
      </c>
      <c r="G4" s="37" t="s">
        <v>207</v>
      </c>
      <c r="H4" s="34" t="s">
        <v>44</v>
      </c>
      <c r="I4" s="34" t="s">
        <v>201</v>
      </c>
      <c r="J4" s="35" t="s">
        <v>189</v>
      </c>
      <c r="K4" s="37" t="s">
        <v>208</v>
      </c>
      <c r="L4" s="34" t="s">
        <v>44</v>
      </c>
      <c r="M4" s="34" t="s">
        <v>201</v>
      </c>
      <c r="N4" s="35" t="s">
        <v>189</v>
      </c>
      <c r="O4" s="37" t="s">
        <v>209</v>
      </c>
      <c r="P4" s="34" t="s">
        <v>44</v>
      </c>
      <c r="Q4" s="34" t="s">
        <v>201</v>
      </c>
      <c r="R4" s="35" t="s">
        <v>189</v>
      </c>
      <c r="S4" s="37" t="s">
        <v>210</v>
      </c>
      <c r="T4" s="34" t="s">
        <v>44</v>
      </c>
      <c r="U4" s="34" t="s">
        <v>201</v>
      </c>
      <c r="V4" s="35" t="s">
        <v>189</v>
      </c>
      <c r="W4" s="37" t="s">
        <v>211</v>
      </c>
      <c r="X4" s="34" t="s">
        <v>44</v>
      </c>
      <c r="Y4" s="34" t="s">
        <v>201</v>
      </c>
      <c r="Z4" s="35" t="s">
        <v>189</v>
      </c>
      <c r="AA4" s="37" t="s">
        <v>212</v>
      </c>
      <c r="AB4" s="34" t="s">
        <v>44</v>
      </c>
      <c r="AC4" s="34" t="s">
        <v>201</v>
      </c>
      <c r="AD4" s="35" t="s">
        <v>189</v>
      </c>
      <c r="AE4" s="37" t="s">
        <v>213</v>
      </c>
      <c r="AF4" s="34" t="s">
        <v>44</v>
      </c>
      <c r="AG4" s="34" t="s">
        <v>201</v>
      </c>
      <c r="AH4" s="35" t="s">
        <v>189</v>
      </c>
    </row>
    <row r="5" spans="1:34" s="36" customFormat="1" ht="12.75" customHeight="1">
      <c r="A5" s="99" t="s">
        <v>45</v>
      </c>
      <c r="B5" s="100" t="s">
        <v>26</v>
      </c>
      <c r="C5" s="55">
        <v>0.8950617283950617</v>
      </c>
      <c r="D5" s="85">
        <v>486</v>
      </c>
      <c r="E5" s="50">
        <v>0.17402015196327675</v>
      </c>
      <c r="F5" s="51" t="s">
        <v>191</v>
      </c>
      <c r="G5" s="48">
        <v>0.7595291762479881</v>
      </c>
      <c r="H5" s="49">
        <v>491.4166666666667</v>
      </c>
      <c r="I5" s="50">
        <v>0.17595967697658488</v>
      </c>
      <c r="J5" s="51" t="s">
        <v>191</v>
      </c>
      <c r="K5" s="48">
        <v>0.8202479338842975</v>
      </c>
      <c r="L5" s="49">
        <v>484</v>
      </c>
      <c r="M5" s="50">
        <v>0.17330401965067066</v>
      </c>
      <c r="N5" s="51" t="s">
        <v>191</v>
      </c>
      <c r="O5" s="48">
        <v>0.4931506849315068</v>
      </c>
      <c r="P5" s="49">
        <v>511</v>
      </c>
      <c r="Q5" s="50">
        <v>0.18297180587085268</v>
      </c>
      <c r="R5" s="51" t="s">
        <v>191</v>
      </c>
      <c r="S5" s="48">
        <v>0.9398340248962656</v>
      </c>
      <c r="T5" s="49">
        <v>482</v>
      </c>
      <c r="U5" s="50">
        <v>0.17258788733806457</v>
      </c>
      <c r="V5" s="51" t="s">
        <v>191</v>
      </c>
      <c r="W5" s="52">
        <v>0.9729166666666667</v>
      </c>
      <c r="X5" s="53">
        <v>480</v>
      </c>
      <c r="Y5" s="54">
        <v>0.1718717550254585</v>
      </c>
      <c r="Z5" s="51" t="s">
        <v>191</v>
      </c>
      <c r="AA5" s="52">
        <v>0.9607438016528925</v>
      </c>
      <c r="AB5" s="53">
        <v>484</v>
      </c>
      <c r="AC5" s="54">
        <v>0.17330401965067066</v>
      </c>
      <c r="AD5" s="51" t="s">
        <v>191</v>
      </c>
      <c r="AE5" s="52">
        <v>0.9872611464968153</v>
      </c>
      <c r="AF5" s="53">
        <v>471</v>
      </c>
      <c r="AG5" s="54">
        <v>0.16864915961873117</v>
      </c>
      <c r="AH5" s="51" t="s">
        <v>191</v>
      </c>
    </row>
    <row r="6" spans="1:34" s="36" customFormat="1" ht="12.75" customHeight="1">
      <c r="A6" s="101" t="s">
        <v>46</v>
      </c>
      <c r="B6" s="102" t="s">
        <v>27</v>
      </c>
      <c r="C6" s="76">
        <v>0.8936170212765957</v>
      </c>
      <c r="D6" s="85">
        <v>47</v>
      </c>
      <c r="E6" s="56">
        <v>0.08675268102700408</v>
      </c>
      <c r="F6" s="57" t="s">
        <v>191</v>
      </c>
      <c r="G6" s="55">
        <v>0.7260796758830985</v>
      </c>
      <c r="H6" s="16">
        <v>46.166666666666664</v>
      </c>
      <c r="I6" s="56">
        <v>0.0852145129236884</v>
      </c>
      <c r="J6" s="57" t="s">
        <v>191</v>
      </c>
      <c r="K6" s="55">
        <v>0.8478260869565217</v>
      </c>
      <c r="L6" s="49">
        <v>46</v>
      </c>
      <c r="M6" s="56">
        <v>0.08490687930302528</v>
      </c>
      <c r="N6" s="57" t="s">
        <v>191</v>
      </c>
      <c r="O6" s="55">
        <v>0.48936170212765956</v>
      </c>
      <c r="P6" s="49">
        <v>47</v>
      </c>
      <c r="Q6" s="56">
        <v>0.08675268102700408</v>
      </c>
      <c r="R6" s="57" t="s">
        <v>191</v>
      </c>
      <c r="S6" s="55">
        <v>0.9555555555555556</v>
      </c>
      <c r="T6" s="49">
        <v>45</v>
      </c>
      <c r="U6" s="56">
        <v>0.08306107757904646</v>
      </c>
      <c r="V6" s="57" t="s">
        <v>191</v>
      </c>
      <c r="W6" s="58">
        <v>0.75</v>
      </c>
      <c r="X6" s="53">
        <v>44</v>
      </c>
      <c r="Y6" s="59">
        <v>0.08121527585506765</v>
      </c>
      <c r="Z6" s="57" t="s">
        <v>191</v>
      </c>
      <c r="AA6" s="58">
        <v>0.7021276595744681</v>
      </c>
      <c r="AB6" s="53">
        <v>47</v>
      </c>
      <c r="AC6" s="59">
        <v>0.08675268102700408</v>
      </c>
      <c r="AD6" s="57" t="s">
        <v>191</v>
      </c>
      <c r="AE6" s="58">
        <v>0.9565217391304348</v>
      </c>
      <c r="AF6" s="53">
        <v>46</v>
      </c>
      <c r="AG6" s="59">
        <v>0.08490687930302528</v>
      </c>
      <c r="AH6" s="57" t="s">
        <v>191</v>
      </c>
    </row>
    <row r="7" spans="1:34" s="36" customFormat="1" ht="12.75" customHeight="1">
      <c r="A7" s="101" t="s">
        <v>47</v>
      </c>
      <c r="B7" s="102" t="s">
        <v>25</v>
      </c>
      <c r="C7" s="76">
        <v>0.8571428571428571</v>
      </c>
      <c r="D7" s="85">
        <v>7</v>
      </c>
      <c r="E7" s="93">
        <v>0.03462603878116344</v>
      </c>
      <c r="F7" s="57" t="s">
        <v>191</v>
      </c>
      <c r="G7" s="55">
        <v>0.6428571428571428</v>
      </c>
      <c r="H7" s="16">
        <v>7</v>
      </c>
      <c r="I7" s="93">
        <v>0.03462603878116344</v>
      </c>
      <c r="J7" s="57" t="s">
        <v>191</v>
      </c>
      <c r="K7" s="55">
        <v>0.5714285714285714</v>
      </c>
      <c r="L7" s="49">
        <v>7</v>
      </c>
      <c r="M7" s="93">
        <v>0.03462603878116344</v>
      </c>
      <c r="N7" s="57" t="s">
        <v>191</v>
      </c>
      <c r="O7" s="55">
        <v>0.42857142857142855</v>
      </c>
      <c r="P7" s="49">
        <v>7</v>
      </c>
      <c r="Q7" s="93">
        <v>0.03462603878116344</v>
      </c>
      <c r="R7" s="57" t="s">
        <v>191</v>
      </c>
      <c r="S7" s="55">
        <v>1</v>
      </c>
      <c r="T7" s="49">
        <v>7</v>
      </c>
      <c r="U7" s="93">
        <v>0.03462603878116344</v>
      </c>
      <c r="V7" s="57" t="s">
        <v>191</v>
      </c>
      <c r="W7" s="58">
        <v>0.8571428571428571</v>
      </c>
      <c r="X7" s="53">
        <v>7</v>
      </c>
      <c r="Y7" s="94">
        <v>0.03462603878116344</v>
      </c>
      <c r="Z7" s="57" t="s">
        <v>191</v>
      </c>
      <c r="AA7" s="58">
        <v>0.8571428571428571</v>
      </c>
      <c r="AB7" s="53">
        <v>7</v>
      </c>
      <c r="AC7" s="94">
        <v>0.03462603878116344</v>
      </c>
      <c r="AD7" s="57" t="s">
        <v>191</v>
      </c>
      <c r="AE7" s="58">
        <v>1</v>
      </c>
      <c r="AF7" s="53">
        <v>7</v>
      </c>
      <c r="AG7" s="94">
        <v>0.03462603878116344</v>
      </c>
      <c r="AH7" s="57" t="s">
        <v>191</v>
      </c>
    </row>
    <row r="8" spans="1:34" s="36" customFormat="1" ht="12.75" customHeight="1">
      <c r="A8" s="101" t="s">
        <v>48</v>
      </c>
      <c r="B8" s="30" t="s">
        <v>0</v>
      </c>
      <c r="C8" s="77">
        <v>0.8695652173913043</v>
      </c>
      <c r="D8" s="85">
        <v>23</v>
      </c>
      <c r="E8" s="56">
        <v>0.10471204188481677</v>
      </c>
      <c r="F8" s="57" t="s">
        <v>191</v>
      </c>
      <c r="G8" s="55">
        <v>0.7496706192358367</v>
      </c>
      <c r="H8" s="16">
        <v>22.75</v>
      </c>
      <c r="I8" s="56">
        <v>0.10357386751650352</v>
      </c>
      <c r="J8" s="57" t="s">
        <v>191</v>
      </c>
      <c r="K8" s="55">
        <v>0.9565217391304348</v>
      </c>
      <c r="L8" s="49">
        <v>23</v>
      </c>
      <c r="M8" s="56">
        <v>0.10471204188481677</v>
      </c>
      <c r="N8" s="57" t="s">
        <v>191</v>
      </c>
      <c r="O8" s="55">
        <v>0.391304347826087</v>
      </c>
      <c r="P8" s="49">
        <v>23</v>
      </c>
      <c r="Q8" s="56">
        <v>0.10471204188481677</v>
      </c>
      <c r="R8" s="57" t="s">
        <v>191</v>
      </c>
      <c r="S8" s="55">
        <v>0.9545454545454546</v>
      </c>
      <c r="T8" s="49">
        <v>22</v>
      </c>
      <c r="U8" s="56">
        <v>0.10015934441156384</v>
      </c>
      <c r="V8" s="57" t="s">
        <v>191</v>
      </c>
      <c r="W8" s="58">
        <v>0.6956521739130435</v>
      </c>
      <c r="X8" s="53">
        <v>23</v>
      </c>
      <c r="Y8" s="59">
        <v>0.10471204188481677</v>
      </c>
      <c r="Z8" s="57" t="s">
        <v>191</v>
      </c>
      <c r="AA8" s="58">
        <v>1</v>
      </c>
      <c r="AB8" s="53">
        <v>22</v>
      </c>
      <c r="AC8" s="59">
        <v>0.10015934441156384</v>
      </c>
      <c r="AD8" s="57" t="s">
        <v>191</v>
      </c>
      <c r="AE8" s="58">
        <v>0.9545454545454546</v>
      </c>
      <c r="AF8" s="53">
        <v>22</v>
      </c>
      <c r="AG8" s="59">
        <v>0.10015934441156384</v>
      </c>
      <c r="AH8" s="57" t="s">
        <v>191</v>
      </c>
    </row>
    <row r="9" spans="1:34" ht="12.75" customHeight="1">
      <c r="A9" s="103">
        <v>1</v>
      </c>
      <c r="B9" s="91" t="s">
        <v>49</v>
      </c>
      <c r="C9" s="78">
        <v>1</v>
      </c>
      <c r="D9" s="81">
        <v>6</v>
      </c>
      <c r="E9" s="62">
        <v>0.15232292460015232</v>
      </c>
      <c r="F9" s="63" t="s">
        <v>191</v>
      </c>
      <c r="G9" s="60">
        <v>0.7666666666666666</v>
      </c>
      <c r="H9" s="61">
        <v>5.25</v>
      </c>
      <c r="I9" s="62">
        <v>0.13328255902513328</v>
      </c>
      <c r="J9" s="63" t="s">
        <v>191</v>
      </c>
      <c r="K9" s="60">
        <v>1</v>
      </c>
      <c r="L9" s="83">
        <v>6</v>
      </c>
      <c r="M9" s="62">
        <v>0.15232292460015232</v>
      </c>
      <c r="N9" s="63" t="s">
        <v>191</v>
      </c>
      <c r="O9" s="60">
        <v>0.6</v>
      </c>
      <c r="P9" s="83">
        <v>5</v>
      </c>
      <c r="Q9" s="62">
        <v>0.12693577050012694</v>
      </c>
      <c r="R9" s="63" t="s">
        <v>191</v>
      </c>
      <c r="S9" s="60">
        <v>0.6</v>
      </c>
      <c r="T9" s="83">
        <v>5</v>
      </c>
      <c r="U9" s="62">
        <v>0.12693577050012694</v>
      </c>
      <c r="V9" s="63" t="s">
        <v>191</v>
      </c>
      <c r="W9" s="64">
        <v>0.2</v>
      </c>
      <c r="X9" s="84">
        <v>5</v>
      </c>
      <c r="Y9" s="65">
        <v>0.12693577050012694</v>
      </c>
      <c r="Z9" s="63" t="s">
        <v>191</v>
      </c>
      <c r="AA9" s="64">
        <v>1</v>
      </c>
      <c r="AB9" s="84">
        <v>5</v>
      </c>
      <c r="AC9" s="65">
        <v>0.12693577050012694</v>
      </c>
      <c r="AD9" s="63" t="s">
        <v>191</v>
      </c>
      <c r="AE9" s="64">
        <v>1</v>
      </c>
      <c r="AF9" s="84">
        <v>4</v>
      </c>
      <c r="AG9" s="65">
        <v>0.10154861640010156</v>
      </c>
      <c r="AH9" s="63" t="s">
        <v>191</v>
      </c>
    </row>
    <row r="10" spans="1:34" ht="12.75" customHeight="1">
      <c r="A10" s="103">
        <v>2</v>
      </c>
      <c r="B10" s="91" t="s">
        <v>50</v>
      </c>
      <c r="C10" s="78">
        <v>1</v>
      </c>
      <c r="D10" s="81">
        <v>1</v>
      </c>
      <c r="E10" s="92">
        <v>0.03341129301703976</v>
      </c>
      <c r="F10" s="63" t="s">
        <v>191</v>
      </c>
      <c r="G10" s="60">
        <v>0.5833333333333333</v>
      </c>
      <c r="H10" s="61">
        <v>1</v>
      </c>
      <c r="I10" s="92">
        <v>0.03341129301703976</v>
      </c>
      <c r="J10" s="63" t="s">
        <v>191</v>
      </c>
      <c r="K10" s="60">
        <v>1</v>
      </c>
      <c r="L10" s="83">
        <v>1</v>
      </c>
      <c r="M10" s="92">
        <v>0.03341129301703976</v>
      </c>
      <c r="N10" s="63" t="s">
        <v>191</v>
      </c>
      <c r="O10" s="60">
        <v>0</v>
      </c>
      <c r="P10" s="83">
        <v>1</v>
      </c>
      <c r="Q10" s="92">
        <v>0.03341129301703976</v>
      </c>
      <c r="R10" s="63" t="s">
        <v>191</v>
      </c>
      <c r="S10" s="60">
        <v>1</v>
      </c>
      <c r="T10" s="83">
        <v>1</v>
      </c>
      <c r="U10" s="92">
        <v>0.03341129301703976</v>
      </c>
      <c r="V10" s="63" t="s">
        <v>191</v>
      </c>
      <c r="W10" s="64">
        <v>0</v>
      </c>
      <c r="X10" s="84">
        <v>1</v>
      </c>
      <c r="Y10" s="95">
        <v>0.03341129301703976</v>
      </c>
      <c r="Z10" s="63" t="s">
        <v>191</v>
      </c>
      <c r="AA10" s="64">
        <v>1</v>
      </c>
      <c r="AB10" s="84">
        <v>1</v>
      </c>
      <c r="AC10" s="95">
        <v>0.03341129301703976</v>
      </c>
      <c r="AD10" s="63" t="s">
        <v>191</v>
      </c>
      <c r="AE10" s="64">
        <v>1</v>
      </c>
      <c r="AF10" s="84">
        <v>1</v>
      </c>
      <c r="AG10" s="95">
        <v>0.03341129301703976</v>
      </c>
      <c r="AH10" s="63" t="s">
        <v>191</v>
      </c>
    </row>
    <row r="11" spans="1:34" ht="12.75" customHeight="1">
      <c r="A11" s="103">
        <v>3</v>
      </c>
      <c r="B11" s="91" t="s">
        <v>51</v>
      </c>
      <c r="C11" s="78"/>
      <c r="D11" s="81"/>
      <c r="E11" s="62"/>
      <c r="F11" s="63"/>
      <c r="G11" s="60"/>
      <c r="H11" s="61"/>
      <c r="I11" s="62"/>
      <c r="J11" s="63"/>
      <c r="K11" s="60"/>
      <c r="L11" s="83"/>
      <c r="M11" s="62"/>
      <c r="N11" s="63"/>
      <c r="O11" s="60"/>
      <c r="P11" s="83"/>
      <c r="Q11" s="62"/>
      <c r="R11" s="63"/>
      <c r="S11" s="60"/>
      <c r="T11" s="83"/>
      <c r="U11" s="62"/>
      <c r="V11" s="63"/>
      <c r="W11" s="64"/>
      <c r="X11" s="84"/>
      <c r="Y11" s="65"/>
      <c r="Z11" s="63"/>
      <c r="AA11" s="64"/>
      <c r="AB11" s="84"/>
      <c r="AC11" s="65"/>
      <c r="AD11" s="63"/>
      <c r="AE11" s="64"/>
      <c r="AF11" s="84"/>
      <c r="AG11" s="65"/>
      <c r="AH11" s="63"/>
    </row>
    <row r="12" spans="1:34" ht="12.75" customHeight="1">
      <c r="A12" s="103">
        <v>4</v>
      </c>
      <c r="B12" s="91" t="s">
        <v>52</v>
      </c>
      <c r="C12" s="78">
        <v>1</v>
      </c>
      <c r="D12" s="81">
        <v>2</v>
      </c>
      <c r="E12" s="62">
        <v>0.09945300845350571</v>
      </c>
      <c r="F12" s="63" t="s">
        <v>191</v>
      </c>
      <c r="G12" s="60">
        <v>0.75</v>
      </c>
      <c r="H12" s="61">
        <v>1.8333333333333333</v>
      </c>
      <c r="I12" s="62">
        <v>0.09116525774904691</v>
      </c>
      <c r="J12" s="63" t="s">
        <v>191</v>
      </c>
      <c r="K12" s="60">
        <v>1</v>
      </c>
      <c r="L12" s="83">
        <v>2</v>
      </c>
      <c r="M12" s="62">
        <v>0.09945300845350571</v>
      </c>
      <c r="N12" s="63" t="s">
        <v>191</v>
      </c>
      <c r="O12" s="60">
        <v>0.5</v>
      </c>
      <c r="P12" s="83">
        <v>2</v>
      </c>
      <c r="Q12" s="62">
        <v>0.09945300845350571</v>
      </c>
      <c r="R12" s="63" t="s">
        <v>191</v>
      </c>
      <c r="S12" s="60">
        <v>1</v>
      </c>
      <c r="T12" s="83">
        <v>2</v>
      </c>
      <c r="U12" s="62">
        <v>0.09945300845350571</v>
      </c>
      <c r="V12" s="63" t="s">
        <v>191</v>
      </c>
      <c r="W12" s="64">
        <v>0</v>
      </c>
      <c r="X12" s="84">
        <v>1</v>
      </c>
      <c r="Y12" s="95">
        <v>0.04972650422675286</v>
      </c>
      <c r="Z12" s="63" t="s">
        <v>191</v>
      </c>
      <c r="AA12" s="64">
        <v>1</v>
      </c>
      <c r="AB12" s="84">
        <v>2</v>
      </c>
      <c r="AC12" s="65">
        <v>0.09945300845350571</v>
      </c>
      <c r="AD12" s="63" t="s">
        <v>191</v>
      </c>
      <c r="AE12" s="64">
        <v>1</v>
      </c>
      <c r="AF12" s="84">
        <v>1</v>
      </c>
      <c r="AG12" s="95">
        <v>0.04972650422675286</v>
      </c>
      <c r="AH12" s="63" t="s">
        <v>191</v>
      </c>
    </row>
    <row r="13" spans="1:34" ht="12.75" customHeight="1">
      <c r="A13" s="103">
        <v>5</v>
      </c>
      <c r="B13" s="91" t="s">
        <v>53</v>
      </c>
      <c r="C13" s="78">
        <v>1</v>
      </c>
      <c r="D13" s="81">
        <v>1</v>
      </c>
      <c r="E13" s="92">
        <v>0.025246149962130777</v>
      </c>
      <c r="F13" s="63" t="s">
        <v>191</v>
      </c>
      <c r="G13" s="60">
        <v>0.5</v>
      </c>
      <c r="H13" s="61">
        <v>1</v>
      </c>
      <c r="I13" s="92">
        <v>0.025246149962130777</v>
      </c>
      <c r="J13" s="63" t="s">
        <v>191</v>
      </c>
      <c r="K13" s="60">
        <v>1</v>
      </c>
      <c r="L13" s="83">
        <v>1</v>
      </c>
      <c r="M13" s="92">
        <v>0.025246149962130777</v>
      </c>
      <c r="N13" s="63" t="s">
        <v>191</v>
      </c>
      <c r="O13" s="60">
        <v>0</v>
      </c>
      <c r="P13" s="83">
        <v>1</v>
      </c>
      <c r="Q13" s="92">
        <v>0.025246149962130777</v>
      </c>
      <c r="R13" s="63" t="s">
        <v>191</v>
      </c>
      <c r="S13" s="60">
        <v>1</v>
      </c>
      <c r="T13" s="83">
        <v>1</v>
      </c>
      <c r="U13" s="92">
        <v>0.025246149962130777</v>
      </c>
      <c r="V13" s="63" t="s">
        <v>191</v>
      </c>
      <c r="W13" s="64">
        <v>0</v>
      </c>
      <c r="X13" s="84">
        <v>1</v>
      </c>
      <c r="Y13" s="95">
        <v>0.025246149962130777</v>
      </c>
      <c r="Z13" s="63" t="s">
        <v>191</v>
      </c>
      <c r="AA13" s="64">
        <v>1</v>
      </c>
      <c r="AB13" s="84">
        <v>1</v>
      </c>
      <c r="AC13" s="95">
        <v>0.025246149962130777</v>
      </c>
      <c r="AD13" s="63" t="s">
        <v>191</v>
      </c>
      <c r="AE13" s="64">
        <v>0</v>
      </c>
      <c r="AF13" s="84">
        <v>1</v>
      </c>
      <c r="AG13" s="95">
        <v>0.025246149962130777</v>
      </c>
      <c r="AH13" s="63" t="s">
        <v>191</v>
      </c>
    </row>
    <row r="14" spans="1:34" ht="12.75" customHeight="1">
      <c r="A14" s="103">
        <v>6</v>
      </c>
      <c r="B14" s="91" t="s">
        <v>54</v>
      </c>
      <c r="C14" s="78">
        <v>1</v>
      </c>
      <c r="D14" s="81">
        <v>5</v>
      </c>
      <c r="E14" s="62">
        <v>0.12833675564681724</v>
      </c>
      <c r="F14" s="63" t="s">
        <v>191</v>
      </c>
      <c r="G14" s="60">
        <v>0.9166666666666666</v>
      </c>
      <c r="H14" s="61">
        <v>5</v>
      </c>
      <c r="I14" s="62">
        <v>0.12833675564681724</v>
      </c>
      <c r="J14" s="63" t="s">
        <v>191</v>
      </c>
      <c r="K14" s="60">
        <v>1</v>
      </c>
      <c r="L14" s="83">
        <v>5</v>
      </c>
      <c r="M14" s="62">
        <v>0.12833675564681724</v>
      </c>
      <c r="N14" s="63" t="s">
        <v>191</v>
      </c>
      <c r="O14" s="60">
        <v>0.8</v>
      </c>
      <c r="P14" s="83">
        <v>5</v>
      </c>
      <c r="Q14" s="62">
        <v>0.12833675564681724</v>
      </c>
      <c r="R14" s="63" t="s">
        <v>191</v>
      </c>
      <c r="S14" s="60">
        <v>1</v>
      </c>
      <c r="T14" s="83">
        <v>5</v>
      </c>
      <c r="U14" s="62">
        <v>0.12833675564681724</v>
      </c>
      <c r="V14" s="63" t="s">
        <v>191</v>
      </c>
      <c r="W14" s="64">
        <v>0.8</v>
      </c>
      <c r="X14" s="84">
        <v>5</v>
      </c>
      <c r="Y14" s="65">
        <v>0.12833675564681724</v>
      </c>
      <c r="Z14" s="63" t="s">
        <v>191</v>
      </c>
      <c r="AA14" s="64">
        <v>1</v>
      </c>
      <c r="AB14" s="84">
        <v>5</v>
      </c>
      <c r="AC14" s="65">
        <v>0.12833675564681724</v>
      </c>
      <c r="AD14" s="63" t="s">
        <v>191</v>
      </c>
      <c r="AE14" s="64">
        <v>1</v>
      </c>
      <c r="AF14" s="84">
        <v>5</v>
      </c>
      <c r="AG14" s="65">
        <v>0.12833675564681724</v>
      </c>
      <c r="AH14" s="63" t="s">
        <v>191</v>
      </c>
    </row>
    <row r="15" spans="1:34" ht="12.75" customHeight="1">
      <c r="A15" s="103">
        <v>7</v>
      </c>
      <c r="B15" s="91" t="s">
        <v>55</v>
      </c>
      <c r="C15" s="78"/>
      <c r="D15" s="81"/>
      <c r="E15" s="62"/>
      <c r="F15" s="63"/>
      <c r="G15" s="60"/>
      <c r="H15" s="61"/>
      <c r="I15" s="62"/>
      <c r="J15" s="63"/>
      <c r="K15" s="60"/>
      <c r="L15" s="83"/>
      <c r="M15" s="62"/>
      <c r="N15" s="63"/>
      <c r="O15" s="60"/>
      <c r="P15" s="83"/>
      <c r="Q15" s="62"/>
      <c r="R15" s="63"/>
      <c r="S15" s="60"/>
      <c r="T15" s="83"/>
      <c r="U15" s="62"/>
      <c r="V15" s="63"/>
      <c r="W15" s="64"/>
      <c r="X15" s="84"/>
      <c r="Y15" s="65"/>
      <c r="Z15" s="63"/>
      <c r="AA15" s="64"/>
      <c r="AB15" s="84"/>
      <c r="AC15" s="65"/>
      <c r="AD15" s="63"/>
      <c r="AE15" s="64"/>
      <c r="AF15" s="84"/>
      <c r="AG15" s="65"/>
      <c r="AH15" s="63"/>
    </row>
    <row r="16" spans="1:34" ht="12.75" customHeight="1">
      <c r="A16" s="103">
        <v>8</v>
      </c>
      <c r="B16" s="91" t="s">
        <v>56</v>
      </c>
      <c r="C16" s="78">
        <v>0.5</v>
      </c>
      <c r="D16" s="81">
        <v>2</v>
      </c>
      <c r="E16" s="62">
        <v>0.1087547580206634</v>
      </c>
      <c r="F16" s="63" t="s">
        <v>191</v>
      </c>
      <c r="G16" s="60">
        <v>0.7916666666666667</v>
      </c>
      <c r="H16" s="61">
        <v>2</v>
      </c>
      <c r="I16" s="62">
        <v>0.1087547580206634</v>
      </c>
      <c r="J16" s="63" t="s">
        <v>191</v>
      </c>
      <c r="K16" s="60">
        <v>1</v>
      </c>
      <c r="L16" s="83">
        <v>2</v>
      </c>
      <c r="M16" s="62">
        <v>0.1087547580206634</v>
      </c>
      <c r="N16" s="63" t="s">
        <v>191</v>
      </c>
      <c r="O16" s="60">
        <v>0.5</v>
      </c>
      <c r="P16" s="83">
        <v>2</v>
      </c>
      <c r="Q16" s="62">
        <v>0.1087547580206634</v>
      </c>
      <c r="R16" s="63" t="s">
        <v>191</v>
      </c>
      <c r="S16" s="60">
        <v>1</v>
      </c>
      <c r="T16" s="83">
        <v>2</v>
      </c>
      <c r="U16" s="62">
        <v>0.1087547580206634</v>
      </c>
      <c r="V16" s="63" t="s">
        <v>191</v>
      </c>
      <c r="W16" s="64">
        <v>1</v>
      </c>
      <c r="X16" s="84">
        <v>2</v>
      </c>
      <c r="Y16" s="65">
        <v>0.1087547580206634</v>
      </c>
      <c r="Z16" s="63" t="s">
        <v>191</v>
      </c>
      <c r="AA16" s="64">
        <v>0.5</v>
      </c>
      <c r="AB16" s="84">
        <v>2</v>
      </c>
      <c r="AC16" s="65">
        <v>0.1087547580206634</v>
      </c>
      <c r="AD16" s="63" t="s">
        <v>191</v>
      </c>
      <c r="AE16" s="64">
        <v>1</v>
      </c>
      <c r="AF16" s="84">
        <v>2</v>
      </c>
      <c r="AG16" s="65">
        <v>0.1087547580206634</v>
      </c>
      <c r="AH16" s="63" t="s">
        <v>191</v>
      </c>
    </row>
    <row r="17" spans="1:34" s="36" customFormat="1" ht="12.75" customHeight="1">
      <c r="A17" s="101" t="s">
        <v>57</v>
      </c>
      <c r="B17" s="104" t="s">
        <v>1</v>
      </c>
      <c r="C17" s="77">
        <v>0.875</v>
      </c>
      <c r="D17" s="85">
        <v>8</v>
      </c>
      <c r="E17" s="93">
        <v>0.036795143041118576</v>
      </c>
      <c r="F17" s="57" t="s">
        <v>191</v>
      </c>
      <c r="G17" s="55">
        <v>0.8715277777777777</v>
      </c>
      <c r="H17" s="16">
        <v>7.333333333333332</v>
      </c>
      <c r="I17" s="93">
        <v>0.03372888112102535</v>
      </c>
      <c r="J17" s="57" t="s">
        <v>191</v>
      </c>
      <c r="K17" s="55">
        <v>0.875</v>
      </c>
      <c r="L17" s="49">
        <v>8</v>
      </c>
      <c r="M17" s="93">
        <v>0.036795143041118576</v>
      </c>
      <c r="N17" s="57" t="s">
        <v>191</v>
      </c>
      <c r="O17" s="55">
        <v>0.8333333333333334</v>
      </c>
      <c r="P17" s="49">
        <v>6</v>
      </c>
      <c r="Q17" s="93">
        <v>0.02759635728083893</v>
      </c>
      <c r="R17" s="57" t="s">
        <v>191</v>
      </c>
      <c r="S17" s="55">
        <v>0.875</v>
      </c>
      <c r="T17" s="49">
        <v>8</v>
      </c>
      <c r="U17" s="93">
        <v>0.036795143041118576</v>
      </c>
      <c r="V17" s="57" t="s">
        <v>191</v>
      </c>
      <c r="W17" s="58">
        <v>0.875</v>
      </c>
      <c r="X17" s="53">
        <v>8</v>
      </c>
      <c r="Y17" s="94">
        <v>0.036795143041118576</v>
      </c>
      <c r="Z17" s="57" t="s">
        <v>191</v>
      </c>
      <c r="AA17" s="58">
        <v>0.875</v>
      </c>
      <c r="AB17" s="53">
        <v>8</v>
      </c>
      <c r="AC17" s="94">
        <v>0.036795143041118576</v>
      </c>
      <c r="AD17" s="57" t="s">
        <v>191</v>
      </c>
      <c r="AE17" s="58">
        <v>1</v>
      </c>
      <c r="AF17" s="53">
        <v>8</v>
      </c>
      <c r="AG17" s="94">
        <v>0.036795143041118576</v>
      </c>
      <c r="AH17" s="57" t="s">
        <v>191</v>
      </c>
    </row>
    <row r="18" spans="1:34" ht="12.75" customHeight="1">
      <c r="A18" s="103">
        <v>1</v>
      </c>
      <c r="B18" s="91" t="s">
        <v>58</v>
      </c>
      <c r="C18" s="78">
        <v>1</v>
      </c>
      <c r="D18" s="81">
        <v>1</v>
      </c>
      <c r="E18" s="92">
        <v>0.02422480620155039</v>
      </c>
      <c r="F18" s="63" t="s">
        <v>191</v>
      </c>
      <c r="G18" s="60">
        <v>1</v>
      </c>
      <c r="H18" s="61">
        <v>1</v>
      </c>
      <c r="I18" s="92">
        <v>0.02422480620155039</v>
      </c>
      <c r="J18" s="63" t="s">
        <v>191</v>
      </c>
      <c r="K18" s="60">
        <v>1</v>
      </c>
      <c r="L18" s="83">
        <v>1</v>
      </c>
      <c r="M18" s="92">
        <v>0.02422480620155039</v>
      </c>
      <c r="N18" s="63" t="s">
        <v>191</v>
      </c>
      <c r="O18" s="60">
        <v>1</v>
      </c>
      <c r="P18" s="83">
        <v>1</v>
      </c>
      <c r="Q18" s="92">
        <v>0.02422480620155039</v>
      </c>
      <c r="R18" s="63" t="s">
        <v>191</v>
      </c>
      <c r="S18" s="60">
        <v>1</v>
      </c>
      <c r="T18" s="83">
        <v>1</v>
      </c>
      <c r="U18" s="92">
        <v>0.02422480620155039</v>
      </c>
      <c r="V18" s="63" t="s">
        <v>191</v>
      </c>
      <c r="W18" s="64">
        <v>1</v>
      </c>
      <c r="X18" s="84">
        <v>1</v>
      </c>
      <c r="Y18" s="95">
        <v>0.02422480620155039</v>
      </c>
      <c r="Z18" s="63" t="s">
        <v>191</v>
      </c>
      <c r="AA18" s="64">
        <v>1</v>
      </c>
      <c r="AB18" s="84">
        <v>1</v>
      </c>
      <c r="AC18" s="95">
        <v>0.02422480620155039</v>
      </c>
      <c r="AD18" s="63" t="s">
        <v>191</v>
      </c>
      <c r="AE18" s="64">
        <v>1</v>
      </c>
      <c r="AF18" s="84">
        <v>1</v>
      </c>
      <c r="AG18" s="95">
        <v>0.02422480620155039</v>
      </c>
      <c r="AH18" s="63" t="s">
        <v>191</v>
      </c>
    </row>
    <row r="19" spans="1:34" ht="12.75" customHeight="1">
      <c r="A19" s="103">
        <v>2</v>
      </c>
      <c r="B19" s="91" t="s">
        <v>59</v>
      </c>
      <c r="C19" s="78"/>
      <c r="D19" s="81"/>
      <c r="E19" s="62"/>
      <c r="F19" s="63"/>
      <c r="G19" s="60"/>
      <c r="H19" s="61"/>
      <c r="I19" s="62"/>
      <c r="J19" s="63"/>
      <c r="K19" s="60"/>
      <c r="L19" s="83"/>
      <c r="M19" s="62"/>
      <c r="N19" s="63"/>
      <c r="O19" s="60"/>
      <c r="P19" s="83"/>
      <c r="Q19" s="62"/>
      <c r="R19" s="63"/>
      <c r="S19" s="60"/>
      <c r="T19" s="83"/>
      <c r="U19" s="62"/>
      <c r="V19" s="63"/>
      <c r="W19" s="64"/>
      <c r="X19" s="84"/>
      <c r="Y19" s="65"/>
      <c r="Z19" s="63"/>
      <c r="AA19" s="64"/>
      <c r="AB19" s="84"/>
      <c r="AC19" s="65"/>
      <c r="AD19" s="63"/>
      <c r="AE19" s="64"/>
      <c r="AF19" s="84"/>
      <c r="AG19" s="65"/>
      <c r="AH19" s="63"/>
    </row>
    <row r="20" spans="1:34" ht="12.75" customHeight="1">
      <c r="A20" s="103">
        <v>3</v>
      </c>
      <c r="B20" s="91" t="s">
        <v>60</v>
      </c>
      <c r="C20" s="78">
        <v>1</v>
      </c>
      <c r="D20" s="81">
        <v>3</v>
      </c>
      <c r="E20" s="62">
        <v>0.2081887578070784</v>
      </c>
      <c r="F20" s="63" t="s">
        <v>191</v>
      </c>
      <c r="G20" s="60">
        <v>0.8888888888888888</v>
      </c>
      <c r="H20" s="61">
        <v>3</v>
      </c>
      <c r="I20" s="62">
        <v>0.2081887578070784</v>
      </c>
      <c r="J20" s="63" t="s">
        <v>191</v>
      </c>
      <c r="K20" s="60">
        <v>1</v>
      </c>
      <c r="L20" s="83">
        <v>3</v>
      </c>
      <c r="M20" s="62">
        <v>0.2081887578070784</v>
      </c>
      <c r="N20" s="63" t="s">
        <v>191</v>
      </c>
      <c r="O20" s="60">
        <v>0.6666666666666666</v>
      </c>
      <c r="P20" s="83">
        <v>3</v>
      </c>
      <c r="Q20" s="62">
        <v>0.2081887578070784</v>
      </c>
      <c r="R20" s="63" t="s">
        <v>191</v>
      </c>
      <c r="S20" s="60">
        <v>1</v>
      </c>
      <c r="T20" s="83">
        <v>3</v>
      </c>
      <c r="U20" s="62">
        <v>0.2081887578070784</v>
      </c>
      <c r="V20" s="63" t="s">
        <v>191</v>
      </c>
      <c r="W20" s="64">
        <v>1</v>
      </c>
      <c r="X20" s="84">
        <v>3</v>
      </c>
      <c r="Y20" s="65">
        <v>0.2081887578070784</v>
      </c>
      <c r="Z20" s="63" t="s">
        <v>191</v>
      </c>
      <c r="AA20" s="64">
        <v>1</v>
      </c>
      <c r="AB20" s="84">
        <v>3</v>
      </c>
      <c r="AC20" s="65">
        <v>0.2081887578070784</v>
      </c>
      <c r="AD20" s="63" t="s">
        <v>191</v>
      </c>
      <c r="AE20" s="64">
        <v>1</v>
      </c>
      <c r="AF20" s="84">
        <v>3</v>
      </c>
      <c r="AG20" s="65">
        <v>0.2081887578070784</v>
      </c>
      <c r="AH20" s="63" t="s">
        <v>191</v>
      </c>
    </row>
    <row r="21" spans="1:34" ht="12.75" customHeight="1">
      <c r="A21" s="103">
        <v>4</v>
      </c>
      <c r="B21" s="91" t="s">
        <v>61</v>
      </c>
      <c r="C21" s="78">
        <v>1</v>
      </c>
      <c r="D21" s="81">
        <v>3</v>
      </c>
      <c r="E21" s="62">
        <v>0.17094017094017094</v>
      </c>
      <c r="F21" s="63" t="s">
        <v>191</v>
      </c>
      <c r="G21" s="60">
        <v>0.8333333333333333</v>
      </c>
      <c r="H21" s="61">
        <v>2.6666666666666665</v>
      </c>
      <c r="I21" s="62">
        <v>0.15194681861348527</v>
      </c>
      <c r="J21" s="63" t="s">
        <v>191</v>
      </c>
      <c r="K21" s="60">
        <v>1</v>
      </c>
      <c r="L21" s="83">
        <v>3</v>
      </c>
      <c r="M21" s="62">
        <v>0.17094017094017094</v>
      </c>
      <c r="N21" s="63" t="s">
        <v>191</v>
      </c>
      <c r="O21" s="60">
        <v>0.5</v>
      </c>
      <c r="P21" s="83">
        <v>2</v>
      </c>
      <c r="Q21" s="62">
        <v>0.11396011396011395</v>
      </c>
      <c r="R21" s="63" t="s">
        <v>191</v>
      </c>
      <c r="S21" s="60">
        <v>1</v>
      </c>
      <c r="T21" s="83">
        <v>3</v>
      </c>
      <c r="U21" s="62">
        <v>0.17094017094017094</v>
      </c>
      <c r="V21" s="63" t="s">
        <v>191</v>
      </c>
      <c r="W21" s="64">
        <v>1</v>
      </c>
      <c r="X21" s="84">
        <v>3</v>
      </c>
      <c r="Y21" s="65">
        <v>0.17094017094017094</v>
      </c>
      <c r="Z21" s="63" t="s">
        <v>191</v>
      </c>
      <c r="AA21" s="64">
        <v>1</v>
      </c>
      <c r="AB21" s="84">
        <v>3</v>
      </c>
      <c r="AC21" s="65">
        <v>0.17094017094017094</v>
      </c>
      <c r="AD21" s="63" t="s">
        <v>191</v>
      </c>
      <c r="AE21" s="64">
        <v>1</v>
      </c>
      <c r="AF21" s="84">
        <v>3</v>
      </c>
      <c r="AG21" s="65">
        <v>0.17094017094017094</v>
      </c>
      <c r="AH21" s="63" t="s">
        <v>191</v>
      </c>
    </row>
    <row r="22" spans="1:34" ht="12.75" customHeight="1">
      <c r="A22" s="103">
        <v>5</v>
      </c>
      <c r="B22" s="91" t="s">
        <v>62</v>
      </c>
      <c r="C22" s="78">
        <v>1</v>
      </c>
      <c r="D22" s="81">
        <v>6</v>
      </c>
      <c r="E22" s="62">
        <v>0.35149384885764495</v>
      </c>
      <c r="F22" s="63" t="s">
        <v>191</v>
      </c>
      <c r="G22" s="60">
        <v>1</v>
      </c>
      <c r="H22" s="61">
        <v>6</v>
      </c>
      <c r="I22" s="62">
        <v>0.35149384885764495</v>
      </c>
      <c r="J22" s="63" t="s">
        <v>191</v>
      </c>
      <c r="K22" s="60">
        <v>1</v>
      </c>
      <c r="L22" s="83">
        <v>6</v>
      </c>
      <c r="M22" s="62">
        <v>0.35149384885764495</v>
      </c>
      <c r="N22" s="63" t="s">
        <v>191</v>
      </c>
      <c r="O22" s="60">
        <v>1</v>
      </c>
      <c r="P22" s="83">
        <v>6</v>
      </c>
      <c r="Q22" s="62">
        <v>0.35149384885764495</v>
      </c>
      <c r="R22" s="63" t="s">
        <v>191</v>
      </c>
      <c r="S22" s="60">
        <v>1</v>
      </c>
      <c r="T22" s="83">
        <v>6</v>
      </c>
      <c r="U22" s="62">
        <v>0.35149384885764495</v>
      </c>
      <c r="V22" s="63" t="s">
        <v>191</v>
      </c>
      <c r="W22" s="64">
        <v>1</v>
      </c>
      <c r="X22" s="84">
        <v>6</v>
      </c>
      <c r="Y22" s="65">
        <v>0.35149384885764495</v>
      </c>
      <c r="Z22" s="63" t="s">
        <v>191</v>
      </c>
      <c r="AA22" s="64">
        <v>1</v>
      </c>
      <c r="AB22" s="84">
        <v>6</v>
      </c>
      <c r="AC22" s="65">
        <v>0.35149384885764495</v>
      </c>
      <c r="AD22" s="63" t="s">
        <v>191</v>
      </c>
      <c r="AE22" s="64">
        <v>1</v>
      </c>
      <c r="AF22" s="84">
        <v>6</v>
      </c>
      <c r="AG22" s="65">
        <v>0.35149384885764495</v>
      </c>
      <c r="AH22" s="63" t="s">
        <v>191</v>
      </c>
    </row>
    <row r="23" spans="1:34" ht="12.75" customHeight="1">
      <c r="A23" s="103">
        <v>6</v>
      </c>
      <c r="B23" s="91" t="s">
        <v>63</v>
      </c>
      <c r="C23" s="78"/>
      <c r="D23" s="81"/>
      <c r="E23" s="62"/>
      <c r="F23" s="63"/>
      <c r="G23" s="60"/>
      <c r="H23" s="61"/>
      <c r="I23" s="62"/>
      <c r="J23" s="63"/>
      <c r="K23" s="60"/>
      <c r="L23" s="83"/>
      <c r="M23" s="62"/>
      <c r="N23" s="63"/>
      <c r="O23" s="60"/>
      <c r="P23" s="83"/>
      <c r="Q23" s="62"/>
      <c r="R23" s="63"/>
      <c r="S23" s="60"/>
      <c r="T23" s="83"/>
      <c r="U23" s="62"/>
      <c r="V23" s="63"/>
      <c r="W23" s="64"/>
      <c r="X23" s="84"/>
      <c r="Y23" s="65"/>
      <c r="Z23" s="63"/>
      <c r="AA23" s="64"/>
      <c r="AB23" s="84"/>
      <c r="AC23" s="65"/>
      <c r="AD23" s="63"/>
      <c r="AE23" s="64"/>
      <c r="AF23" s="84"/>
      <c r="AG23" s="65"/>
      <c r="AH23" s="63"/>
    </row>
    <row r="24" spans="1:34" ht="12.75" customHeight="1">
      <c r="A24" s="103">
        <v>7</v>
      </c>
      <c r="B24" s="91" t="s">
        <v>64</v>
      </c>
      <c r="C24" s="78">
        <v>1</v>
      </c>
      <c r="D24" s="81">
        <v>1</v>
      </c>
      <c r="E24" s="62">
        <v>0.0510986203372509</v>
      </c>
      <c r="F24" s="63" t="s">
        <v>191</v>
      </c>
      <c r="G24" s="60">
        <v>1</v>
      </c>
      <c r="H24" s="61">
        <v>1</v>
      </c>
      <c r="I24" s="62">
        <v>0.0510986203372509</v>
      </c>
      <c r="J24" s="63" t="s">
        <v>191</v>
      </c>
      <c r="K24" s="60">
        <v>1</v>
      </c>
      <c r="L24" s="83">
        <v>1</v>
      </c>
      <c r="M24" s="62">
        <v>0.0510986203372509</v>
      </c>
      <c r="N24" s="63" t="s">
        <v>191</v>
      </c>
      <c r="O24" s="60">
        <v>1</v>
      </c>
      <c r="P24" s="83">
        <v>1</v>
      </c>
      <c r="Q24" s="62">
        <v>0.0510986203372509</v>
      </c>
      <c r="R24" s="63" t="s">
        <v>191</v>
      </c>
      <c r="S24" s="60">
        <v>1</v>
      </c>
      <c r="T24" s="83">
        <v>1</v>
      </c>
      <c r="U24" s="62">
        <v>0.0510986203372509</v>
      </c>
      <c r="V24" s="63" t="s">
        <v>191</v>
      </c>
      <c r="W24" s="64">
        <v>1</v>
      </c>
      <c r="X24" s="84">
        <v>1</v>
      </c>
      <c r="Y24" s="65">
        <v>0.0510986203372509</v>
      </c>
      <c r="Z24" s="63" t="s">
        <v>191</v>
      </c>
      <c r="AA24" s="64">
        <v>1</v>
      </c>
      <c r="AB24" s="84">
        <v>1</v>
      </c>
      <c r="AC24" s="65">
        <v>0.0510986203372509</v>
      </c>
      <c r="AD24" s="63" t="s">
        <v>191</v>
      </c>
      <c r="AE24" s="64">
        <v>1</v>
      </c>
      <c r="AF24" s="84">
        <v>1</v>
      </c>
      <c r="AG24" s="65">
        <v>0.0510986203372509</v>
      </c>
      <c r="AH24" s="63" t="s">
        <v>191</v>
      </c>
    </row>
    <row r="25" spans="1:34" ht="12.75" customHeight="1">
      <c r="A25" s="103">
        <v>8</v>
      </c>
      <c r="B25" s="91" t="s">
        <v>65</v>
      </c>
      <c r="C25" s="78"/>
      <c r="D25" s="81"/>
      <c r="E25" s="62"/>
      <c r="F25" s="63"/>
      <c r="G25" s="60"/>
      <c r="H25" s="61"/>
      <c r="I25" s="62"/>
      <c r="J25" s="63"/>
      <c r="K25" s="60"/>
      <c r="L25" s="83"/>
      <c r="M25" s="62"/>
      <c r="N25" s="63"/>
      <c r="O25" s="60"/>
      <c r="P25" s="83"/>
      <c r="Q25" s="62"/>
      <c r="R25" s="63"/>
      <c r="S25" s="60"/>
      <c r="T25" s="83"/>
      <c r="U25" s="62"/>
      <c r="V25" s="63"/>
      <c r="W25" s="64"/>
      <c r="X25" s="84"/>
      <c r="Y25" s="65"/>
      <c r="Z25" s="63"/>
      <c r="AA25" s="64"/>
      <c r="AB25" s="84"/>
      <c r="AC25" s="65"/>
      <c r="AD25" s="63"/>
      <c r="AE25" s="64"/>
      <c r="AF25" s="84"/>
      <c r="AG25" s="65"/>
      <c r="AH25" s="63"/>
    </row>
    <row r="26" spans="1:34" ht="12.75" customHeight="1">
      <c r="A26" s="103">
        <v>9</v>
      </c>
      <c r="B26" s="91" t="s">
        <v>66</v>
      </c>
      <c r="C26" s="78">
        <v>1</v>
      </c>
      <c r="D26" s="81">
        <v>1</v>
      </c>
      <c r="E26" s="62">
        <v>0.05963029218843172</v>
      </c>
      <c r="F26" s="63" t="s">
        <v>191</v>
      </c>
      <c r="G26" s="60">
        <v>1</v>
      </c>
      <c r="H26" s="61">
        <v>1</v>
      </c>
      <c r="I26" s="62">
        <v>0.05963029218843172</v>
      </c>
      <c r="J26" s="63" t="s">
        <v>191</v>
      </c>
      <c r="K26" s="60">
        <v>1</v>
      </c>
      <c r="L26" s="83">
        <v>1</v>
      </c>
      <c r="M26" s="62">
        <v>0.05963029218843172</v>
      </c>
      <c r="N26" s="63" t="s">
        <v>191</v>
      </c>
      <c r="O26" s="60">
        <v>1</v>
      </c>
      <c r="P26" s="83">
        <v>1</v>
      </c>
      <c r="Q26" s="62">
        <v>0.05963029218843172</v>
      </c>
      <c r="R26" s="63" t="s">
        <v>191</v>
      </c>
      <c r="S26" s="60">
        <v>1</v>
      </c>
      <c r="T26" s="83">
        <v>1</v>
      </c>
      <c r="U26" s="62">
        <v>0.05963029218843172</v>
      </c>
      <c r="V26" s="63" t="s">
        <v>191</v>
      </c>
      <c r="W26" s="64">
        <v>1</v>
      </c>
      <c r="X26" s="84">
        <v>1</v>
      </c>
      <c r="Y26" s="65">
        <v>0.05963029218843172</v>
      </c>
      <c r="Z26" s="63" t="s">
        <v>191</v>
      </c>
      <c r="AA26" s="64">
        <v>1</v>
      </c>
      <c r="AB26" s="84">
        <v>1</v>
      </c>
      <c r="AC26" s="65">
        <v>0.05963029218843172</v>
      </c>
      <c r="AD26" s="63" t="s">
        <v>191</v>
      </c>
      <c r="AE26" s="64">
        <v>1</v>
      </c>
      <c r="AF26" s="84">
        <v>1</v>
      </c>
      <c r="AG26" s="65">
        <v>0.05963029218843172</v>
      </c>
      <c r="AH26" s="63" t="s">
        <v>191</v>
      </c>
    </row>
    <row r="27" spans="1:34" ht="12.75" customHeight="1">
      <c r="A27" s="103">
        <v>10</v>
      </c>
      <c r="B27" s="91" t="s">
        <v>67</v>
      </c>
      <c r="C27" s="78"/>
      <c r="D27" s="81"/>
      <c r="E27" s="62"/>
      <c r="F27" s="63"/>
      <c r="G27" s="60"/>
      <c r="H27" s="61"/>
      <c r="I27" s="62"/>
      <c r="J27" s="63"/>
      <c r="K27" s="60"/>
      <c r="L27" s="83"/>
      <c r="M27" s="62"/>
      <c r="N27" s="63"/>
      <c r="O27" s="60"/>
      <c r="P27" s="83"/>
      <c r="Q27" s="62"/>
      <c r="R27" s="63"/>
      <c r="S27" s="60"/>
      <c r="T27" s="83"/>
      <c r="U27" s="62"/>
      <c r="V27" s="63"/>
      <c r="W27" s="64"/>
      <c r="X27" s="84"/>
      <c r="Y27" s="65"/>
      <c r="Z27" s="63"/>
      <c r="AA27" s="64"/>
      <c r="AB27" s="84"/>
      <c r="AC27" s="65"/>
      <c r="AD27" s="63"/>
      <c r="AE27" s="64"/>
      <c r="AF27" s="84"/>
      <c r="AG27" s="65"/>
      <c r="AH27" s="63"/>
    </row>
    <row r="28" spans="1:34" s="36" customFormat="1" ht="12.75" customHeight="1">
      <c r="A28" s="101" t="s">
        <v>68</v>
      </c>
      <c r="B28" s="104" t="s">
        <v>69</v>
      </c>
      <c r="C28" s="77">
        <v>0.9344262295081968</v>
      </c>
      <c r="D28" s="85">
        <v>61</v>
      </c>
      <c r="E28" s="56">
        <v>0.14727184934814097</v>
      </c>
      <c r="F28" s="57" t="s">
        <v>191</v>
      </c>
      <c r="G28" s="55">
        <v>0.7348800592757248</v>
      </c>
      <c r="H28" s="16">
        <v>60.83333333333333</v>
      </c>
      <c r="I28" s="56">
        <v>0.1468694672460969</v>
      </c>
      <c r="J28" s="57" t="s">
        <v>191</v>
      </c>
      <c r="K28" s="55">
        <v>0.7704918032786885</v>
      </c>
      <c r="L28" s="49">
        <v>61</v>
      </c>
      <c r="M28" s="56">
        <v>0.14727184934814097</v>
      </c>
      <c r="N28" s="57" t="s">
        <v>191</v>
      </c>
      <c r="O28" s="55">
        <v>0.5737704918032787</v>
      </c>
      <c r="P28" s="49">
        <v>61</v>
      </c>
      <c r="Q28" s="56">
        <v>0.14727184934814097</v>
      </c>
      <c r="R28" s="57" t="s">
        <v>191</v>
      </c>
      <c r="S28" s="55">
        <v>0.9016393442622951</v>
      </c>
      <c r="T28" s="49">
        <v>61</v>
      </c>
      <c r="U28" s="56">
        <v>0.14727184934814097</v>
      </c>
      <c r="V28" s="57" t="s">
        <v>191</v>
      </c>
      <c r="W28" s="58">
        <v>0.7049180327868853</v>
      </c>
      <c r="X28" s="53">
        <v>61</v>
      </c>
      <c r="Y28" s="59">
        <v>0.14727184934814097</v>
      </c>
      <c r="Z28" s="57" t="s">
        <v>191</v>
      </c>
      <c r="AA28" s="58">
        <v>0.8688524590163934</v>
      </c>
      <c r="AB28" s="53">
        <v>61</v>
      </c>
      <c r="AC28" s="59">
        <v>0.14727184934814097</v>
      </c>
      <c r="AD28" s="57" t="s">
        <v>191</v>
      </c>
      <c r="AE28" s="58">
        <v>0.9661016949152542</v>
      </c>
      <c r="AF28" s="53">
        <v>59</v>
      </c>
      <c r="AG28" s="59">
        <v>0.14244326412361177</v>
      </c>
      <c r="AH28" s="57" t="s">
        <v>191</v>
      </c>
    </row>
    <row r="29" spans="1:34" ht="12.75" customHeight="1">
      <c r="A29" s="103">
        <v>1</v>
      </c>
      <c r="B29" s="105" t="s">
        <v>70</v>
      </c>
      <c r="C29" s="60">
        <v>1</v>
      </c>
      <c r="D29" s="81">
        <v>29</v>
      </c>
      <c r="E29" s="62">
        <v>0.25103878116343487</v>
      </c>
      <c r="F29" s="63" t="s">
        <v>191</v>
      </c>
      <c r="G29" s="60">
        <v>0.836206896551724</v>
      </c>
      <c r="H29" s="61">
        <v>29</v>
      </c>
      <c r="I29" s="62">
        <v>0.25103878116343487</v>
      </c>
      <c r="J29" s="63" t="s">
        <v>191</v>
      </c>
      <c r="K29" s="60">
        <v>0.8620689655172413</v>
      </c>
      <c r="L29" s="83">
        <v>29</v>
      </c>
      <c r="M29" s="62">
        <v>0.25103878116343487</v>
      </c>
      <c r="N29" s="63" t="s">
        <v>191</v>
      </c>
      <c r="O29" s="60">
        <v>0.7586206896551724</v>
      </c>
      <c r="P29" s="83">
        <v>29</v>
      </c>
      <c r="Q29" s="62">
        <v>0.25103878116343487</v>
      </c>
      <c r="R29" s="63" t="s">
        <v>191</v>
      </c>
      <c r="S29" s="60">
        <v>0.9655172413793104</v>
      </c>
      <c r="T29" s="83">
        <v>29</v>
      </c>
      <c r="U29" s="62">
        <v>0.25103878116343487</v>
      </c>
      <c r="V29" s="63" t="s">
        <v>191</v>
      </c>
      <c r="W29" s="64">
        <v>0.6551724137931034</v>
      </c>
      <c r="X29" s="84">
        <v>29</v>
      </c>
      <c r="Y29" s="65">
        <v>0.25103878116343487</v>
      </c>
      <c r="Z29" s="63" t="s">
        <v>191</v>
      </c>
      <c r="AA29" s="64">
        <v>0.9310344827586207</v>
      </c>
      <c r="AB29" s="84">
        <v>29</v>
      </c>
      <c r="AC29" s="65">
        <v>0.25103878116343487</v>
      </c>
      <c r="AD29" s="63" t="s">
        <v>191</v>
      </c>
      <c r="AE29" s="64">
        <v>1</v>
      </c>
      <c r="AF29" s="84">
        <v>29</v>
      </c>
      <c r="AG29" s="65">
        <v>0.25103878116343487</v>
      </c>
      <c r="AH29" s="63" t="s">
        <v>191</v>
      </c>
    </row>
    <row r="30" spans="1:34" ht="12.75" customHeight="1">
      <c r="A30" s="103">
        <v>2</v>
      </c>
      <c r="B30" s="105" t="s">
        <v>71</v>
      </c>
      <c r="C30" s="60">
        <v>1</v>
      </c>
      <c r="D30" s="81">
        <v>12</v>
      </c>
      <c r="E30" s="62">
        <v>0.1262493424513414</v>
      </c>
      <c r="F30" s="63" t="s">
        <v>191</v>
      </c>
      <c r="G30" s="60">
        <v>0.8472222222222223</v>
      </c>
      <c r="H30" s="61">
        <v>11.833333333333334</v>
      </c>
      <c r="I30" s="62">
        <v>0.12449587936173945</v>
      </c>
      <c r="J30" s="63" t="s">
        <v>191</v>
      </c>
      <c r="K30" s="60">
        <v>0.75</v>
      </c>
      <c r="L30" s="83">
        <v>12</v>
      </c>
      <c r="M30" s="62">
        <v>0.1262493424513414</v>
      </c>
      <c r="N30" s="63" t="s">
        <v>191</v>
      </c>
      <c r="O30" s="60">
        <v>0.9166666666666666</v>
      </c>
      <c r="P30" s="83">
        <v>12</v>
      </c>
      <c r="Q30" s="62">
        <v>0.1262493424513414</v>
      </c>
      <c r="R30" s="63" t="s">
        <v>191</v>
      </c>
      <c r="S30" s="60">
        <v>0.75</v>
      </c>
      <c r="T30" s="83">
        <v>12</v>
      </c>
      <c r="U30" s="62">
        <v>0.1262493424513414</v>
      </c>
      <c r="V30" s="63" t="s">
        <v>191</v>
      </c>
      <c r="W30" s="64">
        <v>0.75</v>
      </c>
      <c r="X30" s="84">
        <v>12</v>
      </c>
      <c r="Y30" s="65">
        <v>0.1262493424513414</v>
      </c>
      <c r="Z30" s="63" t="s">
        <v>191</v>
      </c>
      <c r="AA30" s="64">
        <v>1</v>
      </c>
      <c r="AB30" s="84">
        <v>12</v>
      </c>
      <c r="AC30" s="65">
        <v>0.1262493424513414</v>
      </c>
      <c r="AD30" s="63" t="s">
        <v>191</v>
      </c>
      <c r="AE30" s="64">
        <v>1</v>
      </c>
      <c r="AF30" s="84">
        <v>10</v>
      </c>
      <c r="AG30" s="65">
        <v>0.10520778537611783</v>
      </c>
      <c r="AH30" s="63" t="s">
        <v>191</v>
      </c>
    </row>
    <row r="31" spans="1:34" ht="12.75" customHeight="1">
      <c r="A31" s="103">
        <v>3</v>
      </c>
      <c r="B31" s="105" t="s">
        <v>72</v>
      </c>
      <c r="C31" s="60">
        <v>1</v>
      </c>
      <c r="D31" s="81">
        <v>13</v>
      </c>
      <c r="E31" s="62">
        <v>0.2864698104892023</v>
      </c>
      <c r="F31" s="63" t="s">
        <v>191</v>
      </c>
      <c r="G31" s="60">
        <v>0.9166666666666667</v>
      </c>
      <c r="H31" s="61">
        <v>13</v>
      </c>
      <c r="I31" s="62">
        <v>0.2864698104892023</v>
      </c>
      <c r="J31" s="63" t="s">
        <v>191</v>
      </c>
      <c r="K31" s="60">
        <v>0.9230769230769231</v>
      </c>
      <c r="L31" s="83">
        <v>13</v>
      </c>
      <c r="M31" s="62">
        <v>0.2864698104892023</v>
      </c>
      <c r="N31" s="63" t="s">
        <v>191</v>
      </c>
      <c r="O31" s="60">
        <v>0.8461538461538461</v>
      </c>
      <c r="P31" s="83">
        <v>13</v>
      </c>
      <c r="Q31" s="62">
        <v>0.2864698104892023</v>
      </c>
      <c r="R31" s="63" t="s">
        <v>191</v>
      </c>
      <c r="S31" s="60">
        <v>1</v>
      </c>
      <c r="T31" s="83">
        <v>13</v>
      </c>
      <c r="U31" s="62">
        <v>0.2864698104892023</v>
      </c>
      <c r="V31" s="63" t="s">
        <v>191</v>
      </c>
      <c r="W31" s="64">
        <v>1</v>
      </c>
      <c r="X31" s="84">
        <v>13</v>
      </c>
      <c r="Y31" s="65">
        <v>0.2864698104892023</v>
      </c>
      <c r="Z31" s="63" t="s">
        <v>191</v>
      </c>
      <c r="AA31" s="64">
        <v>0.9230769230769231</v>
      </c>
      <c r="AB31" s="84">
        <v>13</v>
      </c>
      <c r="AC31" s="65">
        <v>0.2864698104892023</v>
      </c>
      <c r="AD31" s="63" t="s">
        <v>191</v>
      </c>
      <c r="AE31" s="64">
        <v>1</v>
      </c>
      <c r="AF31" s="84">
        <v>13</v>
      </c>
      <c r="AG31" s="65">
        <v>0.2864698104892023</v>
      </c>
      <c r="AH31" s="63" t="s">
        <v>191</v>
      </c>
    </row>
    <row r="32" spans="1:34" ht="12.75" customHeight="1">
      <c r="A32" s="103">
        <v>4</v>
      </c>
      <c r="B32" s="105" t="s">
        <v>73</v>
      </c>
      <c r="C32" s="60">
        <v>1</v>
      </c>
      <c r="D32" s="81">
        <v>5</v>
      </c>
      <c r="E32" s="62">
        <v>0.2785515320334262</v>
      </c>
      <c r="F32" s="63" t="s">
        <v>191</v>
      </c>
      <c r="G32" s="60">
        <v>0.6666666666666666</v>
      </c>
      <c r="H32" s="61">
        <v>4.916666666666667</v>
      </c>
      <c r="I32" s="62">
        <v>0.27390900649953576</v>
      </c>
      <c r="J32" s="63" t="s">
        <v>191</v>
      </c>
      <c r="K32" s="60">
        <v>0.8</v>
      </c>
      <c r="L32" s="83">
        <v>5</v>
      </c>
      <c r="M32" s="62">
        <v>0.2785515320334262</v>
      </c>
      <c r="N32" s="63" t="s">
        <v>191</v>
      </c>
      <c r="O32" s="60">
        <v>0.2</v>
      </c>
      <c r="P32" s="83">
        <v>5</v>
      </c>
      <c r="Q32" s="62">
        <v>0.2785515320334262</v>
      </c>
      <c r="R32" s="63" t="s">
        <v>191</v>
      </c>
      <c r="S32" s="60">
        <v>1</v>
      </c>
      <c r="T32" s="83">
        <v>5</v>
      </c>
      <c r="U32" s="62">
        <v>0.2785515320334262</v>
      </c>
      <c r="V32" s="63" t="s">
        <v>191</v>
      </c>
      <c r="W32" s="64">
        <v>1</v>
      </c>
      <c r="X32" s="84">
        <v>5</v>
      </c>
      <c r="Y32" s="65">
        <v>0.2785515320334262</v>
      </c>
      <c r="Z32" s="63" t="s">
        <v>191</v>
      </c>
      <c r="AA32" s="64">
        <v>1</v>
      </c>
      <c r="AB32" s="84">
        <v>5</v>
      </c>
      <c r="AC32" s="65">
        <v>0.2785515320334262</v>
      </c>
      <c r="AD32" s="63" t="s">
        <v>191</v>
      </c>
      <c r="AE32" s="64">
        <v>1</v>
      </c>
      <c r="AF32" s="84">
        <v>4</v>
      </c>
      <c r="AG32" s="65">
        <v>0.22284122562674097</v>
      </c>
      <c r="AH32" s="63" t="s">
        <v>191</v>
      </c>
    </row>
    <row r="33" spans="1:34" ht="12.75" customHeight="1">
      <c r="A33" s="103">
        <v>5</v>
      </c>
      <c r="B33" s="105" t="s">
        <v>74</v>
      </c>
      <c r="C33" s="60">
        <v>1</v>
      </c>
      <c r="D33" s="81">
        <v>6</v>
      </c>
      <c r="E33" s="62">
        <v>0.3654080389768575</v>
      </c>
      <c r="F33" s="63" t="s">
        <v>191</v>
      </c>
      <c r="G33" s="60">
        <v>0.6666666666666666</v>
      </c>
      <c r="H33" s="61">
        <v>5.833333333333333</v>
      </c>
      <c r="I33" s="62">
        <v>0.35525781567194475</v>
      </c>
      <c r="J33" s="63" t="s">
        <v>191</v>
      </c>
      <c r="K33" s="60">
        <v>0.6666666666666666</v>
      </c>
      <c r="L33" s="83">
        <v>6</v>
      </c>
      <c r="M33" s="62">
        <v>0.3654080389768575</v>
      </c>
      <c r="N33" s="63" t="s">
        <v>191</v>
      </c>
      <c r="O33" s="60">
        <v>0.3333333333333333</v>
      </c>
      <c r="P33" s="83">
        <v>6</v>
      </c>
      <c r="Q33" s="62">
        <v>0.3654080389768575</v>
      </c>
      <c r="R33" s="63" t="s">
        <v>191</v>
      </c>
      <c r="S33" s="60">
        <v>1</v>
      </c>
      <c r="T33" s="83">
        <v>6</v>
      </c>
      <c r="U33" s="62">
        <v>0.3654080389768575</v>
      </c>
      <c r="V33" s="63" t="s">
        <v>191</v>
      </c>
      <c r="W33" s="64">
        <v>1</v>
      </c>
      <c r="X33" s="84">
        <v>5</v>
      </c>
      <c r="Y33" s="65">
        <v>0.3045066991473812</v>
      </c>
      <c r="Z33" s="63" t="s">
        <v>191</v>
      </c>
      <c r="AA33" s="64">
        <v>1</v>
      </c>
      <c r="AB33" s="84">
        <v>6</v>
      </c>
      <c r="AC33" s="65">
        <v>0.3654080389768575</v>
      </c>
      <c r="AD33" s="63" t="s">
        <v>191</v>
      </c>
      <c r="AE33" s="64">
        <v>1</v>
      </c>
      <c r="AF33" s="84">
        <v>5</v>
      </c>
      <c r="AG33" s="65">
        <v>0.3045066991473812</v>
      </c>
      <c r="AH33" s="63" t="s">
        <v>191</v>
      </c>
    </row>
    <row r="34" spans="1:34" ht="12.75" customHeight="1">
      <c r="A34" s="103">
        <v>6</v>
      </c>
      <c r="B34" s="105" t="s">
        <v>75</v>
      </c>
      <c r="C34" s="60">
        <v>1</v>
      </c>
      <c r="D34" s="81">
        <v>4</v>
      </c>
      <c r="E34" s="62">
        <v>0.21668472372697722</v>
      </c>
      <c r="F34" s="63" t="s">
        <v>191</v>
      </c>
      <c r="G34" s="60">
        <v>0.7083333333333334</v>
      </c>
      <c r="H34" s="61">
        <v>4</v>
      </c>
      <c r="I34" s="62">
        <v>0.21668472372697722</v>
      </c>
      <c r="J34" s="63" t="s">
        <v>191</v>
      </c>
      <c r="K34" s="60">
        <v>1</v>
      </c>
      <c r="L34" s="83">
        <v>4</v>
      </c>
      <c r="M34" s="62">
        <v>0.21668472372697722</v>
      </c>
      <c r="N34" s="63" t="s">
        <v>191</v>
      </c>
      <c r="O34" s="60">
        <v>0.5</v>
      </c>
      <c r="P34" s="83">
        <v>4</v>
      </c>
      <c r="Q34" s="62">
        <v>0.21668472372697722</v>
      </c>
      <c r="R34" s="63" t="s">
        <v>191</v>
      </c>
      <c r="S34" s="60">
        <v>0.5</v>
      </c>
      <c r="T34" s="83">
        <v>4</v>
      </c>
      <c r="U34" s="62">
        <v>0.21668472372697722</v>
      </c>
      <c r="V34" s="63" t="s">
        <v>191</v>
      </c>
      <c r="W34" s="64">
        <v>1</v>
      </c>
      <c r="X34" s="84">
        <v>4</v>
      </c>
      <c r="Y34" s="65">
        <v>0.21668472372697722</v>
      </c>
      <c r="Z34" s="63" t="s">
        <v>191</v>
      </c>
      <c r="AA34" s="64">
        <v>0.5</v>
      </c>
      <c r="AB34" s="84">
        <v>4</v>
      </c>
      <c r="AC34" s="65">
        <v>0.21668472372697722</v>
      </c>
      <c r="AD34" s="63" t="s">
        <v>191</v>
      </c>
      <c r="AE34" s="64">
        <v>0.5</v>
      </c>
      <c r="AF34" s="84">
        <v>4</v>
      </c>
      <c r="AG34" s="65">
        <v>0.21668472372697722</v>
      </c>
      <c r="AH34" s="63" t="s">
        <v>191</v>
      </c>
    </row>
    <row r="35" spans="1:34" ht="12.75" customHeight="1">
      <c r="A35" s="103">
        <v>7</v>
      </c>
      <c r="B35" s="105" t="s">
        <v>76</v>
      </c>
      <c r="C35" s="60">
        <v>1</v>
      </c>
      <c r="D35" s="81">
        <v>6</v>
      </c>
      <c r="E35" s="62">
        <v>0.1910828025477707</v>
      </c>
      <c r="F35" s="63" t="s">
        <v>191</v>
      </c>
      <c r="G35" s="60">
        <v>0.8888888888888888</v>
      </c>
      <c r="H35" s="61">
        <v>6</v>
      </c>
      <c r="I35" s="62">
        <v>0.1910828025477707</v>
      </c>
      <c r="J35" s="63" t="s">
        <v>191</v>
      </c>
      <c r="K35" s="60">
        <v>0.8333333333333334</v>
      </c>
      <c r="L35" s="83">
        <v>6</v>
      </c>
      <c r="M35" s="62">
        <v>0.1910828025477707</v>
      </c>
      <c r="N35" s="63" t="s">
        <v>191</v>
      </c>
      <c r="O35" s="60">
        <v>0.8333333333333334</v>
      </c>
      <c r="P35" s="83">
        <v>6</v>
      </c>
      <c r="Q35" s="62">
        <v>0.1910828025477707</v>
      </c>
      <c r="R35" s="63" t="s">
        <v>191</v>
      </c>
      <c r="S35" s="60">
        <v>1</v>
      </c>
      <c r="T35" s="83">
        <v>6</v>
      </c>
      <c r="U35" s="62">
        <v>0.1910828025477707</v>
      </c>
      <c r="V35" s="63" t="s">
        <v>191</v>
      </c>
      <c r="W35" s="64">
        <v>1</v>
      </c>
      <c r="X35" s="84">
        <v>6</v>
      </c>
      <c r="Y35" s="65">
        <v>0.1910828025477707</v>
      </c>
      <c r="Z35" s="63" t="s">
        <v>191</v>
      </c>
      <c r="AA35" s="64">
        <v>1</v>
      </c>
      <c r="AB35" s="84">
        <v>6</v>
      </c>
      <c r="AC35" s="65">
        <v>0.1910828025477707</v>
      </c>
      <c r="AD35" s="63" t="s">
        <v>191</v>
      </c>
      <c r="AE35" s="64">
        <v>1</v>
      </c>
      <c r="AF35" s="84">
        <v>6</v>
      </c>
      <c r="AG35" s="65">
        <v>0.1910828025477707</v>
      </c>
      <c r="AH35" s="63" t="s">
        <v>191</v>
      </c>
    </row>
    <row r="36" spans="1:34" ht="12.75" customHeight="1">
      <c r="A36" s="103">
        <v>8</v>
      </c>
      <c r="B36" s="105" t="s">
        <v>77</v>
      </c>
      <c r="C36" s="60">
        <v>0.9</v>
      </c>
      <c r="D36" s="81">
        <v>10</v>
      </c>
      <c r="E36" s="62">
        <v>0.26574541589157585</v>
      </c>
      <c r="F36" s="63" t="s">
        <v>191</v>
      </c>
      <c r="G36" s="60">
        <v>0.825</v>
      </c>
      <c r="H36" s="61">
        <v>9.916666666666668</v>
      </c>
      <c r="I36" s="62">
        <v>0.2635308707591461</v>
      </c>
      <c r="J36" s="63" t="s">
        <v>191</v>
      </c>
      <c r="K36" s="60">
        <v>0.8</v>
      </c>
      <c r="L36" s="83">
        <v>10</v>
      </c>
      <c r="M36" s="62">
        <v>0.26574541589157585</v>
      </c>
      <c r="N36" s="63" t="s">
        <v>191</v>
      </c>
      <c r="O36" s="60">
        <v>0.7</v>
      </c>
      <c r="P36" s="83">
        <v>10</v>
      </c>
      <c r="Q36" s="62">
        <v>0.26574541589157585</v>
      </c>
      <c r="R36" s="63" t="s">
        <v>191</v>
      </c>
      <c r="S36" s="60">
        <v>1</v>
      </c>
      <c r="T36" s="83">
        <v>9</v>
      </c>
      <c r="U36" s="62">
        <v>0.23917087430241826</v>
      </c>
      <c r="V36" s="63" t="s">
        <v>191</v>
      </c>
      <c r="W36" s="64">
        <v>0.9</v>
      </c>
      <c r="X36" s="84">
        <v>10</v>
      </c>
      <c r="Y36" s="65">
        <v>0.26574541589157585</v>
      </c>
      <c r="Z36" s="63" t="s">
        <v>191</v>
      </c>
      <c r="AA36" s="64">
        <v>1</v>
      </c>
      <c r="AB36" s="84">
        <v>10</v>
      </c>
      <c r="AC36" s="65">
        <v>0.26574541589157585</v>
      </c>
      <c r="AD36" s="63" t="s">
        <v>191</v>
      </c>
      <c r="AE36" s="64">
        <v>1</v>
      </c>
      <c r="AF36" s="84">
        <v>10</v>
      </c>
      <c r="AG36" s="65">
        <v>0.26574541589157585</v>
      </c>
      <c r="AH36" s="63" t="s">
        <v>191</v>
      </c>
    </row>
    <row r="37" spans="1:34" ht="12.75" customHeight="1">
      <c r="A37" s="103">
        <v>9</v>
      </c>
      <c r="B37" s="105" t="s">
        <v>78</v>
      </c>
      <c r="C37" s="60">
        <v>1</v>
      </c>
      <c r="D37" s="81">
        <v>2</v>
      </c>
      <c r="E37" s="62">
        <v>1.1428571428571428</v>
      </c>
      <c r="F37" s="63" t="s">
        <v>192</v>
      </c>
      <c r="G37" s="60">
        <v>1</v>
      </c>
      <c r="H37" s="61">
        <v>2</v>
      </c>
      <c r="I37" s="62">
        <v>1.1428571428571428</v>
      </c>
      <c r="J37" s="63" t="s">
        <v>192</v>
      </c>
      <c r="K37" s="60">
        <v>1</v>
      </c>
      <c r="L37" s="83">
        <v>2</v>
      </c>
      <c r="M37" s="62">
        <v>1.1428571428571428</v>
      </c>
      <c r="N37" s="63" t="s">
        <v>192</v>
      </c>
      <c r="O37" s="60">
        <v>1</v>
      </c>
      <c r="P37" s="83">
        <v>2</v>
      </c>
      <c r="Q37" s="62">
        <v>1.1428571428571428</v>
      </c>
      <c r="R37" s="63" t="s">
        <v>192</v>
      </c>
      <c r="S37" s="60">
        <v>1</v>
      </c>
      <c r="T37" s="83">
        <v>2</v>
      </c>
      <c r="U37" s="62">
        <v>1.1428571428571428</v>
      </c>
      <c r="V37" s="63" t="s">
        <v>192</v>
      </c>
      <c r="W37" s="64">
        <v>1</v>
      </c>
      <c r="X37" s="84">
        <v>2</v>
      </c>
      <c r="Y37" s="65">
        <v>1.1428571428571428</v>
      </c>
      <c r="Z37" s="63" t="s">
        <v>192</v>
      </c>
      <c r="AA37" s="64">
        <v>1</v>
      </c>
      <c r="AB37" s="84">
        <v>2</v>
      </c>
      <c r="AC37" s="65">
        <v>1.1428571428571428</v>
      </c>
      <c r="AD37" s="63" t="s">
        <v>192</v>
      </c>
      <c r="AE37" s="64">
        <v>1</v>
      </c>
      <c r="AF37" s="84">
        <v>2</v>
      </c>
      <c r="AG37" s="65">
        <v>1.1428571428571428</v>
      </c>
      <c r="AH37" s="63" t="s">
        <v>192</v>
      </c>
    </row>
    <row r="38" spans="1:34" ht="12.75" customHeight="1">
      <c r="A38" s="103">
        <v>10</v>
      </c>
      <c r="B38" s="105" t="s">
        <v>79</v>
      </c>
      <c r="C38" s="79"/>
      <c r="D38" s="81"/>
      <c r="E38" s="62"/>
      <c r="F38" s="63"/>
      <c r="G38" s="60"/>
      <c r="H38" s="61"/>
      <c r="I38" s="62"/>
      <c r="J38" s="63"/>
      <c r="K38" s="60"/>
      <c r="L38" s="83"/>
      <c r="M38" s="62"/>
      <c r="N38" s="63"/>
      <c r="O38" s="60"/>
      <c r="P38" s="83"/>
      <c r="Q38" s="62"/>
      <c r="R38" s="63"/>
      <c r="S38" s="60"/>
      <c r="T38" s="83"/>
      <c r="U38" s="62"/>
      <c r="V38" s="63"/>
      <c r="W38" s="64"/>
      <c r="X38" s="84"/>
      <c r="Y38" s="65"/>
      <c r="Z38" s="63"/>
      <c r="AA38" s="64"/>
      <c r="AB38" s="84"/>
      <c r="AC38" s="65"/>
      <c r="AD38" s="63"/>
      <c r="AE38" s="64"/>
      <c r="AF38" s="84"/>
      <c r="AG38" s="65"/>
      <c r="AH38" s="63"/>
    </row>
    <row r="39" spans="1:34" s="36" customFormat="1" ht="12.75" customHeight="1">
      <c r="A39" s="101" t="s">
        <v>80</v>
      </c>
      <c r="B39" s="104" t="s">
        <v>30</v>
      </c>
      <c r="C39" s="76">
        <v>0.9090909090909091</v>
      </c>
      <c r="D39" s="85">
        <v>11</v>
      </c>
      <c r="E39" s="56">
        <v>0.08992070628627483</v>
      </c>
      <c r="F39" s="57" t="s">
        <v>191</v>
      </c>
      <c r="G39" s="55">
        <v>0.7651515151515151</v>
      </c>
      <c r="H39" s="16">
        <v>11</v>
      </c>
      <c r="I39" s="56">
        <v>0.08992070628627483</v>
      </c>
      <c r="J39" s="57" t="s">
        <v>191</v>
      </c>
      <c r="K39" s="55">
        <v>0.7272727272727273</v>
      </c>
      <c r="L39" s="49">
        <v>11</v>
      </c>
      <c r="M39" s="56">
        <v>0.08992070628627483</v>
      </c>
      <c r="N39" s="57" t="s">
        <v>191</v>
      </c>
      <c r="O39" s="55">
        <v>0.6363636363636364</v>
      </c>
      <c r="P39" s="49">
        <v>11</v>
      </c>
      <c r="Q39" s="56">
        <v>0.08992070628627483</v>
      </c>
      <c r="R39" s="57" t="s">
        <v>191</v>
      </c>
      <c r="S39" s="55">
        <v>1</v>
      </c>
      <c r="T39" s="49">
        <v>11</v>
      </c>
      <c r="U39" s="56">
        <v>0.08992070628627483</v>
      </c>
      <c r="V39" s="57" t="s">
        <v>191</v>
      </c>
      <c r="W39" s="58">
        <v>0.9090909090909091</v>
      </c>
      <c r="X39" s="53">
        <v>11</v>
      </c>
      <c r="Y39" s="59">
        <v>0.08992070628627483</v>
      </c>
      <c r="Z39" s="57" t="s">
        <v>191</v>
      </c>
      <c r="AA39" s="58">
        <v>1</v>
      </c>
      <c r="AB39" s="53">
        <v>11</v>
      </c>
      <c r="AC39" s="59">
        <v>0.08992070628627483</v>
      </c>
      <c r="AD39" s="57" t="s">
        <v>191</v>
      </c>
      <c r="AE39" s="58">
        <v>0.8181818181818182</v>
      </c>
      <c r="AF39" s="53">
        <v>11</v>
      </c>
      <c r="AG39" s="59">
        <v>0.08992070628627483</v>
      </c>
      <c r="AH39" s="57" t="s">
        <v>191</v>
      </c>
    </row>
    <row r="40" spans="1:34" ht="12.75" customHeight="1">
      <c r="A40" s="103">
        <v>1</v>
      </c>
      <c r="B40" s="91" t="s">
        <v>81</v>
      </c>
      <c r="C40" s="60">
        <v>1</v>
      </c>
      <c r="D40" s="81">
        <v>6</v>
      </c>
      <c r="E40" s="62">
        <v>0.13711151736745886</v>
      </c>
      <c r="F40" s="63" t="s">
        <v>191</v>
      </c>
      <c r="G40" s="60">
        <v>0.9305555555555556</v>
      </c>
      <c r="H40" s="61">
        <v>6</v>
      </c>
      <c r="I40" s="62">
        <v>0.13711151736745886</v>
      </c>
      <c r="J40" s="63" t="s">
        <v>191</v>
      </c>
      <c r="K40" s="60">
        <v>1</v>
      </c>
      <c r="L40" s="83">
        <v>6</v>
      </c>
      <c r="M40" s="62">
        <v>0.13711151736745886</v>
      </c>
      <c r="N40" s="63" t="s">
        <v>191</v>
      </c>
      <c r="O40" s="60">
        <v>0.8333333333333334</v>
      </c>
      <c r="P40" s="83">
        <v>6</v>
      </c>
      <c r="Q40" s="62">
        <v>0.13711151736745886</v>
      </c>
      <c r="R40" s="63" t="s">
        <v>191</v>
      </c>
      <c r="S40" s="60">
        <v>1</v>
      </c>
      <c r="T40" s="83">
        <v>6</v>
      </c>
      <c r="U40" s="62">
        <v>0.13711151736745886</v>
      </c>
      <c r="V40" s="63" t="s">
        <v>191</v>
      </c>
      <c r="W40" s="64">
        <v>1</v>
      </c>
      <c r="X40" s="84">
        <v>6</v>
      </c>
      <c r="Y40" s="65">
        <v>0.13711151736745886</v>
      </c>
      <c r="Z40" s="63" t="s">
        <v>191</v>
      </c>
      <c r="AA40" s="64">
        <v>1</v>
      </c>
      <c r="AB40" s="84">
        <v>6</v>
      </c>
      <c r="AC40" s="65">
        <v>0.13711151736745886</v>
      </c>
      <c r="AD40" s="63" t="s">
        <v>191</v>
      </c>
      <c r="AE40" s="64">
        <v>0.8333333333333334</v>
      </c>
      <c r="AF40" s="84">
        <v>6</v>
      </c>
      <c r="AG40" s="65">
        <v>0.13711151736745886</v>
      </c>
      <c r="AH40" s="63" t="s">
        <v>191</v>
      </c>
    </row>
    <row r="41" spans="1:34" ht="12.75" customHeight="1">
      <c r="A41" s="103">
        <v>2</v>
      </c>
      <c r="B41" s="91" t="s">
        <v>82</v>
      </c>
      <c r="C41" s="60">
        <v>1</v>
      </c>
      <c r="D41" s="81">
        <v>6</v>
      </c>
      <c r="E41" s="62">
        <v>0.2553191489361702</v>
      </c>
      <c r="F41" s="63" t="s">
        <v>191</v>
      </c>
      <c r="G41" s="60">
        <v>0.9444444444444444</v>
      </c>
      <c r="H41" s="61">
        <v>6</v>
      </c>
      <c r="I41" s="62">
        <v>0.2553191489361702</v>
      </c>
      <c r="J41" s="63" t="s">
        <v>191</v>
      </c>
      <c r="K41" s="60">
        <v>0.8333333333333334</v>
      </c>
      <c r="L41" s="83">
        <v>6</v>
      </c>
      <c r="M41" s="62">
        <v>0.2553191489361702</v>
      </c>
      <c r="N41" s="63" t="s">
        <v>191</v>
      </c>
      <c r="O41" s="60">
        <v>1</v>
      </c>
      <c r="P41" s="83">
        <v>6</v>
      </c>
      <c r="Q41" s="62">
        <v>0.2553191489361702</v>
      </c>
      <c r="R41" s="63" t="s">
        <v>191</v>
      </c>
      <c r="S41" s="60">
        <v>1</v>
      </c>
      <c r="T41" s="83">
        <v>6</v>
      </c>
      <c r="U41" s="62">
        <v>0.2553191489361702</v>
      </c>
      <c r="V41" s="63" t="s">
        <v>191</v>
      </c>
      <c r="W41" s="64">
        <v>1</v>
      </c>
      <c r="X41" s="84">
        <v>6</v>
      </c>
      <c r="Y41" s="65">
        <v>0.2553191489361702</v>
      </c>
      <c r="Z41" s="63" t="s">
        <v>191</v>
      </c>
      <c r="AA41" s="64">
        <v>1</v>
      </c>
      <c r="AB41" s="84">
        <v>6</v>
      </c>
      <c r="AC41" s="65">
        <v>0.2553191489361702</v>
      </c>
      <c r="AD41" s="63" t="s">
        <v>191</v>
      </c>
      <c r="AE41" s="64">
        <v>1</v>
      </c>
      <c r="AF41" s="84">
        <v>6</v>
      </c>
      <c r="AG41" s="65">
        <v>0.2553191489361702</v>
      </c>
      <c r="AH41" s="63" t="s">
        <v>191</v>
      </c>
    </row>
    <row r="42" spans="1:34" ht="12.75" customHeight="1">
      <c r="A42" s="103">
        <v>3</v>
      </c>
      <c r="B42" s="91" t="s">
        <v>83</v>
      </c>
      <c r="C42" s="60">
        <v>1</v>
      </c>
      <c r="D42" s="81">
        <v>3</v>
      </c>
      <c r="E42" s="62">
        <v>0.9966777408637874</v>
      </c>
      <c r="F42" s="63" t="s">
        <v>192</v>
      </c>
      <c r="G42" s="60">
        <v>1</v>
      </c>
      <c r="H42" s="61">
        <v>3</v>
      </c>
      <c r="I42" s="62">
        <v>0.9966777408637874</v>
      </c>
      <c r="J42" s="63" t="s">
        <v>192</v>
      </c>
      <c r="K42" s="60">
        <v>1</v>
      </c>
      <c r="L42" s="83">
        <v>3</v>
      </c>
      <c r="M42" s="62">
        <v>0.9966777408637874</v>
      </c>
      <c r="N42" s="63" t="s">
        <v>192</v>
      </c>
      <c r="O42" s="60">
        <v>1</v>
      </c>
      <c r="P42" s="83">
        <v>3</v>
      </c>
      <c r="Q42" s="62">
        <v>0.9966777408637874</v>
      </c>
      <c r="R42" s="63" t="s">
        <v>192</v>
      </c>
      <c r="S42" s="60">
        <v>1</v>
      </c>
      <c r="T42" s="83">
        <v>3</v>
      </c>
      <c r="U42" s="62">
        <v>0.9966777408637874</v>
      </c>
      <c r="V42" s="63" t="s">
        <v>192</v>
      </c>
      <c r="W42" s="64">
        <v>1</v>
      </c>
      <c r="X42" s="84">
        <v>3</v>
      </c>
      <c r="Y42" s="65">
        <v>0.9966777408637874</v>
      </c>
      <c r="Z42" s="63" t="s">
        <v>192</v>
      </c>
      <c r="AA42" s="64">
        <v>1</v>
      </c>
      <c r="AB42" s="84">
        <v>3</v>
      </c>
      <c r="AC42" s="65">
        <v>0.9966777408637874</v>
      </c>
      <c r="AD42" s="63" t="s">
        <v>192</v>
      </c>
      <c r="AE42" s="64">
        <v>1</v>
      </c>
      <c r="AF42" s="84">
        <v>3</v>
      </c>
      <c r="AG42" s="65">
        <v>0.9966777408637874</v>
      </c>
      <c r="AH42" s="63" t="s">
        <v>192</v>
      </c>
    </row>
    <row r="43" spans="1:34" ht="12.75" customHeight="1">
      <c r="A43" s="103">
        <v>4</v>
      </c>
      <c r="B43" s="91" t="s">
        <v>84</v>
      </c>
      <c r="C43" s="60">
        <v>1</v>
      </c>
      <c r="D43" s="81">
        <v>11</v>
      </c>
      <c r="E43" s="62">
        <v>0.5829358770535241</v>
      </c>
      <c r="F43" s="63" t="s">
        <v>192</v>
      </c>
      <c r="G43" s="60">
        <v>0.8787878787878789</v>
      </c>
      <c r="H43" s="61">
        <v>11</v>
      </c>
      <c r="I43" s="62">
        <v>0.5829358770535241</v>
      </c>
      <c r="J43" s="63" t="s">
        <v>192</v>
      </c>
      <c r="K43" s="60">
        <v>0.8181818181818182</v>
      </c>
      <c r="L43" s="83">
        <v>11</v>
      </c>
      <c r="M43" s="62">
        <v>0.5829358770535241</v>
      </c>
      <c r="N43" s="63" t="s">
        <v>192</v>
      </c>
      <c r="O43" s="60">
        <v>0.8181818181818182</v>
      </c>
      <c r="P43" s="83">
        <v>11</v>
      </c>
      <c r="Q43" s="62">
        <v>0.5829358770535241</v>
      </c>
      <c r="R43" s="63" t="s">
        <v>192</v>
      </c>
      <c r="S43" s="60">
        <v>1</v>
      </c>
      <c r="T43" s="83">
        <v>11</v>
      </c>
      <c r="U43" s="62">
        <v>0.5829358770535241</v>
      </c>
      <c r="V43" s="63" t="s">
        <v>192</v>
      </c>
      <c r="W43" s="64">
        <v>1</v>
      </c>
      <c r="X43" s="84">
        <v>11</v>
      </c>
      <c r="Y43" s="65">
        <v>0.5829358770535241</v>
      </c>
      <c r="Z43" s="63" t="s">
        <v>192</v>
      </c>
      <c r="AA43" s="64">
        <v>1</v>
      </c>
      <c r="AB43" s="84">
        <v>11</v>
      </c>
      <c r="AC43" s="65">
        <v>0.5829358770535241</v>
      </c>
      <c r="AD43" s="63" t="s">
        <v>192</v>
      </c>
      <c r="AE43" s="64">
        <v>1</v>
      </c>
      <c r="AF43" s="84">
        <v>11</v>
      </c>
      <c r="AG43" s="65">
        <v>0.5829358770535241</v>
      </c>
      <c r="AH43" s="63" t="s">
        <v>192</v>
      </c>
    </row>
    <row r="44" spans="1:34" ht="12.75" customHeight="1">
      <c r="A44" s="103">
        <v>5</v>
      </c>
      <c r="B44" s="91" t="s">
        <v>85</v>
      </c>
      <c r="C44" s="60">
        <v>1</v>
      </c>
      <c r="D44" s="81">
        <v>3</v>
      </c>
      <c r="E44" s="62">
        <v>0.424929178470255</v>
      </c>
      <c r="F44" s="63" t="s">
        <v>191</v>
      </c>
      <c r="G44" s="60">
        <v>1</v>
      </c>
      <c r="H44" s="61">
        <v>2.8333333333333335</v>
      </c>
      <c r="I44" s="62">
        <v>0.40132200188857414</v>
      </c>
      <c r="J44" s="63" t="s">
        <v>191</v>
      </c>
      <c r="K44" s="60">
        <v>1</v>
      </c>
      <c r="L44" s="83">
        <v>3</v>
      </c>
      <c r="M44" s="62">
        <v>0.424929178470255</v>
      </c>
      <c r="N44" s="63" t="s">
        <v>191</v>
      </c>
      <c r="O44" s="60">
        <v>1</v>
      </c>
      <c r="P44" s="83">
        <v>3</v>
      </c>
      <c r="Q44" s="62">
        <v>0.424929178470255</v>
      </c>
      <c r="R44" s="63" t="s">
        <v>191</v>
      </c>
      <c r="S44" s="60">
        <v>1</v>
      </c>
      <c r="T44" s="83">
        <v>2</v>
      </c>
      <c r="U44" s="62">
        <v>0.28328611898017</v>
      </c>
      <c r="V44" s="63" t="s">
        <v>191</v>
      </c>
      <c r="W44" s="64">
        <v>1</v>
      </c>
      <c r="X44" s="84">
        <v>3</v>
      </c>
      <c r="Y44" s="65">
        <v>0.424929178470255</v>
      </c>
      <c r="Z44" s="63" t="s">
        <v>191</v>
      </c>
      <c r="AA44" s="64">
        <v>1</v>
      </c>
      <c r="AB44" s="84">
        <v>3</v>
      </c>
      <c r="AC44" s="65">
        <v>0.424929178470255</v>
      </c>
      <c r="AD44" s="63" t="s">
        <v>191</v>
      </c>
      <c r="AE44" s="64">
        <v>1</v>
      </c>
      <c r="AF44" s="84">
        <v>2</v>
      </c>
      <c r="AG44" s="65">
        <v>0.28328611898017</v>
      </c>
      <c r="AH44" s="63" t="s">
        <v>191</v>
      </c>
    </row>
    <row r="45" spans="1:34" ht="12.75" customHeight="1">
      <c r="A45" s="103">
        <v>6</v>
      </c>
      <c r="B45" s="91" t="s">
        <v>86</v>
      </c>
      <c r="C45" s="60">
        <v>1</v>
      </c>
      <c r="D45" s="81">
        <v>2</v>
      </c>
      <c r="E45" s="62">
        <v>0.2869440459110474</v>
      </c>
      <c r="F45" s="63" t="s">
        <v>191</v>
      </c>
      <c r="G45" s="60">
        <v>1</v>
      </c>
      <c r="H45" s="61">
        <v>2</v>
      </c>
      <c r="I45" s="62">
        <v>0.2869440459110474</v>
      </c>
      <c r="J45" s="63" t="s">
        <v>191</v>
      </c>
      <c r="K45" s="60">
        <v>1</v>
      </c>
      <c r="L45" s="83">
        <v>2</v>
      </c>
      <c r="M45" s="62">
        <v>0.2869440459110474</v>
      </c>
      <c r="N45" s="63" t="s">
        <v>191</v>
      </c>
      <c r="O45" s="60">
        <v>1</v>
      </c>
      <c r="P45" s="83">
        <v>2</v>
      </c>
      <c r="Q45" s="62">
        <v>0.2869440459110474</v>
      </c>
      <c r="R45" s="63" t="s">
        <v>191</v>
      </c>
      <c r="S45" s="60">
        <v>1</v>
      </c>
      <c r="T45" s="83">
        <v>2</v>
      </c>
      <c r="U45" s="62">
        <v>0.2869440459110474</v>
      </c>
      <c r="V45" s="63" t="s">
        <v>191</v>
      </c>
      <c r="W45" s="64">
        <v>1</v>
      </c>
      <c r="X45" s="84">
        <v>2</v>
      </c>
      <c r="Y45" s="65">
        <v>0.2869440459110474</v>
      </c>
      <c r="Z45" s="63" t="s">
        <v>191</v>
      </c>
      <c r="AA45" s="64">
        <v>1</v>
      </c>
      <c r="AB45" s="84">
        <v>2</v>
      </c>
      <c r="AC45" s="65">
        <v>0.2869440459110474</v>
      </c>
      <c r="AD45" s="63" t="s">
        <v>191</v>
      </c>
      <c r="AE45" s="64">
        <v>1</v>
      </c>
      <c r="AF45" s="84">
        <v>2</v>
      </c>
      <c r="AG45" s="65">
        <v>0.2869440459110474</v>
      </c>
      <c r="AH45" s="63" t="s">
        <v>191</v>
      </c>
    </row>
    <row r="46" spans="1:34" ht="12.75" customHeight="1">
      <c r="A46" s="103">
        <v>7</v>
      </c>
      <c r="B46" s="91" t="s">
        <v>87</v>
      </c>
      <c r="C46" s="60">
        <v>1</v>
      </c>
      <c r="D46" s="81">
        <v>3</v>
      </c>
      <c r="E46" s="62">
        <v>0.78125</v>
      </c>
      <c r="F46" s="63" t="s">
        <v>192</v>
      </c>
      <c r="G46" s="60">
        <v>0.8611111111111112</v>
      </c>
      <c r="H46" s="61">
        <v>3</v>
      </c>
      <c r="I46" s="62">
        <v>0.78125</v>
      </c>
      <c r="J46" s="63" t="s">
        <v>192</v>
      </c>
      <c r="K46" s="60">
        <v>0.6666666666666666</v>
      </c>
      <c r="L46" s="83">
        <v>3</v>
      </c>
      <c r="M46" s="62">
        <v>0.78125</v>
      </c>
      <c r="N46" s="63" t="s">
        <v>192</v>
      </c>
      <c r="O46" s="60">
        <v>1</v>
      </c>
      <c r="P46" s="83">
        <v>3</v>
      </c>
      <c r="Q46" s="62">
        <v>0.78125</v>
      </c>
      <c r="R46" s="63" t="s">
        <v>192</v>
      </c>
      <c r="S46" s="60">
        <v>1</v>
      </c>
      <c r="T46" s="83">
        <v>3</v>
      </c>
      <c r="U46" s="62">
        <v>0.78125</v>
      </c>
      <c r="V46" s="63" t="s">
        <v>192</v>
      </c>
      <c r="W46" s="64">
        <v>1</v>
      </c>
      <c r="X46" s="84">
        <v>3</v>
      </c>
      <c r="Y46" s="65">
        <v>0.78125</v>
      </c>
      <c r="Z46" s="63" t="s">
        <v>192</v>
      </c>
      <c r="AA46" s="64">
        <v>1</v>
      </c>
      <c r="AB46" s="84">
        <v>3</v>
      </c>
      <c r="AC46" s="65">
        <v>0.78125</v>
      </c>
      <c r="AD46" s="63" t="s">
        <v>192</v>
      </c>
      <c r="AE46" s="64">
        <v>0.6666666666666666</v>
      </c>
      <c r="AF46" s="84">
        <v>3</v>
      </c>
      <c r="AG46" s="65">
        <v>0.78125</v>
      </c>
      <c r="AH46" s="63" t="s">
        <v>192</v>
      </c>
    </row>
    <row r="47" spans="1:34" ht="12.75" customHeight="1">
      <c r="A47" s="103">
        <v>8</v>
      </c>
      <c r="B47" s="91" t="s">
        <v>88</v>
      </c>
      <c r="C47" s="60">
        <v>1</v>
      </c>
      <c r="D47" s="81">
        <v>2</v>
      </c>
      <c r="E47" s="62">
        <v>0.2635046113306983</v>
      </c>
      <c r="F47" s="63" t="s">
        <v>191</v>
      </c>
      <c r="G47" s="60">
        <v>1</v>
      </c>
      <c r="H47" s="61">
        <v>2</v>
      </c>
      <c r="I47" s="62">
        <v>0.2635046113306983</v>
      </c>
      <c r="J47" s="63" t="s">
        <v>191</v>
      </c>
      <c r="K47" s="60">
        <v>1</v>
      </c>
      <c r="L47" s="83">
        <v>2</v>
      </c>
      <c r="M47" s="62">
        <v>0.2635046113306983</v>
      </c>
      <c r="N47" s="63" t="s">
        <v>191</v>
      </c>
      <c r="O47" s="60">
        <v>1</v>
      </c>
      <c r="P47" s="83">
        <v>2</v>
      </c>
      <c r="Q47" s="62">
        <v>0.2635046113306983</v>
      </c>
      <c r="R47" s="63" t="s">
        <v>191</v>
      </c>
      <c r="S47" s="60">
        <v>1</v>
      </c>
      <c r="T47" s="83">
        <v>2</v>
      </c>
      <c r="U47" s="62">
        <v>0.2635046113306983</v>
      </c>
      <c r="V47" s="63" t="s">
        <v>191</v>
      </c>
      <c r="W47" s="64">
        <v>1</v>
      </c>
      <c r="X47" s="84">
        <v>2</v>
      </c>
      <c r="Y47" s="65">
        <v>0.2635046113306983</v>
      </c>
      <c r="Z47" s="63" t="s">
        <v>191</v>
      </c>
      <c r="AA47" s="64">
        <v>1</v>
      </c>
      <c r="AB47" s="84">
        <v>2</v>
      </c>
      <c r="AC47" s="65">
        <v>0.2635046113306983</v>
      </c>
      <c r="AD47" s="63" t="s">
        <v>191</v>
      </c>
      <c r="AE47" s="64">
        <v>1</v>
      </c>
      <c r="AF47" s="84">
        <v>2</v>
      </c>
      <c r="AG47" s="65">
        <v>0.2635046113306983</v>
      </c>
      <c r="AH47" s="63" t="s">
        <v>191</v>
      </c>
    </row>
    <row r="48" spans="1:34" ht="12.75" customHeight="1">
      <c r="A48" s="103">
        <v>9</v>
      </c>
      <c r="B48" s="91" t="s">
        <v>89</v>
      </c>
      <c r="C48" s="60">
        <v>1</v>
      </c>
      <c r="D48" s="81">
        <v>2</v>
      </c>
      <c r="E48" s="62">
        <v>0.258732212160414</v>
      </c>
      <c r="F48" s="63" t="s">
        <v>191</v>
      </c>
      <c r="G48" s="60">
        <v>1</v>
      </c>
      <c r="H48" s="61">
        <v>2</v>
      </c>
      <c r="I48" s="62">
        <v>0.258732212160414</v>
      </c>
      <c r="J48" s="63" t="s">
        <v>191</v>
      </c>
      <c r="K48" s="60">
        <v>1</v>
      </c>
      <c r="L48" s="83">
        <v>2</v>
      </c>
      <c r="M48" s="62">
        <v>0.258732212160414</v>
      </c>
      <c r="N48" s="63" t="s">
        <v>191</v>
      </c>
      <c r="O48" s="60">
        <v>1</v>
      </c>
      <c r="P48" s="83">
        <v>2</v>
      </c>
      <c r="Q48" s="62">
        <v>0.258732212160414</v>
      </c>
      <c r="R48" s="63" t="s">
        <v>191</v>
      </c>
      <c r="S48" s="60">
        <v>1</v>
      </c>
      <c r="T48" s="83">
        <v>2</v>
      </c>
      <c r="U48" s="62">
        <v>0.258732212160414</v>
      </c>
      <c r="V48" s="63" t="s">
        <v>191</v>
      </c>
      <c r="W48" s="64">
        <v>1</v>
      </c>
      <c r="X48" s="84">
        <v>2</v>
      </c>
      <c r="Y48" s="65">
        <v>0.258732212160414</v>
      </c>
      <c r="Z48" s="63" t="s">
        <v>191</v>
      </c>
      <c r="AA48" s="64">
        <v>1</v>
      </c>
      <c r="AB48" s="84">
        <v>2</v>
      </c>
      <c r="AC48" s="65">
        <v>0.258732212160414</v>
      </c>
      <c r="AD48" s="63" t="s">
        <v>191</v>
      </c>
      <c r="AE48" s="64">
        <v>1</v>
      </c>
      <c r="AF48" s="84">
        <v>2</v>
      </c>
      <c r="AG48" s="65">
        <v>0.258732212160414</v>
      </c>
      <c r="AH48" s="63" t="s">
        <v>191</v>
      </c>
    </row>
    <row r="49" spans="1:34" s="36" customFormat="1" ht="12.75" customHeight="1">
      <c r="A49" s="101" t="s">
        <v>90</v>
      </c>
      <c r="B49" s="104" t="s">
        <v>3</v>
      </c>
      <c r="C49" s="76">
        <v>1</v>
      </c>
      <c r="D49" s="85">
        <v>15</v>
      </c>
      <c r="E49" s="56">
        <v>0.11486331265793705</v>
      </c>
      <c r="F49" s="57" t="s">
        <v>191</v>
      </c>
      <c r="G49" s="55">
        <v>0.7166666666666667</v>
      </c>
      <c r="H49" s="16">
        <v>15</v>
      </c>
      <c r="I49" s="56">
        <v>0.11486331265793705</v>
      </c>
      <c r="J49" s="57" t="s">
        <v>191</v>
      </c>
      <c r="K49" s="55">
        <v>0.9333333333333333</v>
      </c>
      <c r="L49" s="49">
        <v>15</v>
      </c>
      <c r="M49" s="56">
        <v>0.11486331265793705</v>
      </c>
      <c r="N49" s="57" t="s">
        <v>191</v>
      </c>
      <c r="O49" s="55">
        <v>0.26666666666666666</v>
      </c>
      <c r="P49" s="49">
        <v>15</v>
      </c>
      <c r="Q49" s="56">
        <v>0.11486331265793705</v>
      </c>
      <c r="R49" s="57" t="s">
        <v>191</v>
      </c>
      <c r="S49" s="55">
        <v>0.8666666666666667</v>
      </c>
      <c r="T49" s="49">
        <v>15</v>
      </c>
      <c r="U49" s="56">
        <v>0.11486331265793705</v>
      </c>
      <c r="V49" s="57" t="s">
        <v>191</v>
      </c>
      <c r="W49" s="58">
        <v>1</v>
      </c>
      <c r="X49" s="53">
        <v>15</v>
      </c>
      <c r="Y49" s="59">
        <v>0.11486331265793705</v>
      </c>
      <c r="Z49" s="57" t="s">
        <v>191</v>
      </c>
      <c r="AA49" s="58">
        <v>1</v>
      </c>
      <c r="AB49" s="53">
        <v>15</v>
      </c>
      <c r="AC49" s="59">
        <v>0.11486331265793705</v>
      </c>
      <c r="AD49" s="57" t="s">
        <v>191</v>
      </c>
      <c r="AE49" s="58">
        <v>0.9333333333333333</v>
      </c>
      <c r="AF49" s="53">
        <v>15</v>
      </c>
      <c r="AG49" s="59">
        <v>0.11486331265793705</v>
      </c>
      <c r="AH49" s="57" t="s">
        <v>191</v>
      </c>
    </row>
    <row r="50" spans="1:34" ht="12.75" customHeight="1">
      <c r="A50" s="103">
        <v>1</v>
      </c>
      <c r="B50" s="91" t="s">
        <v>91</v>
      </c>
      <c r="C50" s="60">
        <v>1</v>
      </c>
      <c r="D50" s="81">
        <v>10</v>
      </c>
      <c r="E50" s="62">
        <v>0.20157226365652087</v>
      </c>
      <c r="F50" s="63" t="s">
        <v>191</v>
      </c>
      <c r="G50" s="60">
        <v>0.7666666666666666</v>
      </c>
      <c r="H50" s="61">
        <v>10</v>
      </c>
      <c r="I50" s="62">
        <v>0.20157226365652087</v>
      </c>
      <c r="J50" s="63" t="s">
        <v>191</v>
      </c>
      <c r="K50" s="60">
        <v>0.9</v>
      </c>
      <c r="L50" s="83">
        <v>10</v>
      </c>
      <c r="M50" s="62">
        <v>0.20157226365652087</v>
      </c>
      <c r="N50" s="63" t="s">
        <v>191</v>
      </c>
      <c r="O50" s="60">
        <v>0.4</v>
      </c>
      <c r="P50" s="83">
        <v>10</v>
      </c>
      <c r="Q50" s="62">
        <v>0.20157226365652087</v>
      </c>
      <c r="R50" s="63" t="s">
        <v>191</v>
      </c>
      <c r="S50" s="60">
        <v>1</v>
      </c>
      <c r="T50" s="83">
        <v>10</v>
      </c>
      <c r="U50" s="62">
        <v>0.20157226365652087</v>
      </c>
      <c r="V50" s="63" t="s">
        <v>191</v>
      </c>
      <c r="W50" s="64">
        <v>1</v>
      </c>
      <c r="X50" s="84">
        <v>10</v>
      </c>
      <c r="Y50" s="65">
        <v>0.20157226365652087</v>
      </c>
      <c r="Z50" s="63" t="s">
        <v>191</v>
      </c>
      <c r="AA50" s="64">
        <v>1</v>
      </c>
      <c r="AB50" s="84">
        <v>10</v>
      </c>
      <c r="AC50" s="65">
        <v>0.20157226365652087</v>
      </c>
      <c r="AD50" s="63" t="s">
        <v>191</v>
      </c>
      <c r="AE50" s="64">
        <v>1</v>
      </c>
      <c r="AF50" s="84">
        <v>10</v>
      </c>
      <c r="AG50" s="65">
        <v>0.20157226365652087</v>
      </c>
      <c r="AH50" s="63" t="s">
        <v>191</v>
      </c>
    </row>
    <row r="51" spans="1:34" ht="12.75" customHeight="1">
      <c r="A51" s="103">
        <v>2</v>
      </c>
      <c r="B51" s="91" t="s">
        <v>92</v>
      </c>
      <c r="C51" s="60">
        <v>1</v>
      </c>
      <c r="D51" s="81">
        <v>1</v>
      </c>
      <c r="E51" s="62">
        <v>0.1529051987767584</v>
      </c>
      <c r="F51" s="63" t="s">
        <v>191</v>
      </c>
      <c r="G51" s="60">
        <v>0.9166666666666666</v>
      </c>
      <c r="H51" s="61">
        <v>1</v>
      </c>
      <c r="I51" s="62">
        <v>0.1529051987767584</v>
      </c>
      <c r="J51" s="63" t="s">
        <v>191</v>
      </c>
      <c r="K51" s="60">
        <v>1</v>
      </c>
      <c r="L51" s="83">
        <v>1</v>
      </c>
      <c r="M51" s="62">
        <v>0.1529051987767584</v>
      </c>
      <c r="N51" s="63" t="s">
        <v>191</v>
      </c>
      <c r="O51" s="60">
        <v>1</v>
      </c>
      <c r="P51" s="83">
        <v>1</v>
      </c>
      <c r="Q51" s="62">
        <v>0.1529051987767584</v>
      </c>
      <c r="R51" s="63" t="s">
        <v>191</v>
      </c>
      <c r="S51" s="60">
        <v>1</v>
      </c>
      <c r="T51" s="83">
        <v>1</v>
      </c>
      <c r="U51" s="62">
        <v>0.1529051987767584</v>
      </c>
      <c r="V51" s="63" t="s">
        <v>191</v>
      </c>
      <c r="W51" s="64">
        <v>0</v>
      </c>
      <c r="X51" s="84">
        <v>1</v>
      </c>
      <c r="Y51" s="65">
        <v>0.1529051987767584</v>
      </c>
      <c r="Z51" s="63" t="s">
        <v>191</v>
      </c>
      <c r="AA51" s="64">
        <v>1</v>
      </c>
      <c r="AB51" s="84">
        <v>1</v>
      </c>
      <c r="AC51" s="65">
        <v>0.1529051987767584</v>
      </c>
      <c r="AD51" s="63" t="s">
        <v>191</v>
      </c>
      <c r="AE51" s="64">
        <v>1</v>
      </c>
      <c r="AF51" s="84">
        <v>1</v>
      </c>
      <c r="AG51" s="65">
        <v>0.1529051987767584</v>
      </c>
      <c r="AH51" s="63" t="s">
        <v>191</v>
      </c>
    </row>
    <row r="52" spans="1:34" ht="12.75" customHeight="1">
      <c r="A52" s="103">
        <v>3</v>
      </c>
      <c r="B52" s="91" t="s">
        <v>93</v>
      </c>
      <c r="C52" s="60">
        <v>1</v>
      </c>
      <c r="D52" s="81">
        <v>5</v>
      </c>
      <c r="E52" s="62">
        <v>0.41528239202657813</v>
      </c>
      <c r="F52" s="63" t="s">
        <v>191</v>
      </c>
      <c r="G52" s="60">
        <v>0.9666666666666666</v>
      </c>
      <c r="H52" s="61">
        <v>5</v>
      </c>
      <c r="I52" s="62">
        <v>0.41528239202657813</v>
      </c>
      <c r="J52" s="63" t="s">
        <v>191</v>
      </c>
      <c r="K52" s="60">
        <v>1</v>
      </c>
      <c r="L52" s="83">
        <v>5</v>
      </c>
      <c r="M52" s="62">
        <v>0.41528239202657813</v>
      </c>
      <c r="N52" s="63" t="s">
        <v>191</v>
      </c>
      <c r="O52" s="60">
        <v>1</v>
      </c>
      <c r="P52" s="83">
        <v>5</v>
      </c>
      <c r="Q52" s="62">
        <v>0.41528239202657813</v>
      </c>
      <c r="R52" s="63" t="s">
        <v>191</v>
      </c>
      <c r="S52" s="60">
        <v>1</v>
      </c>
      <c r="T52" s="83">
        <v>5</v>
      </c>
      <c r="U52" s="62">
        <v>0.41528239202657813</v>
      </c>
      <c r="V52" s="63" t="s">
        <v>191</v>
      </c>
      <c r="W52" s="64">
        <v>1</v>
      </c>
      <c r="X52" s="84">
        <v>5</v>
      </c>
      <c r="Y52" s="65">
        <v>0.41528239202657813</v>
      </c>
      <c r="Z52" s="63" t="s">
        <v>191</v>
      </c>
      <c r="AA52" s="64">
        <v>1</v>
      </c>
      <c r="AB52" s="84">
        <v>5</v>
      </c>
      <c r="AC52" s="65">
        <v>0.41528239202657813</v>
      </c>
      <c r="AD52" s="63" t="s">
        <v>191</v>
      </c>
      <c r="AE52" s="64">
        <v>0.6</v>
      </c>
      <c r="AF52" s="84">
        <v>5</v>
      </c>
      <c r="AG52" s="65">
        <v>0.41528239202657813</v>
      </c>
      <c r="AH52" s="63" t="s">
        <v>191</v>
      </c>
    </row>
    <row r="53" spans="1:34" ht="12.75" customHeight="1">
      <c r="A53" s="103">
        <v>4</v>
      </c>
      <c r="B53" s="91" t="s">
        <v>94</v>
      </c>
      <c r="C53" s="60">
        <v>1</v>
      </c>
      <c r="D53" s="81">
        <v>1</v>
      </c>
      <c r="E53" s="62">
        <v>0.16393442622950818</v>
      </c>
      <c r="F53" s="63" t="s">
        <v>191</v>
      </c>
      <c r="G53" s="60">
        <v>0.16666666666666666</v>
      </c>
      <c r="H53" s="61">
        <v>1</v>
      </c>
      <c r="I53" s="62">
        <v>0.16393442622950818</v>
      </c>
      <c r="J53" s="63" t="s">
        <v>191</v>
      </c>
      <c r="K53" s="60">
        <v>0</v>
      </c>
      <c r="L53" s="83">
        <v>1</v>
      </c>
      <c r="M53" s="62">
        <v>0.16393442622950818</v>
      </c>
      <c r="N53" s="63" t="s">
        <v>191</v>
      </c>
      <c r="O53" s="60">
        <v>0</v>
      </c>
      <c r="P53" s="83">
        <v>1</v>
      </c>
      <c r="Q53" s="62">
        <v>0.16393442622950818</v>
      </c>
      <c r="R53" s="63" t="s">
        <v>191</v>
      </c>
      <c r="S53" s="60">
        <v>0</v>
      </c>
      <c r="T53" s="83">
        <v>1</v>
      </c>
      <c r="U53" s="62">
        <v>0.16393442622950818</v>
      </c>
      <c r="V53" s="63" t="s">
        <v>191</v>
      </c>
      <c r="W53" s="64">
        <v>1</v>
      </c>
      <c r="X53" s="84">
        <v>1</v>
      </c>
      <c r="Y53" s="65">
        <v>0.16393442622950818</v>
      </c>
      <c r="Z53" s="63" t="s">
        <v>191</v>
      </c>
      <c r="AA53" s="64">
        <v>1</v>
      </c>
      <c r="AB53" s="84">
        <v>1</v>
      </c>
      <c r="AC53" s="65">
        <v>0.16393442622950818</v>
      </c>
      <c r="AD53" s="63" t="s">
        <v>191</v>
      </c>
      <c r="AE53" s="64">
        <v>0</v>
      </c>
      <c r="AF53" s="84">
        <v>1</v>
      </c>
      <c r="AG53" s="65">
        <v>0.16393442622950818</v>
      </c>
      <c r="AH53" s="63" t="s">
        <v>191</v>
      </c>
    </row>
    <row r="54" spans="1:34" ht="12.75" customHeight="1">
      <c r="A54" s="103">
        <v>5</v>
      </c>
      <c r="B54" s="91" t="s">
        <v>95</v>
      </c>
      <c r="C54" s="60"/>
      <c r="D54" s="81"/>
      <c r="E54" s="62"/>
      <c r="F54" s="63"/>
      <c r="G54" s="60"/>
      <c r="H54" s="61"/>
      <c r="I54" s="62"/>
      <c r="J54" s="63"/>
      <c r="K54" s="60"/>
      <c r="L54" s="83"/>
      <c r="M54" s="62"/>
      <c r="N54" s="63"/>
      <c r="O54" s="60"/>
      <c r="P54" s="83"/>
      <c r="Q54" s="62"/>
      <c r="R54" s="63"/>
      <c r="S54" s="60"/>
      <c r="T54" s="83"/>
      <c r="U54" s="62"/>
      <c r="V54" s="63"/>
      <c r="W54" s="64"/>
      <c r="X54" s="84"/>
      <c r="Y54" s="65"/>
      <c r="Z54" s="63"/>
      <c r="AA54" s="64"/>
      <c r="AB54" s="84"/>
      <c r="AC54" s="65"/>
      <c r="AD54" s="63"/>
      <c r="AE54" s="64"/>
      <c r="AF54" s="84"/>
      <c r="AG54" s="65"/>
      <c r="AH54" s="63"/>
    </row>
    <row r="55" spans="1:34" ht="12.75" customHeight="1">
      <c r="A55" s="103">
        <v>6</v>
      </c>
      <c r="B55" s="91" t="s">
        <v>96</v>
      </c>
      <c r="C55" s="60">
        <v>0.5</v>
      </c>
      <c r="D55" s="81">
        <v>2</v>
      </c>
      <c r="E55" s="62">
        <v>0.18181818181818182</v>
      </c>
      <c r="F55" s="63" t="s">
        <v>191</v>
      </c>
      <c r="G55" s="60">
        <v>0.625</v>
      </c>
      <c r="H55" s="61">
        <v>1.8333333333333333</v>
      </c>
      <c r="I55" s="62">
        <v>0.16666666666666666</v>
      </c>
      <c r="J55" s="63" t="s">
        <v>191</v>
      </c>
      <c r="K55" s="60">
        <v>1</v>
      </c>
      <c r="L55" s="83">
        <v>2</v>
      </c>
      <c r="M55" s="62">
        <v>0.18181818181818182</v>
      </c>
      <c r="N55" s="63" t="s">
        <v>191</v>
      </c>
      <c r="O55" s="60">
        <v>0</v>
      </c>
      <c r="P55" s="83">
        <v>2</v>
      </c>
      <c r="Q55" s="62">
        <v>0.18181818181818182</v>
      </c>
      <c r="R55" s="63" t="s">
        <v>191</v>
      </c>
      <c r="S55" s="60">
        <v>1</v>
      </c>
      <c r="T55" s="83">
        <v>1</v>
      </c>
      <c r="U55" s="62">
        <v>0.09090909090909091</v>
      </c>
      <c r="V55" s="63" t="s">
        <v>191</v>
      </c>
      <c r="W55" s="64">
        <v>1</v>
      </c>
      <c r="X55" s="84">
        <v>1</v>
      </c>
      <c r="Y55" s="65">
        <v>0.09090909090909091</v>
      </c>
      <c r="Z55" s="63" t="s">
        <v>191</v>
      </c>
      <c r="AA55" s="64">
        <v>0.5</v>
      </c>
      <c r="AB55" s="84">
        <v>2</v>
      </c>
      <c r="AC55" s="65">
        <v>0.18181818181818182</v>
      </c>
      <c r="AD55" s="63" t="s">
        <v>191</v>
      </c>
      <c r="AE55" s="64">
        <v>1</v>
      </c>
      <c r="AF55" s="84">
        <v>2</v>
      </c>
      <c r="AG55" s="65">
        <v>0.18181818181818182</v>
      </c>
      <c r="AH55" s="63" t="s">
        <v>191</v>
      </c>
    </row>
    <row r="56" spans="1:34" ht="12.75" customHeight="1">
      <c r="A56" s="103">
        <v>7</v>
      </c>
      <c r="B56" s="91" t="s">
        <v>97</v>
      </c>
      <c r="C56" s="60"/>
      <c r="D56" s="81"/>
      <c r="E56" s="62"/>
      <c r="F56" s="63"/>
      <c r="G56" s="60"/>
      <c r="H56" s="61"/>
      <c r="I56" s="62"/>
      <c r="J56" s="63"/>
      <c r="K56" s="60"/>
      <c r="L56" s="83"/>
      <c r="M56" s="62"/>
      <c r="N56" s="63"/>
      <c r="O56" s="60"/>
      <c r="P56" s="83"/>
      <c r="Q56" s="62"/>
      <c r="R56" s="63"/>
      <c r="S56" s="60"/>
      <c r="T56" s="83"/>
      <c r="U56" s="62"/>
      <c r="V56" s="63"/>
      <c r="W56" s="64"/>
      <c r="X56" s="84"/>
      <c r="Y56" s="65"/>
      <c r="Z56" s="63"/>
      <c r="AA56" s="64"/>
      <c r="AB56" s="84"/>
      <c r="AC56" s="65"/>
      <c r="AD56" s="63"/>
      <c r="AE56" s="64"/>
      <c r="AF56" s="84"/>
      <c r="AG56" s="65"/>
      <c r="AH56" s="63"/>
    </row>
    <row r="57" spans="1:34" ht="12.75" customHeight="1">
      <c r="A57" s="103">
        <v>8</v>
      </c>
      <c r="B57" s="91" t="s">
        <v>98</v>
      </c>
      <c r="C57" s="60"/>
      <c r="D57" s="81"/>
      <c r="E57" s="62"/>
      <c r="F57" s="63"/>
      <c r="G57" s="60"/>
      <c r="H57" s="61"/>
      <c r="I57" s="62"/>
      <c r="J57" s="63"/>
      <c r="K57" s="60"/>
      <c r="L57" s="83"/>
      <c r="M57" s="62"/>
      <c r="N57" s="63"/>
      <c r="O57" s="60"/>
      <c r="P57" s="83"/>
      <c r="Q57" s="62"/>
      <c r="R57" s="63"/>
      <c r="S57" s="60"/>
      <c r="T57" s="83"/>
      <c r="U57" s="62"/>
      <c r="V57" s="63"/>
      <c r="W57" s="64"/>
      <c r="X57" s="84"/>
      <c r="Y57" s="65"/>
      <c r="Z57" s="63"/>
      <c r="AA57" s="64"/>
      <c r="AB57" s="84"/>
      <c r="AC57" s="65"/>
      <c r="AD57" s="63"/>
      <c r="AE57" s="64"/>
      <c r="AF57" s="84"/>
      <c r="AG57" s="65"/>
      <c r="AH57" s="63"/>
    </row>
    <row r="58" spans="1:34" ht="12.75" customHeight="1">
      <c r="A58" s="103">
        <v>9</v>
      </c>
      <c r="B58" s="91" t="s">
        <v>99</v>
      </c>
      <c r="C58" s="60"/>
      <c r="D58" s="81"/>
      <c r="E58" s="62"/>
      <c r="F58" s="63"/>
      <c r="G58" s="60"/>
      <c r="H58" s="61"/>
      <c r="I58" s="62"/>
      <c r="J58" s="63"/>
      <c r="K58" s="60"/>
      <c r="L58" s="83"/>
      <c r="M58" s="62"/>
      <c r="N58" s="63"/>
      <c r="O58" s="60"/>
      <c r="P58" s="83"/>
      <c r="Q58" s="62"/>
      <c r="R58" s="63"/>
      <c r="S58" s="60"/>
      <c r="T58" s="83"/>
      <c r="U58" s="62"/>
      <c r="V58" s="63"/>
      <c r="W58" s="64"/>
      <c r="X58" s="84"/>
      <c r="Y58" s="65"/>
      <c r="Z58" s="63"/>
      <c r="AA58" s="64"/>
      <c r="AB58" s="84"/>
      <c r="AC58" s="65"/>
      <c r="AD58" s="63"/>
      <c r="AE58" s="64"/>
      <c r="AF58" s="84"/>
      <c r="AG58" s="65"/>
      <c r="AH58" s="63"/>
    </row>
    <row r="59" spans="1:34" s="36" customFormat="1" ht="12.75" customHeight="1">
      <c r="A59" s="101" t="s">
        <v>100</v>
      </c>
      <c r="B59" s="104" t="s">
        <v>4</v>
      </c>
      <c r="C59" s="76">
        <v>0.9705882352941176</v>
      </c>
      <c r="D59" s="85">
        <v>34</v>
      </c>
      <c r="E59" s="56">
        <v>0.1737797086634296</v>
      </c>
      <c r="F59" s="57" t="s">
        <v>191</v>
      </c>
      <c r="G59" s="55">
        <v>0.7702020202020201</v>
      </c>
      <c r="H59" s="16">
        <v>32.916666666666664</v>
      </c>
      <c r="I59" s="56">
        <v>0.1682426101030752</v>
      </c>
      <c r="J59" s="57" t="s">
        <v>191</v>
      </c>
      <c r="K59" s="55">
        <v>0.8484848484848485</v>
      </c>
      <c r="L59" s="49">
        <v>33</v>
      </c>
      <c r="M59" s="56">
        <v>0.168668540761564</v>
      </c>
      <c r="N59" s="57" t="s">
        <v>191</v>
      </c>
      <c r="O59" s="55">
        <v>0.48484848484848486</v>
      </c>
      <c r="P59" s="49">
        <v>33</v>
      </c>
      <c r="Q59" s="56">
        <v>0.168668540761564</v>
      </c>
      <c r="R59" s="57" t="s">
        <v>191</v>
      </c>
      <c r="S59" s="55">
        <v>1</v>
      </c>
      <c r="T59" s="49">
        <v>32</v>
      </c>
      <c r="U59" s="56">
        <v>0.16355737285969843</v>
      </c>
      <c r="V59" s="57" t="s">
        <v>191</v>
      </c>
      <c r="W59" s="58">
        <v>0.9393939393939394</v>
      </c>
      <c r="X59" s="53">
        <v>33</v>
      </c>
      <c r="Y59" s="59">
        <v>0.168668540761564</v>
      </c>
      <c r="Z59" s="57" t="s">
        <v>191</v>
      </c>
      <c r="AA59" s="58">
        <v>0.9696969696969697</v>
      </c>
      <c r="AB59" s="53">
        <v>33</v>
      </c>
      <c r="AC59" s="59">
        <v>0.168668540761564</v>
      </c>
      <c r="AD59" s="57" t="s">
        <v>191</v>
      </c>
      <c r="AE59" s="58">
        <v>1</v>
      </c>
      <c r="AF59" s="53">
        <v>33</v>
      </c>
      <c r="AG59" s="59">
        <v>0.168668540761564</v>
      </c>
      <c r="AH59" s="57" t="s">
        <v>191</v>
      </c>
    </row>
    <row r="60" spans="1:34" ht="12.75" customHeight="1">
      <c r="A60" s="103">
        <v>1</v>
      </c>
      <c r="B60" s="106" t="s">
        <v>101</v>
      </c>
      <c r="C60" s="60">
        <v>1</v>
      </c>
      <c r="D60" s="81">
        <v>11</v>
      </c>
      <c r="E60" s="62">
        <v>0.13563501849568432</v>
      </c>
      <c r="F60" s="63" t="s">
        <v>191</v>
      </c>
      <c r="G60" s="60">
        <v>0.909090909090909</v>
      </c>
      <c r="H60" s="61">
        <v>11</v>
      </c>
      <c r="I60" s="62">
        <v>0.13563501849568432</v>
      </c>
      <c r="J60" s="63" t="s">
        <v>191</v>
      </c>
      <c r="K60" s="60">
        <v>1</v>
      </c>
      <c r="L60" s="83">
        <v>11</v>
      </c>
      <c r="M60" s="62">
        <v>0.13563501849568432</v>
      </c>
      <c r="N60" s="63" t="s">
        <v>191</v>
      </c>
      <c r="O60" s="60">
        <v>0.7272727272727273</v>
      </c>
      <c r="P60" s="83">
        <v>11</v>
      </c>
      <c r="Q60" s="62">
        <v>0.13563501849568432</v>
      </c>
      <c r="R60" s="63" t="s">
        <v>191</v>
      </c>
      <c r="S60" s="60">
        <v>1</v>
      </c>
      <c r="T60" s="83">
        <v>11</v>
      </c>
      <c r="U60" s="62">
        <v>0.13563501849568432</v>
      </c>
      <c r="V60" s="63" t="s">
        <v>191</v>
      </c>
      <c r="W60" s="64">
        <v>1</v>
      </c>
      <c r="X60" s="84">
        <v>11</v>
      </c>
      <c r="Y60" s="65">
        <v>0.13563501849568432</v>
      </c>
      <c r="Z60" s="63" t="s">
        <v>191</v>
      </c>
      <c r="AA60" s="64">
        <v>1</v>
      </c>
      <c r="AB60" s="84">
        <v>11</v>
      </c>
      <c r="AC60" s="65">
        <v>0.13563501849568432</v>
      </c>
      <c r="AD60" s="63" t="s">
        <v>191</v>
      </c>
      <c r="AE60" s="64">
        <v>1</v>
      </c>
      <c r="AF60" s="84">
        <v>11</v>
      </c>
      <c r="AG60" s="65">
        <v>0.13563501849568432</v>
      </c>
      <c r="AH60" s="63" t="s">
        <v>191</v>
      </c>
    </row>
    <row r="61" spans="1:34" ht="12.75" customHeight="1">
      <c r="A61" s="103">
        <v>2</v>
      </c>
      <c r="B61" s="106" t="s">
        <v>102</v>
      </c>
      <c r="C61" s="60">
        <v>1</v>
      </c>
      <c r="D61" s="81">
        <v>11</v>
      </c>
      <c r="E61" s="62">
        <v>0.4444444444444444</v>
      </c>
      <c r="F61" s="63" t="s">
        <v>191</v>
      </c>
      <c r="G61" s="60">
        <v>0.8257575757575757</v>
      </c>
      <c r="H61" s="61">
        <v>10.666666666666666</v>
      </c>
      <c r="I61" s="62">
        <v>0.43097643097643096</v>
      </c>
      <c r="J61" s="63" t="s">
        <v>191</v>
      </c>
      <c r="K61" s="60">
        <v>1</v>
      </c>
      <c r="L61" s="83">
        <v>10</v>
      </c>
      <c r="M61" s="62">
        <v>0.40404040404040403</v>
      </c>
      <c r="N61" s="63" t="s">
        <v>191</v>
      </c>
      <c r="O61" s="60">
        <v>0.5454545454545454</v>
      </c>
      <c r="P61" s="83">
        <v>11</v>
      </c>
      <c r="Q61" s="62">
        <v>0.4444444444444444</v>
      </c>
      <c r="R61" s="63" t="s">
        <v>191</v>
      </c>
      <c r="S61" s="60">
        <v>1</v>
      </c>
      <c r="T61" s="83">
        <v>11</v>
      </c>
      <c r="U61" s="62">
        <v>0.4444444444444444</v>
      </c>
      <c r="V61" s="63" t="s">
        <v>191</v>
      </c>
      <c r="W61" s="64">
        <v>0.7272727272727273</v>
      </c>
      <c r="X61" s="84">
        <v>11</v>
      </c>
      <c r="Y61" s="65">
        <v>0.4444444444444444</v>
      </c>
      <c r="Z61" s="63" t="s">
        <v>191</v>
      </c>
      <c r="AA61" s="64">
        <v>1</v>
      </c>
      <c r="AB61" s="84">
        <v>11</v>
      </c>
      <c r="AC61" s="65">
        <v>0.4444444444444444</v>
      </c>
      <c r="AD61" s="63" t="s">
        <v>191</v>
      </c>
      <c r="AE61" s="64">
        <v>1</v>
      </c>
      <c r="AF61" s="84">
        <v>11</v>
      </c>
      <c r="AG61" s="65">
        <v>0.4444444444444444</v>
      </c>
      <c r="AH61" s="63" t="s">
        <v>191</v>
      </c>
    </row>
    <row r="62" spans="1:34" ht="12.75" customHeight="1">
      <c r="A62" s="103">
        <v>3</v>
      </c>
      <c r="B62" s="106" t="s">
        <v>103</v>
      </c>
      <c r="C62" s="60">
        <v>1</v>
      </c>
      <c r="D62" s="81">
        <v>4</v>
      </c>
      <c r="E62" s="62">
        <v>0.15026296018031557</v>
      </c>
      <c r="F62" s="63" t="s">
        <v>191</v>
      </c>
      <c r="G62" s="60">
        <v>0.8333333333333333</v>
      </c>
      <c r="H62" s="61">
        <v>4</v>
      </c>
      <c r="I62" s="62">
        <v>0.15026296018031557</v>
      </c>
      <c r="J62" s="63" t="s">
        <v>191</v>
      </c>
      <c r="K62" s="60">
        <v>1</v>
      </c>
      <c r="L62" s="83">
        <v>4</v>
      </c>
      <c r="M62" s="62">
        <v>0.15026296018031557</v>
      </c>
      <c r="N62" s="63" t="s">
        <v>191</v>
      </c>
      <c r="O62" s="60">
        <v>0.5</v>
      </c>
      <c r="P62" s="83">
        <v>4</v>
      </c>
      <c r="Q62" s="62">
        <v>0.15026296018031557</v>
      </c>
      <c r="R62" s="63" t="s">
        <v>191</v>
      </c>
      <c r="S62" s="60">
        <v>1</v>
      </c>
      <c r="T62" s="83">
        <v>4</v>
      </c>
      <c r="U62" s="62">
        <v>0.15026296018031557</v>
      </c>
      <c r="V62" s="63" t="s">
        <v>191</v>
      </c>
      <c r="W62" s="64">
        <v>1</v>
      </c>
      <c r="X62" s="84">
        <v>4</v>
      </c>
      <c r="Y62" s="65">
        <v>0.15026296018031557</v>
      </c>
      <c r="Z62" s="63" t="s">
        <v>191</v>
      </c>
      <c r="AA62" s="64">
        <v>1</v>
      </c>
      <c r="AB62" s="84">
        <v>4</v>
      </c>
      <c r="AC62" s="65">
        <v>0.15026296018031557</v>
      </c>
      <c r="AD62" s="63" t="s">
        <v>191</v>
      </c>
      <c r="AE62" s="64">
        <v>1</v>
      </c>
      <c r="AF62" s="84">
        <v>4</v>
      </c>
      <c r="AG62" s="65">
        <v>0.15026296018031557</v>
      </c>
      <c r="AH62" s="63" t="s">
        <v>191</v>
      </c>
    </row>
    <row r="63" spans="1:34" ht="12.75" customHeight="1">
      <c r="A63" s="103">
        <v>4</v>
      </c>
      <c r="B63" s="106" t="s">
        <v>104</v>
      </c>
      <c r="C63" s="60">
        <v>1</v>
      </c>
      <c r="D63" s="81">
        <v>3</v>
      </c>
      <c r="E63" s="62">
        <v>0.11966493817311527</v>
      </c>
      <c r="F63" s="63" t="s">
        <v>191</v>
      </c>
      <c r="G63" s="60">
        <v>1</v>
      </c>
      <c r="H63" s="61">
        <v>3</v>
      </c>
      <c r="I63" s="62">
        <v>0.11966493817311527</v>
      </c>
      <c r="J63" s="63" t="s">
        <v>191</v>
      </c>
      <c r="K63" s="60">
        <v>1</v>
      </c>
      <c r="L63" s="83">
        <v>3</v>
      </c>
      <c r="M63" s="62">
        <v>0.11966493817311527</v>
      </c>
      <c r="N63" s="63" t="s">
        <v>191</v>
      </c>
      <c r="O63" s="60">
        <v>1</v>
      </c>
      <c r="P63" s="83">
        <v>3</v>
      </c>
      <c r="Q63" s="62">
        <v>0.11966493817311527</v>
      </c>
      <c r="R63" s="63" t="s">
        <v>191</v>
      </c>
      <c r="S63" s="60">
        <v>1</v>
      </c>
      <c r="T63" s="83">
        <v>3</v>
      </c>
      <c r="U63" s="62">
        <v>0.11966493817311527</v>
      </c>
      <c r="V63" s="63" t="s">
        <v>191</v>
      </c>
      <c r="W63" s="64">
        <v>1</v>
      </c>
      <c r="X63" s="84">
        <v>3</v>
      </c>
      <c r="Y63" s="65">
        <v>0.11966493817311527</v>
      </c>
      <c r="Z63" s="63" t="s">
        <v>191</v>
      </c>
      <c r="AA63" s="64">
        <v>1</v>
      </c>
      <c r="AB63" s="84">
        <v>3</v>
      </c>
      <c r="AC63" s="65">
        <v>0.11966493817311527</v>
      </c>
      <c r="AD63" s="63" t="s">
        <v>191</v>
      </c>
      <c r="AE63" s="64">
        <v>1</v>
      </c>
      <c r="AF63" s="84">
        <v>3</v>
      </c>
      <c r="AG63" s="65">
        <v>0.11966493817311527</v>
      </c>
      <c r="AH63" s="63" t="s">
        <v>191</v>
      </c>
    </row>
    <row r="64" spans="1:34" ht="12.75" customHeight="1">
      <c r="A64" s="103">
        <v>5</v>
      </c>
      <c r="B64" s="106" t="s">
        <v>105</v>
      </c>
      <c r="C64" s="60">
        <v>1</v>
      </c>
      <c r="D64" s="81">
        <v>7</v>
      </c>
      <c r="E64" s="62">
        <v>0.4807692307692308</v>
      </c>
      <c r="F64" s="63" t="s">
        <v>192</v>
      </c>
      <c r="G64" s="60">
        <v>0.7142857142857144</v>
      </c>
      <c r="H64" s="61">
        <v>7</v>
      </c>
      <c r="I64" s="62">
        <v>0.4807692307692308</v>
      </c>
      <c r="J64" s="63" t="s">
        <v>192</v>
      </c>
      <c r="K64" s="60">
        <v>0.7142857142857143</v>
      </c>
      <c r="L64" s="83">
        <v>7</v>
      </c>
      <c r="M64" s="62">
        <v>0.4807692307692308</v>
      </c>
      <c r="N64" s="63" t="s">
        <v>192</v>
      </c>
      <c r="O64" s="60">
        <v>0.5714285714285714</v>
      </c>
      <c r="P64" s="83">
        <v>7</v>
      </c>
      <c r="Q64" s="62">
        <v>0.4807692307692308</v>
      </c>
      <c r="R64" s="63" t="s">
        <v>192</v>
      </c>
      <c r="S64" s="60">
        <v>1</v>
      </c>
      <c r="T64" s="83">
        <v>7</v>
      </c>
      <c r="U64" s="62">
        <v>0.4807692307692308</v>
      </c>
      <c r="V64" s="63" t="s">
        <v>192</v>
      </c>
      <c r="W64" s="64">
        <v>0.7142857142857143</v>
      </c>
      <c r="X64" s="84">
        <v>7</v>
      </c>
      <c r="Y64" s="65">
        <v>0.4807692307692308</v>
      </c>
      <c r="Z64" s="63" t="s">
        <v>192</v>
      </c>
      <c r="AA64" s="64">
        <v>0.8571428571428571</v>
      </c>
      <c r="AB64" s="84">
        <v>7</v>
      </c>
      <c r="AC64" s="65">
        <v>0.4807692307692308</v>
      </c>
      <c r="AD64" s="63" t="s">
        <v>192</v>
      </c>
      <c r="AE64" s="64">
        <v>0.8571428571428571</v>
      </c>
      <c r="AF64" s="84">
        <v>7</v>
      </c>
      <c r="AG64" s="65">
        <v>0.4807692307692308</v>
      </c>
      <c r="AH64" s="63" t="s">
        <v>192</v>
      </c>
    </row>
    <row r="65" spans="1:34" ht="12.75" customHeight="1">
      <c r="A65" s="103">
        <v>6</v>
      </c>
      <c r="B65" s="106" t="s">
        <v>106</v>
      </c>
      <c r="C65" s="60">
        <v>1</v>
      </c>
      <c r="D65" s="81">
        <v>5</v>
      </c>
      <c r="E65" s="62">
        <v>0.21231422505307856</v>
      </c>
      <c r="F65" s="63" t="s">
        <v>191</v>
      </c>
      <c r="G65" s="60">
        <v>0.8</v>
      </c>
      <c r="H65" s="61">
        <v>5</v>
      </c>
      <c r="I65" s="62">
        <v>0.21231422505307856</v>
      </c>
      <c r="J65" s="63" t="s">
        <v>191</v>
      </c>
      <c r="K65" s="60">
        <v>1</v>
      </c>
      <c r="L65" s="83">
        <v>5</v>
      </c>
      <c r="M65" s="62">
        <v>0.21231422505307856</v>
      </c>
      <c r="N65" s="63" t="s">
        <v>191</v>
      </c>
      <c r="O65" s="60">
        <v>0.4</v>
      </c>
      <c r="P65" s="83">
        <v>5</v>
      </c>
      <c r="Q65" s="62">
        <v>0.21231422505307856</v>
      </c>
      <c r="R65" s="63" t="s">
        <v>191</v>
      </c>
      <c r="S65" s="60">
        <v>1</v>
      </c>
      <c r="T65" s="83">
        <v>5</v>
      </c>
      <c r="U65" s="62">
        <v>0.21231422505307856</v>
      </c>
      <c r="V65" s="63" t="s">
        <v>191</v>
      </c>
      <c r="W65" s="64">
        <v>1</v>
      </c>
      <c r="X65" s="84">
        <v>5</v>
      </c>
      <c r="Y65" s="65">
        <v>0.21231422505307856</v>
      </c>
      <c r="Z65" s="63" t="s">
        <v>191</v>
      </c>
      <c r="AA65" s="64">
        <v>1</v>
      </c>
      <c r="AB65" s="84">
        <v>5</v>
      </c>
      <c r="AC65" s="65">
        <v>0.21231422505307856</v>
      </c>
      <c r="AD65" s="63" t="s">
        <v>191</v>
      </c>
      <c r="AE65" s="64">
        <v>1</v>
      </c>
      <c r="AF65" s="84">
        <v>5</v>
      </c>
      <c r="AG65" s="65">
        <v>0.21231422505307856</v>
      </c>
      <c r="AH65" s="63" t="s">
        <v>191</v>
      </c>
    </row>
    <row r="66" spans="1:34" s="36" customFormat="1" ht="12.75" customHeight="1">
      <c r="A66" s="101" t="s">
        <v>107</v>
      </c>
      <c r="B66" s="30" t="s">
        <v>31</v>
      </c>
      <c r="C66" s="76">
        <v>0.9563492063492064</v>
      </c>
      <c r="D66" s="85">
        <v>252</v>
      </c>
      <c r="E66" s="56">
        <v>0.3760183831209526</v>
      </c>
      <c r="F66" s="57" t="s">
        <v>191</v>
      </c>
      <c r="G66" s="55">
        <v>0.8277662046033598</v>
      </c>
      <c r="H66" s="16">
        <v>249.16666666666669</v>
      </c>
      <c r="I66" s="56">
        <v>0.37179066320491017</v>
      </c>
      <c r="J66" s="57" t="s">
        <v>191</v>
      </c>
      <c r="K66" s="55">
        <v>0.9193548387096774</v>
      </c>
      <c r="L66" s="49">
        <v>248</v>
      </c>
      <c r="M66" s="56">
        <v>0.37004983735712793</v>
      </c>
      <c r="N66" s="57" t="s">
        <v>191</v>
      </c>
      <c r="O66" s="55">
        <v>0.596</v>
      </c>
      <c r="P66" s="49">
        <v>250</v>
      </c>
      <c r="Q66" s="56">
        <v>0.37303411023904026</v>
      </c>
      <c r="R66" s="57" t="s">
        <v>191</v>
      </c>
      <c r="S66" s="55">
        <v>0.9759036144578314</v>
      </c>
      <c r="T66" s="49">
        <v>249</v>
      </c>
      <c r="U66" s="56">
        <v>0.3715419737980841</v>
      </c>
      <c r="V66" s="57" t="s">
        <v>191</v>
      </c>
      <c r="W66" s="58">
        <v>0.932</v>
      </c>
      <c r="X66" s="53">
        <v>250</v>
      </c>
      <c r="Y66" s="59">
        <v>0.37303411023904026</v>
      </c>
      <c r="Z66" s="57" t="s">
        <v>191</v>
      </c>
      <c r="AA66" s="58">
        <v>0.9678714859437751</v>
      </c>
      <c r="AB66" s="53">
        <v>249</v>
      </c>
      <c r="AC66" s="59">
        <v>0.3715419737980841</v>
      </c>
      <c r="AD66" s="57" t="s">
        <v>191</v>
      </c>
      <c r="AE66" s="58">
        <v>0.996</v>
      </c>
      <c r="AF66" s="53">
        <v>250</v>
      </c>
      <c r="AG66" s="59">
        <v>0.37303411023904026</v>
      </c>
      <c r="AH66" s="57" t="s">
        <v>191</v>
      </c>
    </row>
    <row r="67" spans="1:34" ht="12.75" customHeight="1">
      <c r="A67" s="103">
        <v>1</v>
      </c>
      <c r="B67" s="31" t="s">
        <v>108</v>
      </c>
      <c r="C67" s="60">
        <v>1</v>
      </c>
      <c r="D67" s="81">
        <v>10</v>
      </c>
      <c r="E67" s="62">
        <v>0.2293052052281587</v>
      </c>
      <c r="F67" s="63" t="s">
        <v>191</v>
      </c>
      <c r="G67" s="60">
        <v>0.8916666666666666</v>
      </c>
      <c r="H67" s="61">
        <v>10</v>
      </c>
      <c r="I67" s="62">
        <v>0.2293052052281587</v>
      </c>
      <c r="J67" s="63" t="s">
        <v>191</v>
      </c>
      <c r="K67" s="60">
        <v>1</v>
      </c>
      <c r="L67" s="83">
        <v>10</v>
      </c>
      <c r="M67" s="62">
        <v>0.2293052052281587</v>
      </c>
      <c r="N67" s="63" t="s">
        <v>191</v>
      </c>
      <c r="O67" s="60">
        <v>0.7</v>
      </c>
      <c r="P67" s="83">
        <v>10</v>
      </c>
      <c r="Q67" s="62">
        <v>0.2293052052281587</v>
      </c>
      <c r="R67" s="63" t="s">
        <v>191</v>
      </c>
      <c r="S67" s="60">
        <v>1</v>
      </c>
      <c r="T67" s="83">
        <v>10</v>
      </c>
      <c r="U67" s="62">
        <v>0.2293052052281587</v>
      </c>
      <c r="V67" s="63" t="s">
        <v>191</v>
      </c>
      <c r="W67" s="64">
        <v>0.9</v>
      </c>
      <c r="X67" s="84">
        <v>10</v>
      </c>
      <c r="Y67" s="65">
        <v>0.2293052052281587</v>
      </c>
      <c r="Z67" s="63" t="s">
        <v>191</v>
      </c>
      <c r="AA67" s="64">
        <v>1</v>
      </c>
      <c r="AB67" s="84">
        <v>10</v>
      </c>
      <c r="AC67" s="65">
        <v>0.2293052052281587</v>
      </c>
      <c r="AD67" s="63" t="s">
        <v>191</v>
      </c>
      <c r="AE67" s="64">
        <v>1</v>
      </c>
      <c r="AF67" s="84">
        <v>10</v>
      </c>
      <c r="AG67" s="65">
        <v>0.2293052052281587</v>
      </c>
      <c r="AH67" s="63" t="s">
        <v>191</v>
      </c>
    </row>
    <row r="68" spans="1:34" ht="12.75" customHeight="1">
      <c r="A68" s="29">
        <v>2</v>
      </c>
      <c r="B68" s="31" t="s">
        <v>109</v>
      </c>
      <c r="C68" s="60">
        <v>0.8888888888888888</v>
      </c>
      <c r="D68" s="81">
        <v>36</v>
      </c>
      <c r="E68" s="62">
        <v>0.190244675791365</v>
      </c>
      <c r="F68" s="63" t="s">
        <v>191</v>
      </c>
      <c r="G68" s="60">
        <v>0.8194444444444444</v>
      </c>
      <c r="H68" s="61">
        <v>36</v>
      </c>
      <c r="I68" s="62">
        <v>0.190244675791365</v>
      </c>
      <c r="J68" s="63" t="s">
        <v>191</v>
      </c>
      <c r="K68" s="60">
        <v>1</v>
      </c>
      <c r="L68" s="83">
        <v>36</v>
      </c>
      <c r="M68" s="62">
        <v>0.190244675791365</v>
      </c>
      <c r="N68" s="63" t="s">
        <v>191</v>
      </c>
      <c r="O68" s="60">
        <v>0.5</v>
      </c>
      <c r="P68" s="83">
        <v>36</v>
      </c>
      <c r="Q68" s="62">
        <v>0.190244675791365</v>
      </c>
      <c r="R68" s="63" t="s">
        <v>191</v>
      </c>
      <c r="S68" s="60">
        <v>0.8888888888888888</v>
      </c>
      <c r="T68" s="83">
        <v>36</v>
      </c>
      <c r="U68" s="62">
        <v>0.190244675791365</v>
      </c>
      <c r="V68" s="63" t="s">
        <v>191</v>
      </c>
      <c r="W68" s="64">
        <v>0.9722222222222222</v>
      </c>
      <c r="X68" s="84">
        <v>36</v>
      </c>
      <c r="Y68" s="65">
        <v>0.190244675791365</v>
      </c>
      <c r="Z68" s="63" t="s">
        <v>191</v>
      </c>
      <c r="AA68" s="64">
        <v>0.9722222222222222</v>
      </c>
      <c r="AB68" s="84">
        <v>36</v>
      </c>
      <c r="AC68" s="65">
        <v>0.190244675791365</v>
      </c>
      <c r="AD68" s="63" t="s">
        <v>191</v>
      </c>
      <c r="AE68" s="64">
        <v>1</v>
      </c>
      <c r="AF68" s="84">
        <v>36</v>
      </c>
      <c r="AG68" s="65">
        <v>0.190244675791365</v>
      </c>
      <c r="AH68" s="63" t="s">
        <v>191</v>
      </c>
    </row>
    <row r="69" spans="1:34" ht="12.75" customHeight="1">
      <c r="A69" s="103">
        <v>3</v>
      </c>
      <c r="B69" s="31" t="s">
        <v>110</v>
      </c>
      <c r="C69" s="60">
        <v>1</v>
      </c>
      <c r="D69" s="81">
        <v>14</v>
      </c>
      <c r="E69" s="62">
        <v>0.7212776919113859</v>
      </c>
      <c r="F69" s="63" t="s">
        <v>192</v>
      </c>
      <c r="G69" s="60">
        <v>0.8809523809523809</v>
      </c>
      <c r="H69" s="61">
        <v>13.916666666666668</v>
      </c>
      <c r="I69" s="62">
        <v>0.7169843723166753</v>
      </c>
      <c r="J69" s="63" t="s">
        <v>192</v>
      </c>
      <c r="K69" s="60">
        <v>1</v>
      </c>
      <c r="L69" s="83">
        <v>14</v>
      </c>
      <c r="M69" s="62">
        <v>0.7212776919113859</v>
      </c>
      <c r="N69" s="63" t="s">
        <v>192</v>
      </c>
      <c r="O69" s="60">
        <v>0.6428571428571429</v>
      </c>
      <c r="P69" s="83">
        <v>14</v>
      </c>
      <c r="Q69" s="62">
        <v>0.7212776919113859</v>
      </c>
      <c r="R69" s="63" t="s">
        <v>192</v>
      </c>
      <c r="S69" s="60">
        <v>1</v>
      </c>
      <c r="T69" s="83">
        <v>13</v>
      </c>
      <c r="U69" s="62">
        <v>0.6697578567748583</v>
      </c>
      <c r="V69" s="63" t="s">
        <v>192</v>
      </c>
      <c r="W69" s="64">
        <v>1</v>
      </c>
      <c r="X69" s="84">
        <v>14</v>
      </c>
      <c r="Y69" s="65">
        <v>0.7212776919113859</v>
      </c>
      <c r="Z69" s="63" t="s">
        <v>192</v>
      </c>
      <c r="AA69" s="64">
        <v>1</v>
      </c>
      <c r="AB69" s="84">
        <v>14</v>
      </c>
      <c r="AC69" s="65">
        <v>0.7212776919113859</v>
      </c>
      <c r="AD69" s="63" t="s">
        <v>192</v>
      </c>
      <c r="AE69" s="64">
        <v>1</v>
      </c>
      <c r="AF69" s="84">
        <v>14</v>
      </c>
      <c r="AG69" s="65">
        <v>0.7212776919113859</v>
      </c>
      <c r="AH69" s="63" t="s">
        <v>192</v>
      </c>
    </row>
    <row r="70" spans="1:34" ht="12.75" customHeight="1">
      <c r="A70" s="29">
        <v>4</v>
      </c>
      <c r="B70" s="31" t="s">
        <v>111</v>
      </c>
      <c r="C70" s="60">
        <v>0.8333333333333334</v>
      </c>
      <c r="D70" s="81">
        <v>12</v>
      </c>
      <c r="E70" s="62">
        <v>0.6629834254143646</v>
      </c>
      <c r="F70" s="63" t="s">
        <v>192</v>
      </c>
      <c r="G70" s="60">
        <v>0.4722222222222222</v>
      </c>
      <c r="H70" s="61">
        <v>12</v>
      </c>
      <c r="I70" s="62">
        <v>0.6629834254143646</v>
      </c>
      <c r="J70" s="63" t="s">
        <v>192</v>
      </c>
      <c r="K70" s="60">
        <v>0.4166666666666667</v>
      </c>
      <c r="L70" s="83">
        <v>12</v>
      </c>
      <c r="M70" s="62">
        <v>0.6629834254143646</v>
      </c>
      <c r="N70" s="63" t="s">
        <v>192</v>
      </c>
      <c r="O70" s="60">
        <v>0.08333333333333333</v>
      </c>
      <c r="P70" s="83">
        <v>12</v>
      </c>
      <c r="Q70" s="62">
        <v>0.6629834254143646</v>
      </c>
      <c r="R70" s="63" t="s">
        <v>192</v>
      </c>
      <c r="S70" s="60">
        <v>0.9166666666666666</v>
      </c>
      <c r="T70" s="83">
        <v>12</v>
      </c>
      <c r="U70" s="62">
        <v>0.6629834254143646</v>
      </c>
      <c r="V70" s="63" t="s">
        <v>192</v>
      </c>
      <c r="W70" s="64">
        <v>0.9166666666666666</v>
      </c>
      <c r="X70" s="84">
        <v>12</v>
      </c>
      <c r="Y70" s="65">
        <v>0.6629834254143646</v>
      </c>
      <c r="Z70" s="63" t="s">
        <v>192</v>
      </c>
      <c r="AA70" s="64">
        <v>0.8333333333333334</v>
      </c>
      <c r="AB70" s="84">
        <v>12</v>
      </c>
      <c r="AC70" s="65">
        <v>0.6629834254143646</v>
      </c>
      <c r="AD70" s="63" t="s">
        <v>192</v>
      </c>
      <c r="AE70" s="64">
        <v>1</v>
      </c>
      <c r="AF70" s="84">
        <v>12</v>
      </c>
      <c r="AG70" s="65">
        <v>0.6629834254143646</v>
      </c>
      <c r="AH70" s="63" t="s">
        <v>192</v>
      </c>
    </row>
    <row r="71" spans="1:34" ht="12.75" customHeight="1">
      <c r="A71" s="107">
        <v>5</v>
      </c>
      <c r="B71" s="32" t="s">
        <v>112</v>
      </c>
      <c r="C71" s="60">
        <v>0.9333333333333333</v>
      </c>
      <c r="D71" s="81">
        <v>15</v>
      </c>
      <c r="E71" s="62">
        <v>0.7940709370037057</v>
      </c>
      <c r="F71" s="63" t="s">
        <v>192</v>
      </c>
      <c r="G71" s="60">
        <v>0.8392857142857142</v>
      </c>
      <c r="H71" s="61">
        <v>14</v>
      </c>
      <c r="I71" s="62">
        <v>0.7411328745367919</v>
      </c>
      <c r="J71" s="63" t="s">
        <v>192</v>
      </c>
      <c r="K71" s="60">
        <v>1</v>
      </c>
      <c r="L71" s="83">
        <v>14</v>
      </c>
      <c r="M71" s="62">
        <v>0.7411328745367919</v>
      </c>
      <c r="N71" s="63" t="s">
        <v>192</v>
      </c>
      <c r="O71" s="60">
        <v>0.5714285714285714</v>
      </c>
      <c r="P71" s="83">
        <v>14</v>
      </c>
      <c r="Q71" s="62">
        <v>0.7411328745367919</v>
      </c>
      <c r="R71" s="63" t="s">
        <v>192</v>
      </c>
      <c r="S71" s="60">
        <v>1</v>
      </c>
      <c r="T71" s="83">
        <v>14</v>
      </c>
      <c r="U71" s="62">
        <v>0.7411328745367919</v>
      </c>
      <c r="V71" s="63" t="s">
        <v>192</v>
      </c>
      <c r="W71" s="64">
        <v>0.9285714285714286</v>
      </c>
      <c r="X71" s="84">
        <v>14</v>
      </c>
      <c r="Y71" s="65">
        <v>0.7411328745367919</v>
      </c>
      <c r="Z71" s="63" t="s">
        <v>192</v>
      </c>
      <c r="AA71" s="64">
        <v>0.9285714285714286</v>
      </c>
      <c r="AB71" s="84">
        <v>14</v>
      </c>
      <c r="AC71" s="65">
        <v>0.7411328745367919</v>
      </c>
      <c r="AD71" s="63" t="s">
        <v>192</v>
      </c>
      <c r="AE71" s="64">
        <v>0.9285714285714286</v>
      </c>
      <c r="AF71" s="84">
        <v>14</v>
      </c>
      <c r="AG71" s="65">
        <v>0.7411328745367919</v>
      </c>
      <c r="AH71" s="63" t="s">
        <v>192</v>
      </c>
    </row>
    <row r="72" spans="1:34" ht="12.75" customHeight="1">
      <c r="A72" s="29">
        <v>6</v>
      </c>
      <c r="B72" s="31" t="s">
        <v>113</v>
      </c>
      <c r="C72" s="60">
        <v>0.5625</v>
      </c>
      <c r="D72" s="81">
        <v>16</v>
      </c>
      <c r="E72" s="62">
        <v>0.5306799336650083</v>
      </c>
      <c r="F72" s="63" t="s">
        <v>192</v>
      </c>
      <c r="G72" s="60">
        <v>0.7245710784313726</v>
      </c>
      <c r="H72" s="61">
        <v>16.333333333333332</v>
      </c>
      <c r="I72" s="62">
        <v>0.5417357656163626</v>
      </c>
      <c r="J72" s="63" t="s">
        <v>192</v>
      </c>
      <c r="K72" s="60">
        <v>0.8125</v>
      </c>
      <c r="L72" s="83">
        <v>16</v>
      </c>
      <c r="M72" s="62">
        <v>0.5306799336650083</v>
      </c>
      <c r="N72" s="63" t="s">
        <v>192</v>
      </c>
      <c r="O72" s="60">
        <v>0.47058823529411764</v>
      </c>
      <c r="P72" s="83">
        <v>17</v>
      </c>
      <c r="Q72" s="62">
        <v>0.5638474295190713</v>
      </c>
      <c r="R72" s="63" t="s">
        <v>192</v>
      </c>
      <c r="S72" s="60">
        <v>0.9375</v>
      </c>
      <c r="T72" s="83">
        <v>16</v>
      </c>
      <c r="U72" s="62">
        <v>0.5306799336650083</v>
      </c>
      <c r="V72" s="63" t="s">
        <v>192</v>
      </c>
      <c r="W72" s="64">
        <v>0.8125</v>
      </c>
      <c r="X72" s="84">
        <v>16</v>
      </c>
      <c r="Y72" s="65">
        <v>0.5306799336650083</v>
      </c>
      <c r="Z72" s="63" t="s">
        <v>192</v>
      </c>
      <c r="AA72" s="64">
        <v>0.8125</v>
      </c>
      <c r="AB72" s="84">
        <v>16</v>
      </c>
      <c r="AC72" s="65">
        <v>0.5306799336650083</v>
      </c>
      <c r="AD72" s="63" t="s">
        <v>192</v>
      </c>
      <c r="AE72" s="64">
        <v>1</v>
      </c>
      <c r="AF72" s="84">
        <v>16</v>
      </c>
      <c r="AG72" s="65">
        <v>0.5306799336650083</v>
      </c>
      <c r="AH72" s="63" t="s">
        <v>192</v>
      </c>
    </row>
    <row r="73" spans="1:34" ht="12.75" customHeight="1">
      <c r="A73" s="108">
        <v>7</v>
      </c>
      <c r="B73" s="33" t="s">
        <v>62</v>
      </c>
      <c r="C73" s="60">
        <v>1</v>
      </c>
      <c r="D73" s="81">
        <v>23</v>
      </c>
      <c r="E73" s="62">
        <v>0.78125</v>
      </c>
      <c r="F73" s="63" t="s">
        <v>192</v>
      </c>
      <c r="G73" s="60">
        <v>0.821969696969697</v>
      </c>
      <c r="H73" s="61">
        <v>22.833333333333336</v>
      </c>
      <c r="I73" s="62">
        <v>0.7755887681159421</v>
      </c>
      <c r="J73" s="63" t="s">
        <v>192</v>
      </c>
      <c r="K73" s="60">
        <v>1</v>
      </c>
      <c r="L73" s="83">
        <v>23</v>
      </c>
      <c r="M73" s="62">
        <v>0.78125</v>
      </c>
      <c r="N73" s="63" t="s">
        <v>192</v>
      </c>
      <c r="O73" s="60">
        <v>0.5217391304347826</v>
      </c>
      <c r="P73" s="83">
        <v>23</v>
      </c>
      <c r="Q73" s="62">
        <v>0.78125</v>
      </c>
      <c r="R73" s="63" t="s">
        <v>192</v>
      </c>
      <c r="S73" s="60">
        <v>1</v>
      </c>
      <c r="T73" s="83">
        <v>22</v>
      </c>
      <c r="U73" s="62">
        <v>0.7472826086956522</v>
      </c>
      <c r="V73" s="63" t="s">
        <v>192</v>
      </c>
      <c r="W73" s="64">
        <v>1</v>
      </c>
      <c r="X73" s="84">
        <v>23</v>
      </c>
      <c r="Y73" s="65">
        <v>0.78125</v>
      </c>
      <c r="Z73" s="63" t="s">
        <v>192</v>
      </c>
      <c r="AA73" s="64">
        <v>0.8636363636363636</v>
      </c>
      <c r="AB73" s="84">
        <v>22</v>
      </c>
      <c r="AC73" s="65">
        <v>0.7472826086956522</v>
      </c>
      <c r="AD73" s="63" t="s">
        <v>192</v>
      </c>
      <c r="AE73" s="64">
        <v>0.9130434782608695</v>
      </c>
      <c r="AF73" s="84">
        <v>23</v>
      </c>
      <c r="AG73" s="65">
        <v>0.78125</v>
      </c>
      <c r="AH73" s="63" t="s">
        <v>192</v>
      </c>
    </row>
    <row r="74" spans="1:34" ht="12.75" customHeight="1">
      <c r="A74" s="29">
        <v>8</v>
      </c>
      <c r="B74" s="31" t="s">
        <v>114</v>
      </c>
      <c r="C74" s="60">
        <v>1</v>
      </c>
      <c r="D74" s="81">
        <v>385</v>
      </c>
      <c r="E74" s="62">
        <v>8.542267583758598</v>
      </c>
      <c r="F74" s="63" t="s">
        <v>192</v>
      </c>
      <c r="G74" s="60">
        <v>0.9987080103359174</v>
      </c>
      <c r="H74" s="61">
        <v>386.33333333333337</v>
      </c>
      <c r="I74" s="62">
        <v>8.571851194438281</v>
      </c>
      <c r="J74" s="63" t="s">
        <v>192</v>
      </c>
      <c r="K74" s="60">
        <v>0.9974160206718347</v>
      </c>
      <c r="L74" s="83">
        <v>387</v>
      </c>
      <c r="M74" s="62">
        <v>8.586642999778123</v>
      </c>
      <c r="N74" s="63" t="s">
        <v>192</v>
      </c>
      <c r="O74" s="60">
        <v>1</v>
      </c>
      <c r="P74" s="83">
        <v>387</v>
      </c>
      <c r="Q74" s="62">
        <v>8.586642999778123</v>
      </c>
      <c r="R74" s="63" t="s">
        <v>192</v>
      </c>
      <c r="S74" s="60">
        <v>0.9948320413436692</v>
      </c>
      <c r="T74" s="83">
        <v>387</v>
      </c>
      <c r="U74" s="62">
        <v>8.586642999778123</v>
      </c>
      <c r="V74" s="63" t="s">
        <v>192</v>
      </c>
      <c r="W74" s="64">
        <v>1</v>
      </c>
      <c r="X74" s="84">
        <v>384</v>
      </c>
      <c r="Y74" s="65">
        <v>8.520079875748836</v>
      </c>
      <c r="Z74" s="63" t="s">
        <v>192</v>
      </c>
      <c r="AA74" s="64">
        <v>1</v>
      </c>
      <c r="AB74" s="84">
        <v>384</v>
      </c>
      <c r="AC74" s="65">
        <v>8.520079875748836</v>
      </c>
      <c r="AD74" s="63" t="s">
        <v>192</v>
      </c>
      <c r="AE74" s="64">
        <v>1</v>
      </c>
      <c r="AF74" s="84">
        <v>385</v>
      </c>
      <c r="AG74" s="65">
        <v>8.542267583758598</v>
      </c>
      <c r="AH74" s="63" t="s">
        <v>192</v>
      </c>
    </row>
    <row r="75" spans="1:34" ht="12.75" customHeight="1">
      <c r="A75" s="103">
        <v>9</v>
      </c>
      <c r="B75" s="31" t="s">
        <v>115</v>
      </c>
      <c r="C75" s="60">
        <v>0.99</v>
      </c>
      <c r="D75" s="81">
        <v>100</v>
      </c>
      <c r="E75" s="62">
        <v>2.462447672986949</v>
      </c>
      <c r="F75" s="63" t="s">
        <v>192</v>
      </c>
      <c r="G75" s="60">
        <v>0.9683333333333333</v>
      </c>
      <c r="H75" s="61">
        <v>99.66666666666669</v>
      </c>
      <c r="I75" s="62">
        <v>2.454239514076993</v>
      </c>
      <c r="J75" s="63" t="s">
        <v>192</v>
      </c>
      <c r="K75" s="60">
        <v>1</v>
      </c>
      <c r="L75" s="83">
        <v>99</v>
      </c>
      <c r="M75" s="62">
        <v>2.4378231962570793</v>
      </c>
      <c r="N75" s="63" t="s">
        <v>192</v>
      </c>
      <c r="O75" s="60">
        <v>0.92</v>
      </c>
      <c r="P75" s="83">
        <v>100</v>
      </c>
      <c r="Q75" s="62">
        <v>2.462447672986949</v>
      </c>
      <c r="R75" s="63" t="s">
        <v>192</v>
      </c>
      <c r="S75" s="60">
        <v>0.99</v>
      </c>
      <c r="T75" s="83">
        <v>100</v>
      </c>
      <c r="U75" s="62">
        <v>2.462447672986949</v>
      </c>
      <c r="V75" s="63" t="s">
        <v>192</v>
      </c>
      <c r="W75" s="64">
        <v>0.95</v>
      </c>
      <c r="X75" s="84">
        <v>100</v>
      </c>
      <c r="Y75" s="65">
        <v>2.462447672986949</v>
      </c>
      <c r="Z75" s="63" t="s">
        <v>192</v>
      </c>
      <c r="AA75" s="64">
        <v>1</v>
      </c>
      <c r="AB75" s="84">
        <v>100</v>
      </c>
      <c r="AC75" s="65">
        <v>2.462447672986949</v>
      </c>
      <c r="AD75" s="63" t="s">
        <v>192</v>
      </c>
      <c r="AE75" s="64">
        <v>1</v>
      </c>
      <c r="AF75" s="84">
        <v>100</v>
      </c>
      <c r="AG75" s="65">
        <v>2.462447672986949</v>
      </c>
      <c r="AH75" s="63" t="s">
        <v>192</v>
      </c>
    </row>
    <row r="76" spans="1:34" ht="12.75" customHeight="1">
      <c r="A76" s="29">
        <v>10</v>
      </c>
      <c r="B76" s="31" t="s">
        <v>116</v>
      </c>
      <c r="C76" s="60">
        <v>0.9285714285714286</v>
      </c>
      <c r="D76" s="81">
        <v>42</v>
      </c>
      <c r="E76" s="62">
        <v>1.5317286652078774</v>
      </c>
      <c r="F76" s="63" t="s">
        <v>192</v>
      </c>
      <c r="G76" s="60">
        <v>0.746031746031746</v>
      </c>
      <c r="H76" s="61">
        <v>41.916666666666664</v>
      </c>
      <c r="I76" s="62">
        <v>1.5286895210308775</v>
      </c>
      <c r="J76" s="63" t="s">
        <v>192</v>
      </c>
      <c r="K76" s="60">
        <v>0.8333333333333334</v>
      </c>
      <c r="L76" s="83">
        <v>42</v>
      </c>
      <c r="M76" s="62">
        <v>1.5317286652078774</v>
      </c>
      <c r="N76" s="63" t="s">
        <v>192</v>
      </c>
      <c r="O76" s="60">
        <v>0.42857142857142855</v>
      </c>
      <c r="P76" s="83">
        <v>42</v>
      </c>
      <c r="Q76" s="62">
        <v>1.5317286652078774</v>
      </c>
      <c r="R76" s="63" t="s">
        <v>192</v>
      </c>
      <c r="S76" s="60">
        <v>0.9761904761904762</v>
      </c>
      <c r="T76" s="83">
        <v>42</v>
      </c>
      <c r="U76" s="62">
        <v>1.5317286652078774</v>
      </c>
      <c r="V76" s="63" t="s">
        <v>192</v>
      </c>
      <c r="W76" s="64">
        <v>1</v>
      </c>
      <c r="X76" s="84">
        <v>42</v>
      </c>
      <c r="Y76" s="65">
        <v>1.5317286652078774</v>
      </c>
      <c r="Z76" s="63" t="s">
        <v>192</v>
      </c>
      <c r="AA76" s="64">
        <v>1</v>
      </c>
      <c r="AB76" s="84">
        <v>41</v>
      </c>
      <c r="AC76" s="65">
        <v>1.4952589350838803</v>
      </c>
      <c r="AD76" s="63" t="s">
        <v>192</v>
      </c>
      <c r="AE76" s="64">
        <v>0.9285714285714286</v>
      </c>
      <c r="AF76" s="84">
        <v>42</v>
      </c>
      <c r="AG76" s="65">
        <v>1.5317286652078774</v>
      </c>
      <c r="AH76" s="63" t="s">
        <v>192</v>
      </c>
    </row>
    <row r="77" spans="1:34" ht="12.75" customHeight="1">
      <c r="A77" s="29">
        <v>11</v>
      </c>
      <c r="B77" s="31" t="s">
        <v>117</v>
      </c>
      <c r="C77" s="60">
        <v>1</v>
      </c>
      <c r="D77" s="81">
        <v>5</v>
      </c>
      <c r="E77" s="62">
        <v>0.1920860545524395</v>
      </c>
      <c r="F77" s="63" t="s">
        <v>191</v>
      </c>
      <c r="G77" s="60">
        <v>0.6</v>
      </c>
      <c r="H77" s="61">
        <v>4.833333333333334</v>
      </c>
      <c r="I77" s="62">
        <v>0.1856831860673582</v>
      </c>
      <c r="J77" s="63" t="s">
        <v>191</v>
      </c>
      <c r="K77" s="60">
        <v>0.8</v>
      </c>
      <c r="L77" s="83">
        <v>5</v>
      </c>
      <c r="M77" s="62">
        <v>0.1920860545524395</v>
      </c>
      <c r="N77" s="63" t="s">
        <v>191</v>
      </c>
      <c r="O77" s="60">
        <v>0</v>
      </c>
      <c r="P77" s="83">
        <v>5</v>
      </c>
      <c r="Q77" s="62">
        <v>0.1920860545524395</v>
      </c>
      <c r="R77" s="63" t="s">
        <v>191</v>
      </c>
      <c r="S77" s="60">
        <v>1</v>
      </c>
      <c r="T77" s="83">
        <v>4</v>
      </c>
      <c r="U77" s="62">
        <v>0.1536688436419516</v>
      </c>
      <c r="V77" s="63" t="s">
        <v>191</v>
      </c>
      <c r="W77" s="64">
        <v>1</v>
      </c>
      <c r="X77" s="84">
        <v>5</v>
      </c>
      <c r="Y77" s="65">
        <v>0.1920860545524395</v>
      </c>
      <c r="Z77" s="63" t="s">
        <v>191</v>
      </c>
      <c r="AA77" s="64">
        <v>1</v>
      </c>
      <c r="AB77" s="84">
        <v>4</v>
      </c>
      <c r="AC77" s="65">
        <v>0.1536688436419516</v>
      </c>
      <c r="AD77" s="63" t="s">
        <v>191</v>
      </c>
      <c r="AE77" s="64">
        <v>1</v>
      </c>
      <c r="AF77" s="84">
        <v>5</v>
      </c>
      <c r="AG77" s="65">
        <v>0.1920860545524395</v>
      </c>
      <c r="AH77" s="63" t="s">
        <v>191</v>
      </c>
    </row>
    <row r="78" spans="1:34" ht="12.75" customHeight="1">
      <c r="A78" s="103">
        <v>12</v>
      </c>
      <c r="B78" s="31" t="s">
        <v>118</v>
      </c>
      <c r="C78" s="60">
        <v>1</v>
      </c>
      <c r="D78" s="81">
        <v>23</v>
      </c>
      <c r="E78" s="62">
        <v>0.6339581036383682</v>
      </c>
      <c r="F78" s="63" t="s">
        <v>192</v>
      </c>
      <c r="G78" s="60">
        <v>0.9057971014492754</v>
      </c>
      <c r="H78" s="61">
        <v>23</v>
      </c>
      <c r="I78" s="62">
        <v>0.6339581036383682</v>
      </c>
      <c r="J78" s="63" t="s">
        <v>192</v>
      </c>
      <c r="K78" s="60">
        <v>0.9565217391304348</v>
      </c>
      <c r="L78" s="83">
        <v>23</v>
      </c>
      <c r="M78" s="62">
        <v>0.6339581036383682</v>
      </c>
      <c r="N78" s="63" t="s">
        <v>192</v>
      </c>
      <c r="O78" s="60">
        <v>0.782608695652174</v>
      </c>
      <c r="P78" s="83">
        <v>23</v>
      </c>
      <c r="Q78" s="62">
        <v>0.6339581036383682</v>
      </c>
      <c r="R78" s="63" t="s">
        <v>192</v>
      </c>
      <c r="S78" s="60">
        <v>1</v>
      </c>
      <c r="T78" s="83">
        <v>23</v>
      </c>
      <c r="U78" s="62">
        <v>0.6339581036383682</v>
      </c>
      <c r="V78" s="63" t="s">
        <v>192</v>
      </c>
      <c r="W78" s="64">
        <v>1</v>
      </c>
      <c r="X78" s="84">
        <v>23</v>
      </c>
      <c r="Y78" s="65">
        <v>0.6339581036383682</v>
      </c>
      <c r="Z78" s="63" t="s">
        <v>192</v>
      </c>
      <c r="AA78" s="64">
        <v>0.9565217391304348</v>
      </c>
      <c r="AB78" s="84">
        <v>23</v>
      </c>
      <c r="AC78" s="65">
        <v>0.6339581036383682</v>
      </c>
      <c r="AD78" s="63" t="s">
        <v>192</v>
      </c>
      <c r="AE78" s="64">
        <v>0.9565217391304348</v>
      </c>
      <c r="AF78" s="84">
        <v>23</v>
      </c>
      <c r="AG78" s="65">
        <v>0.6339581036383682</v>
      </c>
      <c r="AH78" s="63" t="s">
        <v>192</v>
      </c>
    </row>
    <row r="79" spans="1:34" ht="12.75" customHeight="1">
      <c r="A79" s="103">
        <v>13</v>
      </c>
      <c r="B79" s="31" t="s">
        <v>119</v>
      </c>
      <c r="C79" s="60">
        <v>1</v>
      </c>
      <c r="D79" s="81">
        <v>18</v>
      </c>
      <c r="E79" s="62">
        <v>1.0650887573964496</v>
      </c>
      <c r="F79" s="63" t="s">
        <v>192</v>
      </c>
      <c r="G79" s="60">
        <v>0.9814814814814814</v>
      </c>
      <c r="H79" s="61">
        <v>18</v>
      </c>
      <c r="I79" s="62">
        <v>1.0650887573964496</v>
      </c>
      <c r="J79" s="63" t="s">
        <v>192</v>
      </c>
      <c r="K79" s="60">
        <v>1</v>
      </c>
      <c r="L79" s="83">
        <v>18</v>
      </c>
      <c r="M79" s="62">
        <v>1.0650887573964496</v>
      </c>
      <c r="N79" s="63" t="s">
        <v>192</v>
      </c>
      <c r="O79" s="60">
        <v>0.9444444444444444</v>
      </c>
      <c r="P79" s="83">
        <v>18</v>
      </c>
      <c r="Q79" s="62">
        <v>1.0650887573964496</v>
      </c>
      <c r="R79" s="63" t="s">
        <v>192</v>
      </c>
      <c r="S79" s="60">
        <v>1</v>
      </c>
      <c r="T79" s="83">
        <v>18</v>
      </c>
      <c r="U79" s="62">
        <v>1.0650887573964496</v>
      </c>
      <c r="V79" s="63" t="s">
        <v>192</v>
      </c>
      <c r="W79" s="64">
        <v>1</v>
      </c>
      <c r="X79" s="84">
        <v>18</v>
      </c>
      <c r="Y79" s="65">
        <v>1.0650887573964496</v>
      </c>
      <c r="Z79" s="63" t="s">
        <v>192</v>
      </c>
      <c r="AA79" s="64">
        <v>1</v>
      </c>
      <c r="AB79" s="84">
        <v>18</v>
      </c>
      <c r="AC79" s="65">
        <v>1.0650887573964496</v>
      </c>
      <c r="AD79" s="63" t="s">
        <v>192</v>
      </c>
      <c r="AE79" s="64">
        <v>1</v>
      </c>
      <c r="AF79" s="84">
        <v>18</v>
      </c>
      <c r="AG79" s="65">
        <v>1.0650887573964496</v>
      </c>
      <c r="AH79" s="63" t="s">
        <v>192</v>
      </c>
    </row>
    <row r="80" spans="1:34" ht="12.75" customHeight="1">
      <c r="A80" s="29">
        <v>14</v>
      </c>
      <c r="B80" s="31" t="s">
        <v>120</v>
      </c>
      <c r="C80" s="60">
        <v>0.5384615384615384</v>
      </c>
      <c r="D80" s="81">
        <v>13</v>
      </c>
      <c r="E80" s="62">
        <v>0.3202759300320276</v>
      </c>
      <c r="F80" s="63" t="s">
        <v>191</v>
      </c>
      <c r="G80" s="60">
        <v>0.5277777777777778</v>
      </c>
      <c r="H80" s="61">
        <v>12.666666666666664</v>
      </c>
      <c r="I80" s="62">
        <v>0.31206372669787297</v>
      </c>
      <c r="J80" s="63" t="s">
        <v>191</v>
      </c>
      <c r="K80" s="60">
        <v>0.8333333333333334</v>
      </c>
      <c r="L80" s="83">
        <v>12</v>
      </c>
      <c r="M80" s="62">
        <v>0.29563932002956395</v>
      </c>
      <c r="N80" s="63" t="s">
        <v>191</v>
      </c>
      <c r="O80" s="60">
        <v>0</v>
      </c>
      <c r="P80" s="83">
        <v>13</v>
      </c>
      <c r="Q80" s="62">
        <v>0.3202759300320276</v>
      </c>
      <c r="R80" s="63" t="s">
        <v>191</v>
      </c>
      <c r="S80" s="60">
        <v>0.7692307692307693</v>
      </c>
      <c r="T80" s="83">
        <v>13</v>
      </c>
      <c r="U80" s="62">
        <v>0.3202759300320276</v>
      </c>
      <c r="V80" s="63" t="s">
        <v>191</v>
      </c>
      <c r="W80" s="64">
        <v>0.6923076923076923</v>
      </c>
      <c r="X80" s="84">
        <v>13</v>
      </c>
      <c r="Y80" s="65">
        <v>0.3202759300320276</v>
      </c>
      <c r="Z80" s="63" t="s">
        <v>191</v>
      </c>
      <c r="AA80" s="64">
        <v>0.5384615384615384</v>
      </c>
      <c r="AB80" s="84">
        <v>13</v>
      </c>
      <c r="AC80" s="65">
        <v>0.3202759300320276</v>
      </c>
      <c r="AD80" s="63" t="s">
        <v>191</v>
      </c>
      <c r="AE80" s="64">
        <v>1</v>
      </c>
      <c r="AF80" s="84">
        <v>13</v>
      </c>
      <c r="AG80" s="65">
        <v>0.3202759300320276</v>
      </c>
      <c r="AH80" s="63" t="s">
        <v>191</v>
      </c>
    </row>
    <row r="81" spans="1:34" ht="12.75" customHeight="1">
      <c r="A81" s="103">
        <v>15</v>
      </c>
      <c r="B81" s="31" t="s">
        <v>121</v>
      </c>
      <c r="C81" s="60">
        <v>1</v>
      </c>
      <c r="D81" s="81">
        <v>7</v>
      </c>
      <c r="E81" s="62">
        <v>0.4331683168316832</v>
      </c>
      <c r="F81" s="63" t="s">
        <v>191</v>
      </c>
      <c r="G81" s="60">
        <v>0.6547619047619048</v>
      </c>
      <c r="H81" s="61">
        <v>7</v>
      </c>
      <c r="I81" s="62">
        <v>0.4331683168316832</v>
      </c>
      <c r="J81" s="63" t="s">
        <v>191</v>
      </c>
      <c r="K81" s="60">
        <v>1</v>
      </c>
      <c r="L81" s="83">
        <v>7</v>
      </c>
      <c r="M81" s="62">
        <v>0.4331683168316832</v>
      </c>
      <c r="N81" s="63" t="s">
        <v>191</v>
      </c>
      <c r="O81" s="60">
        <v>0</v>
      </c>
      <c r="P81" s="83">
        <v>7</v>
      </c>
      <c r="Q81" s="62">
        <v>0.4331683168316832</v>
      </c>
      <c r="R81" s="63" t="s">
        <v>191</v>
      </c>
      <c r="S81" s="60">
        <v>1</v>
      </c>
      <c r="T81" s="83">
        <v>7</v>
      </c>
      <c r="U81" s="62">
        <v>0.4331683168316832</v>
      </c>
      <c r="V81" s="63" t="s">
        <v>191</v>
      </c>
      <c r="W81" s="64">
        <v>1</v>
      </c>
      <c r="X81" s="84">
        <v>7</v>
      </c>
      <c r="Y81" s="65">
        <v>0.4331683168316832</v>
      </c>
      <c r="Z81" s="63" t="s">
        <v>191</v>
      </c>
      <c r="AA81" s="64">
        <v>0.8571428571428571</v>
      </c>
      <c r="AB81" s="84">
        <v>7</v>
      </c>
      <c r="AC81" s="65">
        <v>0.4331683168316832</v>
      </c>
      <c r="AD81" s="63" t="s">
        <v>191</v>
      </c>
      <c r="AE81" s="64">
        <v>1</v>
      </c>
      <c r="AF81" s="84">
        <v>7</v>
      </c>
      <c r="AG81" s="65">
        <v>0.4331683168316832</v>
      </c>
      <c r="AH81" s="63" t="s">
        <v>191</v>
      </c>
    </row>
    <row r="82" spans="1:34" ht="12.75" customHeight="1">
      <c r="A82" s="29">
        <v>16</v>
      </c>
      <c r="B82" s="31" t="s">
        <v>122</v>
      </c>
      <c r="C82" s="60">
        <v>0.9230769230769231</v>
      </c>
      <c r="D82" s="81">
        <v>13</v>
      </c>
      <c r="E82" s="62">
        <v>0.6146572104018913</v>
      </c>
      <c r="F82" s="63" t="s">
        <v>192</v>
      </c>
      <c r="G82" s="60">
        <v>0.8869047619047619</v>
      </c>
      <c r="H82" s="61">
        <v>14</v>
      </c>
      <c r="I82" s="62">
        <v>0.6619385342789598</v>
      </c>
      <c r="J82" s="63" t="s">
        <v>192</v>
      </c>
      <c r="K82" s="60">
        <v>0.9285714285714286</v>
      </c>
      <c r="L82" s="83">
        <v>14</v>
      </c>
      <c r="M82" s="62">
        <v>0.6619385342789598</v>
      </c>
      <c r="N82" s="63" t="s">
        <v>192</v>
      </c>
      <c r="O82" s="60">
        <v>0.7857142857142857</v>
      </c>
      <c r="P82" s="83">
        <v>14</v>
      </c>
      <c r="Q82" s="62">
        <v>0.6619385342789598</v>
      </c>
      <c r="R82" s="63" t="s">
        <v>192</v>
      </c>
      <c r="S82" s="60">
        <v>1</v>
      </c>
      <c r="T82" s="83">
        <v>14</v>
      </c>
      <c r="U82" s="62">
        <v>0.6619385342789598</v>
      </c>
      <c r="V82" s="63" t="s">
        <v>192</v>
      </c>
      <c r="W82" s="64">
        <v>0.9285714285714286</v>
      </c>
      <c r="X82" s="84">
        <v>14</v>
      </c>
      <c r="Y82" s="65">
        <v>0.6619385342789598</v>
      </c>
      <c r="Z82" s="63" t="s">
        <v>192</v>
      </c>
      <c r="AA82" s="64">
        <v>0.8571428571428571</v>
      </c>
      <c r="AB82" s="84">
        <v>14</v>
      </c>
      <c r="AC82" s="65">
        <v>0.6619385342789598</v>
      </c>
      <c r="AD82" s="63" t="s">
        <v>192</v>
      </c>
      <c r="AE82" s="64">
        <v>1</v>
      </c>
      <c r="AF82" s="84">
        <v>14</v>
      </c>
      <c r="AG82" s="65">
        <v>0.6619385342789598</v>
      </c>
      <c r="AH82" s="63" t="s">
        <v>192</v>
      </c>
    </row>
    <row r="83" spans="1:34" ht="12.75" customHeight="1">
      <c r="A83" s="29">
        <v>17</v>
      </c>
      <c r="B83" s="31" t="s">
        <v>123</v>
      </c>
      <c r="C83" s="60">
        <v>0.9230769230769231</v>
      </c>
      <c r="D83" s="81">
        <v>13</v>
      </c>
      <c r="E83" s="62">
        <v>0.3619153674832962</v>
      </c>
      <c r="F83" s="63" t="s">
        <v>191</v>
      </c>
      <c r="G83" s="60">
        <v>0.7756410256410257</v>
      </c>
      <c r="H83" s="61">
        <v>13</v>
      </c>
      <c r="I83" s="62">
        <v>0.3619153674832962</v>
      </c>
      <c r="J83" s="63" t="s">
        <v>191</v>
      </c>
      <c r="K83" s="60">
        <v>1</v>
      </c>
      <c r="L83" s="83">
        <v>13</v>
      </c>
      <c r="M83" s="62">
        <v>0.3619153674832962</v>
      </c>
      <c r="N83" s="63" t="s">
        <v>191</v>
      </c>
      <c r="O83" s="60">
        <v>0.46153846153846156</v>
      </c>
      <c r="P83" s="83">
        <v>13</v>
      </c>
      <c r="Q83" s="62">
        <v>0.3619153674832962</v>
      </c>
      <c r="R83" s="63" t="s">
        <v>191</v>
      </c>
      <c r="S83" s="60">
        <v>1</v>
      </c>
      <c r="T83" s="83">
        <v>13</v>
      </c>
      <c r="U83" s="62">
        <v>0.3619153674832962</v>
      </c>
      <c r="V83" s="63" t="s">
        <v>191</v>
      </c>
      <c r="W83" s="64">
        <v>0.6153846153846154</v>
      </c>
      <c r="X83" s="84">
        <v>13</v>
      </c>
      <c r="Y83" s="65">
        <v>0.3619153674832962</v>
      </c>
      <c r="Z83" s="63" t="s">
        <v>191</v>
      </c>
      <c r="AA83" s="64">
        <v>0.8461538461538461</v>
      </c>
      <c r="AB83" s="84">
        <v>13</v>
      </c>
      <c r="AC83" s="65">
        <v>0.3619153674832962</v>
      </c>
      <c r="AD83" s="63" t="s">
        <v>191</v>
      </c>
      <c r="AE83" s="64">
        <v>1</v>
      </c>
      <c r="AF83" s="84">
        <v>13</v>
      </c>
      <c r="AG83" s="65">
        <v>0.3619153674832962</v>
      </c>
      <c r="AH83" s="63" t="s">
        <v>191</v>
      </c>
    </row>
    <row r="84" spans="1:34" ht="12.75" customHeight="1">
      <c r="A84" s="103">
        <v>18</v>
      </c>
      <c r="B84" s="31" t="s">
        <v>124</v>
      </c>
      <c r="C84" s="60">
        <v>1</v>
      </c>
      <c r="D84" s="81">
        <v>23</v>
      </c>
      <c r="E84" s="62">
        <v>1.5111695137976346</v>
      </c>
      <c r="F84" s="63" t="s">
        <v>192</v>
      </c>
      <c r="G84" s="60">
        <v>0.9673913043478262</v>
      </c>
      <c r="H84" s="61">
        <v>23</v>
      </c>
      <c r="I84" s="62">
        <v>1.5111695137976346</v>
      </c>
      <c r="J84" s="63" t="s">
        <v>192</v>
      </c>
      <c r="K84" s="60">
        <v>0.9565217391304348</v>
      </c>
      <c r="L84" s="83">
        <v>23</v>
      </c>
      <c r="M84" s="62">
        <v>1.5111695137976346</v>
      </c>
      <c r="N84" s="63" t="s">
        <v>192</v>
      </c>
      <c r="O84" s="60">
        <v>0.9565217391304348</v>
      </c>
      <c r="P84" s="83">
        <v>23</v>
      </c>
      <c r="Q84" s="62">
        <v>1.5111695137976346</v>
      </c>
      <c r="R84" s="63" t="s">
        <v>192</v>
      </c>
      <c r="S84" s="60">
        <v>1</v>
      </c>
      <c r="T84" s="83">
        <v>23</v>
      </c>
      <c r="U84" s="62">
        <v>1.5111695137976346</v>
      </c>
      <c r="V84" s="63" t="s">
        <v>192</v>
      </c>
      <c r="W84" s="64">
        <v>1</v>
      </c>
      <c r="X84" s="84">
        <v>23</v>
      </c>
      <c r="Y84" s="65">
        <v>1.5111695137976346</v>
      </c>
      <c r="Z84" s="63" t="s">
        <v>192</v>
      </c>
      <c r="AA84" s="64">
        <v>0.9565217391304348</v>
      </c>
      <c r="AB84" s="84">
        <v>23</v>
      </c>
      <c r="AC84" s="65">
        <v>1.5111695137976346</v>
      </c>
      <c r="AD84" s="63" t="s">
        <v>192</v>
      </c>
      <c r="AE84" s="64">
        <v>1</v>
      </c>
      <c r="AF84" s="84">
        <v>23</v>
      </c>
      <c r="AG84" s="65">
        <v>1.5111695137976346</v>
      </c>
      <c r="AH84" s="63" t="s">
        <v>192</v>
      </c>
    </row>
    <row r="85" spans="1:34" s="36" customFormat="1" ht="12.75" customHeight="1">
      <c r="A85" s="101" t="s">
        <v>125</v>
      </c>
      <c r="B85" s="30" t="s">
        <v>5</v>
      </c>
      <c r="C85" s="90">
        <v>0.9486301369863014</v>
      </c>
      <c r="D85" s="85">
        <v>292</v>
      </c>
      <c r="E85" s="56">
        <v>1.0296917977290359</v>
      </c>
      <c r="F85" s="57" t="s">
        <v>192</v>
      </c>
      <c r="G85" s="55">
        <v>0.7258233495185591</v>
      </c>
      <c r="H85" s="16">
        <v>290.4166666666667</v>
      </c>
      <c r="I85" s="56">
        <v>1.0241084232550486</v>
      </c>
      <c r="J85" s="57" t="s">
        <v>192</v>
      </c>
      <c r="K85" s="55">
        <v>0.7713310580204779</v>
      </c>
      <c r="L85" s="49">
        <v>293</v>
      </c>
      <c r="M85" s="56">
        <v>1.0332181395020805</v>
      </c>
      <c r="N85" s="57" t="s">
        <v>192</v>
      </c>
      <c r="O85" s="55">
        <v>0.5017182130584192</v>
      </c>
      <c r="P85" s="49">
        <v>291</v>
      </c>
      <c r="Q85" s="56">
        <v>1.0261654559559912</v>
      </c>
      <c r="R85" s="57" t="s">
        <v>192</v>
      </c>
      <c r="S85" s="55">
        <v>0.9649122807017544</v>
      </c>
      <c r="T85" s="49">
        <v>285</v>
      </c>
      <c r="U85" s="56">
        <v>1.0050074053177234</v>
      </c>
      <c r="V85" s="57" t="s">
        <v>192</v>
      </c>
      <c r="W85" s="58">
        <v>0.9238754325259516</v>
      </c>
      <c r="X85" s="53">
        <v>289</v>
      </c>
      <c r="Y85" s="59">
        <v>1.019112772409902</v>
      </c>
      <c r="Z85" s="57" t="s">
        <v>192</v>
      </c>
      <c r="AA85" s="58">
        <v>0.9691780821917808</v>
      </c>
      <c r="AB85" s="53">
        <v>292</v>
      </c>
      <c r="AC85" s="59">
        <v>1.0296917977290359</v>
      </c>
      <c r="AD85" s="57" t="s">
        <v>192</v>
      </c>
      <c r="AE85" s="58">
        <v>0.7597173144876325</v>
      </c>
      <c r="AF85" s="53">
        <v>283</v>
      </c>
      <c r="AG85" s="59">
        <v>0.9979547217716341</v>
      </c>
      <c r="AH85" s="57" t="s">
        <v>192</v>
      </c>
    </row>
    <row r="86" spans="1:34" ht="12.75" customHeight="1">
      <c r="A86" s="103">
        <v>1</v>
      </c>
      <c r="B86" s="106" t="s">
        <v>126</v>
      </c>
      <c r="C86" s="60">
        <v>0.9454545454545454</v>
      </c>
      <c r="D86" s="81">
        <v>55</v>
      </c>
      <c r="E86" s="62">
        <v>0.47784535186794097</v>
      </c>
      <c r="F86" s="63" t="s">
        <v>192</v>
      </c>
      <c r="G86" s="60">
        <v>0.8045173961840628</v>
      </c>
      <c r="H86" s="61">
        <v>54.916666666666664</v>
      </c>
      <c r="I86" s="62">
        <v>0.4771213437590501</v>
      </c>
      <c r="J86" s="63" t="s">
        <v>192</v>
      </c>
      <c r="K86" s="60">
        <v>0.8545454545454545</v>
      </c>
      <c r="L86" s="83">
        <v>55</v>
      </c>
      <c r="M86" s="62">
        <v>0.47784535186794097</v>
      </c>
      <c r="N86" s="63" t="s">
        <v>192</v>
      </c>
      <c r="O86" s="60">
        <v>0.6</v>
      </c>
      <c r="P86" s="83">
        <v>55</v>
      </c>
      <c r="Q86" s="62">
        <v>0.47784535186794097</v>
      </c>
      <c r="R86" s="63" t="s">
        <v>192</v>
      </c>
      <c r="S86" s="60">
        <v>0.9814814814814815</v>
      </c>
      <c r="T86" s="83">
        <v>54</v>
      </c>
      <c r="U86" s="62">
        <v>0.46915725456125107</v>
      </c>
      <c r="V86" s="63" t="s">
        <v>192</v>
      </c>
      <c r="W86" s="64">
        <v>0.9272727272727272</v>
      </c>
      <c r="X86" s="84">
        <v>55</v>
      </c>
      <c r="Y86" s="65">
        <v>0.47784535186794097</v>
      </c>
      <c r="Z86" s="63" t="s">
        <v>192</v>
      </c>
      <c r="AA86" s="64">
        <v>0.9818181818181818</v>
      </c>
      <c r="AB86" s="84">
        <v>55</v>
      </c>
      <c r="AC86" s="65">
        <v>0.47784535186794097</v>
      </c>
      <c r="AD86" s="63" t="s">
        <v>192</v>
      </c>
      <c r="AE86" s="64">
        <v>0.9454545454545454</v>
      </c>
      <c r="AF86" s="84">
        <v>55</v>
      </c>
      <c r="AG86" s="65">
        <v>0.47784535186794097</v>
      </c>
      <c r="AH86" s="63" t="s">
        <v>192</v>
      </c>
    </row>
    <row r="87" spans="1:34" ht="12.75" customHeight="1">
      <c r="A87" s="103">
        <v>2</v>
      </c>
      <c r="B87" s="106" t="s">
        <v>127</v>
      </c>
      <c r="C87" s="60">
        <v>1</v>
      </c>
      <c r="D87" s="81">
        <v>11</v>
      </c>
      <c r="E87" s="62">
        <v>1.2008733624454149</v>
      </c>
      <c r="F87" s="63" t="s">
        <v>192</v>
      </c>
      <c r="G87" s="60">
        <v>0.5227272727272727</v>
      </c>
      <c r="H87" s="61">
        <v>11</v>
      </c>
      <c r="I87" s="62">
        <v>1.2008733624454149</v>
      </c>
      <c r="J87" s="63" t="s">
        <v>192</v>
      </c>
      <c r="K87" s="60">
        <v>0.5454545454545454</v>
      </c>
      <c r="L87" s="83">
        <v>11</v>
      </c>
      <c r="M87" s="62">
        <v>1.2008733624454149</v>
      </c>
      <c r="N87" s="63" t="s">
        <v>192</v>
      </c>
      <c r="O87" s="60">
        <v>0.2727272727272727</v>
      </c>
      <c r="P87" s="83">
        <v>11</v>
      </c>
      <c r="Q87" s="62">
        <v>1.2008733624454149</v>
      </c>
      <c r="R87" s="63" t="s">
        <v>192</v>
      </c>
      <c r="S87" s="60">
        <v>0.9090909090909091</v>
      </c>
      <c r="T87" s="83">
        <v>11</v>
      </c>
      <c r="U87" s="62">
        <v>1.2008733624454149</v>
      </c>
      <c r="V87" s="63" t="s">
        <v>192</v>
      </c>
      <c r="W87" s="64">
        <v>1</v>
      </c>
      <c r="X87" s="84">
        <v>11</v>
      </c>
      <c r="Y87" s="65">
        <v>1.2008733624454149</v>
      </c>
      <c r="Z87" s="63" t="s">
        <v>192</v>
      </c>
      <c r="AA87" s="64">
        <v>1</v>
      </c>
      <c r="AB87" s="84">
        <v>11</v>
      </c>
      <c r="AC87" s="65">
        <v>1.2008733624454149</v>
      </c>
      <c r="AD87" s="63" t="s">
        <v>192</v>
      </c>
      <c r="AE87" s="64">
        <v>0.09090909090909091</v>
      </c>
      <c r="AF87" s="84">
        <v>11</v>
      </c>
      <c r="AG87" s="65">
        <v>1.2008733624454149</v>
      </c>
      <c r="AH87" s="63" t="s">
        <v>192</v>
      </c>
    </row>
    <row r="88" spans="1:34" ht="12.75" customHeight="1">
      <c r="A88" s="103">
        <v>3</v>
      </c>
      <c r="B88" s="106" t="s">
        <v>128</v>
      </c>
      <c r="C88" s="60">
        <v>1</v>
      </c>
      <c r="D88" s="81">
        <v>43</v>
      </c>
      <c r="E88" s="62">
        <v>1.5135515663498769</v>
      </c>
      <c r="F88" s="63" t="s">
        <v>192</v>
      </c>
      <c r="G88" s="60">
        <v>0.9282945736434107</v>
      </c>
      <c r="H88" s="61">
        <v>43</v>
      </c>
      <c r="I88" s="62">
        <v>1.5135515663498769</v>
      </c>
      <c r="J88" s="63" t="s">
        <v>192</v>
      </c>
      <c r="K88" s="60">
        <v>0.9069767441860465</v>
      </c>
      <c r="L88" s="83">
        <v>43</v>
      </c>
      <c r="M88" s="62">
        <v>1.5135515663498769</v>
      </c>
      <c r="N88" s="63" t="s">
        <v>192</v>
      </c>
      <c r="O88" s="60">
        <v>0.9069767441860465</v>
      </c>
      <c r="P88" s="83">
        <v>43</v>
      </c>
      <c r="Q88" s="62">
        <v>1.5135515663498769</v>
      </c>
      <c r="R88" s="63" t="s">
        <v>192</v>
      </c>
      <c r="S88" s="60">
        <v>0.9767441860465116</v>
      </c>
      <c r="T88" s="83">
        <v>43</v>
      </c>
      <c r="U88" s="62">
        <v>1.5135515663498769</v>
      </c>
      <c r="V88" s="63" t="s">
        <v>192</v>
      </c>
      <c r="W88" s="64">
        <v>0.9534883720930233</v>
      </c>
      <c r="X88" s="84">
        <v>43</v>
      </c>
      <c r="Y88" s="65">
        <v>1.5135515663498769</v>
      </c>
      <c r="Z88" s="63" t="s">
        <v>192</v>
      </c>
      <c r="AA88" s="64">
        <v>0.9767441860465116</v>
      </c>
      <c r="AB88" s="84">
        <v>43</v>
      </c>
      <c r="AC88" s="65">
        <v>1.5135515663498769</v>
      </c>
      <c r="AD88" s="63" t="s">
        <v>192</v>
      </c>
      <c r="AE88" s="64">
        <v>0.9767441860465116</v>
      </c>
      <c r="AF88" s="84">
        <v>43</v>
      </c>
      <c r="AG88" s="65">
        <v>1.5135515663498769</v>
      </c>
      <c r="AH88" s="63" t="s">
        <v>192</v>
      </c>
    </row>
    <row r="89" spans="1:34" ht="12.75" customHeight="1">
      <c r="A89" s="103">
        <v>4</v>
      </c>
      <c r="B89" s="106" t="s">
        <v>129</v>
      </c>
      <c r="C89" s="60">
        <v>1</v>
      </c>
      <c r="D89" s="81">
        <v>14</v>
      </c>
      <c r="E89" s="62">
        <v>1.4227642276422763</v>
      </c>
      <c r="F89" s="63" t="s">
        <v>192</v>
      </c>
      <c r="G89" s="60">
        <v>0.9583333333333333</v>
      </c>
      <c r="H89" s="61">
        <v>14</v>
      </c>
      <c r="I89" s="62">
        <v>1.4227642276422763</v>
      </c>
      <c r="J89" s="63" t="s">
        <v>192</v>
      </c>
      <c r="K89" s="60">
        <v>1</v>
      </c>
      <c r="L89" s="83">
        <v>14</v>
      </c>
      <c r="M89" s="62">
        <v>1.4227642276422763</v>
      </c>
      <c r="N89" s="63" t="s">
        <v>192</v>
      </c>
      <c r="O89" s="60">
        <v>0.9285714285714286</v>
      </c>
      <c r="P89" s="83">
        <v>14</v>
      </c>
      <c r="Q89" s="62">
        <v>1.4227642276422763</v>
      </c>
      <c r="R89" s="63" t="s">
        <v>192</v>
      </c>
      <c r="S89" s="60">
        <v>1</v>
      </c>
      <c r="T89" s="83">
        <v>14</v>
      </c>
      <c r="U89" s="62">
        <v>1.4227642276422763</v>
      </c>
      <c r="V89" s="63" t="s">
        <v>192</v>
      </c>
      <c r="W89" s="64">
        <v>0.9285714285714286</v>
      </c>
      <c r="X89" s="84">
        <v>14</v>
      </c>
      <c r="Y89" s="65">
        <v>1.4227642276422763</v>
      </c>
      <c r="Z89" s="63" t="s">
        <v>192</v>
      </c>
      <c r="AA89" s="64">
        <v>1</v>
      </c>
      <c r="AB89" s="84">
        <v>14</v>
      </c>
      <c r="AC89" s="65">
        <v>1.4227642276422763</v>
      </c>
      <c r="AD89" s="63" t="s">
        <v>192</v>
      </c>
      <c r="AE89" s="64">
        <v>0.8571428571428571</v>
      </c>
      <c r="AF89" s="84">
        <v>14</v>
      </c>
      <c r="AG89" s="65">
        <v>1.4227642276422763</v>
      </c>
      <c r="AH89" s="63" t="s">
        <v>192</v>
      </c>
    </row>
    <row r="90" spans="1:34" ht="12.75" customHeight="1">
      <c r="A90" s="103">
        <v>5</v>
      </c>
      <c r="B90" s="106" t="s">
        <v>130</v>
      </c>
      <c r="C90" s="60">
        <v>1</v>
      </c>
      <c r="D90" s="81">
        <v>16</v>
      </c>
      <c r="E90" s="62">
        <v>0.823045267489712</v>
      </c>
      <c r="F90" s="63" t="s">
        <v>192</v>
      </c>
      <c r="G90" s="60">
        <v>0.8854166666666667</v>
      </c>
      <c r="H90" s="61">
        <v>16</v>
      </c>
      <c r="I90" s="62">
        <v>0.823045267489712</v>
      </c>
      <c r="J90" s="63" t="s">
        <v>192</v>
      </c>
      <c r="K90" s="60">
        <v>0.8125</v>
      </c>
      <c r="L90" s="83">
        <v>16</v>
      </c>
      <c r="M90" s="62">
        <v>0.823045267489712</v>
      </c>
      <c r="N90" s="63" t="s">
        <v>192</v>
      </c>
      <c r="O90" s="60">
        <v>0.875</v>
      </c>
      <c r="P90" s="83">
        <v>16</v>
      </c>
      <c r="Q90" s="62">
        <v>0.823045267489712</v>
      </c>
      <c r="R90" s="63" t="s">
        <v>192</v>
      </c>
      <c r="S90" s="60">
        <v>1</v>
      </c>
      <c r="T90" s="83">
        <v>16</v>
      </c>
      <c r="U90" s="62">
        <v>0.823045267489712</v>
      </c>
      <c r="V90" s="63" t="s">
        <v>192</v>
      </c>
      <c r="W90" s="64">
        <v>0.875</v>
      </c>
      <c r="X90" s="84">
        <v>16</v>
      </c>
      <c r="Y90" s="65">
        <v>0.823045267489712</v>
      </c>
      <c r="Z90" s="63" t="s">
        <v>192</v>
      </c>
      <c r="AA90" s="64">
        <v>1</v>
      </c>
      <c r="AB90" s="84">
        <v>16</v>
      </c>
      <c r="AC90" s="65">
        <v>0.823045267489712</v>
      </c>
      <c r="AD90" s="63" t="s">
        <v>192</v>
      </c>
      <c r="AE90" s="64">
        <v>1</v>
      </c>
      <c r="AF90" s="84">
        <v>16</v>
      </c>
      <c r="AG90" s="65">
        <v>0.823045267489712</v>
      </c>
      <c r="AH90" s="63" t="s">
        <v>192</v>
      </c>
    </row>
    <row r="91" spans="1:34" ht="12.75" customHeight="1">
      <c r="A91" s="103">
        <v>6</v>
      </c>
      <c r="B91" s="106" t="s">
        <v>131</v>
      </c>
      <c r="C91" s="60">
        <v>0.9705882352941176</v>
      </c>
      <c r="D91" s="81">
        <v>34</v>
      </c>
      <c r="E91" s="62">
        <v>1.657727937591419</v>
      </c>
      <c r="F91" s="63" t="s">
        <v>192</v>
      </c>
      <c r="G91" s="60">
        <v>0.7777462121212122</v>
      </c>
      <c r="H91" s="61">
        <v>32.25</v>
      </c>
      <c r="I91" s="62">
        <v>1.5724037055095075</v>
      </c>
      <c r="J91" s="63" t="s">
        <v>192</v>
      </c>
      <c r="K91" s="60">
        <v>0.9090909090909091</v>
      </c>
      <c r="L91" s="83">
        <v>33</v>
      </c>
      <c r="M91" s="62">
        <v>1.6089712335446125</v>
      </c>
      <c r="N91" s="63" t="s">
        <v>192</v>
      </c>
      <c r="O91" s="60">
        <v>0.625</v>
      </c>
      <c r="P91" s="83">
        <v>32</v>
      </c>
      <c r="Q91" s="62">
        <v>1.5602145294978058</v>
      </c>
      <c r="R91" s="63" t="s">
        <v>192</v>
      </c>
      <c r="S91" s="60">
        <v>0.8125</v>
      </c>
      <c r="T91" s="83">
        <v>32</v>
      </c>
      <c r="U91" s="62">
        <v>1.5602145294978058</v>
      </c>
      <c r="V91" s="63" t="s">
        <v>192</v>
      </c>
      <c r="W91" s="64">
        <v>0.875</v>
      </c>
      <c r="X91" s="84">
        <v>32</v>
      </c>
      <c r="Y91" s="65">
        <v>1.5602145294978058</v>
      </c>
      <c r="Z91" s="63" t="s">
        <v>192</v>
      </c>
      <c r="AA91" s="64">
        <v>0.9090909090909091</v>
      </c>
      <c r="AB91" s="84">
        <v>33</v>
      </c>
      <c r="AC91" s="65">
        <v>1.6089712335446125</v>
      </c>
      <c r="AD91" s="63" t="s">
        <v>192</v>
      </c>
      <c r="AE91" s="64">
        <v>0.6</v>
      </c>
      <c r="AF91" s="84">
        <v>30</v>
      </c>
      <c r="AG91" s="65">
        <v>1.462701121404193</v>
      </c>
      <c r="AH91" s="63" t="s">
        <v>192</v>
      </c>
    </row>
    <row r="92" spans="1:34" ht="12.75" customHeight="1">
      <c r="A92" s="103">
        <v>7</v>
      </c>
      <c r="B92" s="106" t="s">
        <v>132</v>
      </c>
      <c r="C92" s="60">
        <v>0.75</v>
      </c>
      <c r="D92" s="81">
        <v>8</v>
      </c>
      <c r="E92" s="62">
        <v>0.42283298097251587</v>
      </c>
      <c r="F92" s="63" t="s">
        <v>191</v>
      </c>
      <c r="G92" s="60">
        <v>0.6646825396825397</v>
      </c>
      <c r="H92" s="61">
        <v>7.25</v>
      </c>
      <c r="I92" s="62">
        <v>0.3831923890063425</v>
      </c>
      <c r="J92" s="63" t="s">
        <v>191</v>
      </c>
      <c r="K92" s="60">
        <v>0.75</v>
      </c>
      <c r="L92" s="83">
        <v>8</v>
      </c>
      <c r="M92" s="62">
        <v>0.42283298097251587</v>
      </c>
      <c r="N92" s="63" t="s">
        <v>191</v>
      </c>
      <c r="O92" s="60">
        <v>0.42857142857142855</v>
      </c>
      <c r="P92" s="83">
        <v>7</v>
      </c>
      <c r="Q92" s="62">
        <v>0.36997885835095135</v>
      </c>
      <c r="R92" s="63" t="s">
        <v>191</v>
      </c>
      <c r="S92" s="60">
        <v>0.8333333333333334</v>
      </c>
      <c r="T92" s="83">
        <v>6</v>
      </c>
      <c r="U92" s="62">
        <v>0.3171247357293869</v>
      </c>
      <c r="V92" s="63" t="s">
        <v>191</v>
      </c>
      <c r="W92" s="64">
        <v>0.8571428571428571</v>
      </c>
      <c r="X92" s="84">
        <v>7</v>
      </c>
      <c r="Y92" s="65">
        <v>0.36997885835095135</v>
      </c>
      <c r="Z92" s="63" t="s">
        <v>191</v>
      </c>
      <c r="AA92" s="64">
        <v>1</v>
      </c>
      <c r="AB92" s="84">
        <v>7</v>
      </c>
      <c r="AC92" s="65">
        <v>0.36997885835095135</v>
      </c>
      <c r="AD92" s="63" t="s">
        <v>191</v>
      </c>
      <c r="AE92" s="64">
        <v>0.5714285714285714</v>
      </c>
      <c r="AF92" s="84">
        <v>7</v>
      </c>
      <c r="AG92" s="65">
        <v>0.36997885835095135</v>
      </c>
      <c r="AH92" s="63" t="s">
        <v>191</v>
      </c>
    </row>
    <row r="93" spans="1:34" ht="12.75" customHeight="1">
      <c r="A93" s="103">
        <v>8</v>
      </c>
      <c r="B93" s="106" t="s">
        <v>133</v>
      </c>
      <c r="C93" s="60">
        <v>0.9838709677419355</v>
      </c>
      <c r="D93" s="81">
        <v>62</v>
      </c>
      <c r="E93" s="62">
        <v>2.8783658310120708</v>
      </c>
      <c r="F93" s="63" t="s">
        <v>192</v>
      </c>
      <c r="G93" s="60">
        <v>0.9233870967741935</v>
      </c>
      <c r="H93" s="61">
        <v>61.91666666666667</v>
      </c>
      <c r="I93" s="62">
        <v>2.874497059733829</v>
      </c>
      <c r="J93" s="63" t="s">
        <v>192</v>
      </c>
      <c r="K93" s="60">
        <v>0.9838709677419355</v>
      </c>
      <c r="L93" s="83">
        <v>62</v>
      </c>
      <c r="M93" s="62">
        <v>2.8783658310120708</v>
      </c>
      <c r="N93" s="63" t="s">
        <v>192</v>
      </c>
      <c r="O93" s="60">
        <v>0.8064516129032258</v>
      </c>
      <c r="P93" s="83">
        <v>62</v>
      </c>
      <c r="Q93" s="62">
        <v>2.8783658310120708</v>
      </c>
      <c r="R93" s="63" t="s">
        <v>192</v>
      </c>
      <c r="S93" s="60">
        <v>0.9838709677419355</v>
      </c>
      <c r="T93" s="83">
        <v>62</v>
      </c>
      <c r="U93" s="62">
        <v>2.8783658310120708</v>
      </c>
      <c r="V93" s="63" t="s">
        <v>192</v>
      </c>
      <c r="W93" s="64">
        <v>1</v>
      </c>
      <c r="X93" s="84">
        <v>61</v>
      </c>
      <c r="Y93" s="65">
        <v>2.8319405756731664</v>
      </c>
      <c r="Z93" s="63" t="s">
        <v>192</v>
      </c>
      <c r="AA93" s="64">
        <v>1</v>
      </c>
      <c r="AB93" s="84">
        <v>62</v>
      </c>
      <c r="AC93" s="65">
        <v>2.8783658310120708</v>
      </c>
      <c r="AD93" s="63" t="s">
        <v>192</v>
      </c>
      <c r="AE93" s="64">
        <v>0.9354838709677419</v>
      </c>
      <c r="AF93" s="84">
        <v>62</v>
      </c>
      <c r="AG93" s="65">
        <v>2.8783658310120708</v>
      </c>
      <c r="AH93" s="63" t="s">
        <v>192</v>
      </c>
    </row>
    <row r="94" spans="1:34" ht="12.75" customHeight="1">
      <c r="A94" s="103">
        <v>9</v>
      </c>
      <c r="B94" s="106" t="s">
        <v>134</v>
      </c>
      <c r="C94" s="60">
        <v>1</v>
      </c>
      <c r="D94" s="81">
        <v>46</v>
      </c>
      <c r="E94" s="62">
        <v>1.9118869492934332</v>
      </c>
      <c r="F94" s="63" t="s">
        <v>192</v>
      </c>
      <c r="G94" s="60">
        <v>0.9474637681159421</v>
      </c>
      <c r="H94" s="61">
        <v>46</v>
      </c>
      <c r="I94" s="62">
        <v>1.9118869492934332</v>
      </c>
      <c r="J94" s="63" t="s">
        <v>192</v>
      </c>
      <c r="K94" s="60">
        <v>0.9782608695652174</v>
      </c>
      <c r="L94" s="83">
        <v>46</v>
      </c>
      <c r="M94" s="62">
        <v>1.9118869492934332</v>
      </c>
      <c r="N94" s="63" t="s">
        <v>192</v>
      </c>
      <c r="O94" s="60">
        <v>0.8695652173913043</v>
      </c>
      <c r="P94" s="83">
        <v>46</v>
      </c>
      <c r="Q94" s="62">
        <v>1.9118869492934332</v>
      </c>
      <c r="R94" s="63" t="s">
        <v>192</v>
      </c>
      <c r="S94" s="60">
        <v>1</v>
      </c>
      <c r="T94" s="83">
        <v>46</v>
      </c>
      <c r="U94" s="62">
        <v>1.9118869492934332</v>
      </c>
      <c r="V94" s="63" t="s">
        <v>192</v>
      </c>
      <c r="W94" s="64">
        <v>1</v>
      </c>
      <c r="X94" s="84">
        <v>46</v>
      </c>
      <c r="Y94" s="65">
        <v>1.9118869492934332</v>
      </c>
      <c r="Z94" s="63" t="s">
        <v>192</v>
      </c>
      <c r="AA94" s="64">
        <v>1</v>
      </c>
      <c r="AB94" s="84">
        <v>46</v>
      </c>
      <c r="AC94" s="65">
        <v>1.9118869492934332</v>
      </c>
      <c r="AD94" s="63" t="s">
        <v>192</v>
      </c>
      <c r="AE94" s="64">
        <v>0.9782608695652174</v>
      </c>
      <c r="AF94" s="84">
        <v>46</v>
      </c>
      <c r="AG94" s="65">
        <v>1.9118869492934332</v>
      </c>
      <c r="AH94" s="63" t="s">
        <v>192</v>
      </c>
    </row>
    <row r="95" spans="1:34" ht="12.75" customHeight="1">
      <c r="A95" s="103">
        <v>10</v>
      </c>
      <c r="B95" s="106" t="s">
        <v>135</v>
      </c>
      <c r="C95" s="60">
        <v>0.7619047619047619</v>
      </c>
      <c r="D95" s="81">
        <v>21</v>
      </c>
      <c r="E95" s="62">
        <v>1.2650602409638554</v>
      </c>
      <c r="F95" s="63" t="s">
        <v>192</v>
      </c>
      <c r="G95" s="60">
        <v>0.5657325131009341</v>
      </c>
      <c r="H95" s="61">
        <v>21.583333333333332</v>
      </c>
      <c r="I95" s="62">
        <v>1.3002008032128514</v>
      </c>
      <c r="J95" s="63" t="s">
        <v>192</v>
      </c>
      <c r="K95" s="60">
        <v>0.7272727272727273</v>
      </c>
      <c r="L95" s="83">
        <v>22</v>
      </c>
      <c r="M95" s="62">
        <v>1.3253012048192772</v>
      </c>
      <c r="N95" s="63" t="s">
        <v>192</v>
      </c>
      <c r="O95" s="60">
        <v>0.45454545454545453</v>
      </c>
      <c r="P95" s="83">
        <v>22</v>
      </c>
      <c r="Q95" s="62">
        <v>1.3253012048192772</v>
      </c>
      <c r="R95" s="63" t="s">
        <v>192</v>
      </c>
      <c r="S95" s="60">
        <v>0.7368421052631579</v>
      </c>
      <c r="T95" s="83">
        <v>19</v>
      </c>
      <c r="U95" s="62">
        <v>1.144578313253012</v>
      </c>
      <c r="V95" s="63" t="s">
        <v>192</v>
      </c>
      <c r="W95" s="64">
        <v>0.47619047619047616</v>
      </c>
      <c r="X95" s="84">
        <v>21</v>
      </c>
      <c r="Y95" s="65">
        <v>1.2650602409638554</v>
      </c>
      <c r="Z95" s="63" t="s">
        <v>192</v>
      </c>
      <c r="AA95" s="64">
        <v>0.6666666666666666</v>
      </c>
      <c r="AB95" s="84">
        <v>21</v>
      </c>
      <c r="AC95" s="65">
        <v>1.2650602409638554</v>
      </c>
      <c r="AD95" s="63" t="s">
        <v>192</v>
      </c>
      <c r="AE95" s="64">
        <v>0.18181818181818182</v>
      </c>
      <c r="AF95" s="84">
        <v>22</v>
      </c>
      <c r="AG95" s="65">
        <v>1.3253012048192772</v>
      </c>
      <c r="AH95" s="63" t="s">
        <v>192</v>
      </c>
    </row>
    <row r="96" spans="1:34" s="36" customFormat="1" ht="12.75" customHeight="1">
      <c r="A96" s="101" t="s">
        <v>136</v>
      </c>
      <c r="B96" s="30" t="s">
        <v>6</v>
      </c>
      <c r="C96" s="77">
        <v>1</v>
      </c>
      <c r="D96" s="85">
        <v>3</v>
      </c>
      <c r="E96" s="56">
        <v>0.020058839261834716</v>
      </c>
      <c r="F96" s="57" t="s">
        <v>191</v>
      </c>
      <c r="G96" s="55">
        <v>0.8888888888888888</v>
      </c>
      <c r="H96" s="16">
        <v>3</v>
      </c>
      <c r="I96" s="56">
        <v>0.020058839261834716</v>
      </c>
      <c r="J96" s="57" t="s">
        <v>191</v>
      </c>
      <c r="K96" s="55">
        <v>1</v>
      </c>
      <c r="L96" s="49">
        <v>3</v>
      </c>
      <c r="M96" s="93">
        <v>0.020058839261834716</v>
      </c>
      <c r="N96" s="57" t="s">
        <v>191</v>
      </c>
      <c r="O96" s="55">
        <v>0.6666666666666666</v>
      </c>
      <c r="P96" s="49">
        <v>3</v>
      </c>
      <c r="Q96" s="93">
        <v>0.020058839261834716</v>
      </c>
      <c r="R96" s="57" t="s">
        <v>191</v>
      </c>
      <c r="S96" s="55">
        <v>1</v>
      </c>
      <c r="T96" s="49">
        <v>3</v>
      </c>
      <c r="U96" s="93">
        <v>0.020058839261834716</v>
      </c>
      <c r="V96" s="57" t="s">
        <v>191</v>
      </c>
      <c r="W96" s="58">
        <v>1</v>
      </c>
      <c r="X96" s="53">
        <v>3</v>
      </c>
      <c r="Y96" s="94">
        <v>0.020058839261834716</v>
      </c>
      <c r="Z96" s="57" t="s">
        <v>191</v>
      </c>
      <c r="AA96" s="58">
        <v>1</v>
      </c>
      <c r="AB96" s="53">
        <v>3</v>
      </c>
      <c r="AC96" s="94">
        <v>0.020058839261834716</v>
      </c>
      <c r="AD96" s="57" t="s">
        <v>191</v>
      </c>
      <c r="AE96" s="58">
        <v>1</v>
      </c>
      <c r="AF96" s="53">
        <v>3</v>
      </c>
      <c r="AG96" s="94">
        <v>0.020058839261834716</v>
      </c>
      <c r="AH96" s="57" t="s">
        <v>191</v>
      </c>
    </row>
    <row r="97" spans="1:34" ht="12.75" customHeight="1">
      <c r="A97" s="103">
        <v>1</v>
      </c>
      <c r="B97" s="106" t="s">
        <v>137</v>
      </c>
      <c r="C97" s="78">
        <v>1</v>
      </c>
      <c r="D97" s="81">
        <v>2</v>
      </c>
      <c r="E97" s="92">
        <v>0.0335795836131632</v>
      </c>
      <c r="F97" s="63" t="s">
        <v>191</v>
      </c>
      <c r="G97" s="60">
        <v>1</v>
      </c>
      <c r="H97" s="61">
        <v>2</v>
      </c>
      <c r="I97" s="92">
        <v>0.0335795836131632</v>
      </c>
      <c r="J97" s="63" t="s">
        <v>191</v>
      </c>
      <c r="K97" s="60">
        <v>1</v>
      </c>
      <c r="L97" s="83">
        <v>2</v>
      </c>
      <c r="M97" s="92">
        <v>0.0335795836131632</v>
      </c>
      <c r="N97" s="63" t="s">
        <v>191</v>
      </c>
      <c r="O97" s="60">
        <v>1</v>
      </c>
      <c r="P97" s="83">
        <v>2</v>
      </c>
      <c r="Q97" s="92">
        <v>0.0335795836131632</v>
      </c>
      <c r="R97" s="63" t="s">
        <v>191</v>
      </c>
      <c r="S97" s="60">
        <v>1</v>
      </c>
      <c r="T97" s="83">
        <v>2</v>
      </c>
      <c r="U97" s="92">
        <v>0.0335795836131632</v>
      </c>
      <c r="V97" s="63" t="s">
        <v>191</v>
      </c>
      <c r="W97" s="64">
        <v>1</v>
      </c>
      <c r="X97" s="84">
        <v>2</v>
      </c>
      <c r="Y97" s="95">
        <v>0.0335795836131632</v>
      </c>
      <c r="Z97" s="63" t="s">
        <v>191</v>
      </c>
      <c r="AA97" s="64">
        <v>1</v>
      </c>
      <c r="AB97" s="84">
        <v>2</v>
      </c>
      <c r="AC97" s="95">
        <v>0.0335795836131632</v>
      </c>
      <c r="AD97" s="63" t="s">
        <v>191</v>
      </c>
      <c r="AE97" s="64">
        <v>1</v>
      </c>
      <c r="AF97" s="84">
        <v>2</v>
      </c>
      <c r="AG97" s="95">
        <v>0.0335795836131632</v>
      </c>
      <c r="AH97" s="63" t="s">
        <v>191</v>
      </c>
    </row>
    <row r="98" spans="1:34" ht="12.75" customHeight="1">
      <c r="A98" s="103">
        <v>2</v>
      </c>
      <c r="B98" s="106" t="s">
        <v>138</v>
      </c>
      <c r="C98" s="78">
        <v>1</v>
      </c>
      <c r="D98" s="81">
        <v>1</v>
      </c>
      <c r="E98" s="62">
        <v>0.07662835249042146</v>
      </c>
      <c r="F98" s="63" t="s">
        <v>191</v>
      </c>
      <c r="G98" s="60">
        <v>0.3333333333333333</v>
      </c>
      <c r="H98" s="61">
        <v>1</v>
      </c>
      <c r="I98" s="62">
        <v>0.07662835249042146</v>
      </c>
      <c r="J98" s="63" t="s">
        <v>191</v>
      </c>
      <c r="K98" s="60">
        <v>0</v>
      </c>
      <c r="L98" s="83">
        <v>1</v>
      </c>
      <c r="M98" s="62">
        <v>0.07662835249042146</v>
      </c>
      <c r="N98" s="63" t="s">
        <v>191</v>
      </c>
      <c r="O98" s="60">
        <v>0</v>
      </c>
      <c r="P98" s="83">
        <v>1</v>
      </c>
      <c r="Q98" s="62">
        <v>0.07662835249042146</v>
      </c>
      <c r="R98" s="63" t="s">
        <v>191</v>
      </c>
      <c r="S98" s="60">
        <v>1</v>
      </c>
      <c r="T98" s="83">
        <v>1</v>
      </c>
      <c r="U98" s="62">
        <v>0.07662835249042146</v>
      </c>
      <c r="V98" s="63" t="s">
        <v>191</v>
      </c>
      <c r="W98" s="64">
        <v>1</v>
      </c>
      <c r="X98" s="84">
        <v>1</v>
      </c>
      <c r="Y98" s="65">
        <v>0.07662835249042146</v>
      </c>
      <c r="Z98" s="63" t="s">
        <v>191</v>
      </c>
      <c r="AA98" s="64">
        <v>1</v>
      </c>
      <c r="AB98" s="84">
        <v>1</v>
      </c>
      <c r="AC98" s="65">
        <v>0.07662835249042146</v>
      </c>
      <c r="AD98" s="63" t="s">
        <v>191</v>
      </c>
      <c r="AE98" s="64">
        <v>1</v>
      </c>
      <c r="AF98" s="84">
        <v>1</v>
      </c>
      <c r="AG98" s="65">
        <v>0.07662835249042146</v>
      </c>
      <c r="AH98" s="63" t="s">
        <v>191</v>
      </c>
    </row>
    <row r="99" spans="1:34" ht="12.75" customHeight="1">
      <c r="A99" s="103">
        <v>3</v>
      </c>
      <c r="B99" s="106" t="s">
        <v>139</v>
      </c>
      <c r="C99" s="78">
        <v>0.5</v>
      </c>
      <c r="D99" s="81">
        <v>2</v>
      </c>
      <c r="E99" s="62">
        <v>0.06901311249137336</v>
      </c>
      <c r="F99" s="63" t="s">
        <v>191</v>
      </c>
      <c r="G99" s="60">
        <v>0.5</v>
      </c>
      <c r="H99" s="61">
        <v>1.9166666666666665</v>
      </c>
      <c r="I99" s="62">
        <v>0.06613756613756613</v>
      </c>
      <c r="J99" s="63" t="s">
        <v>191</v>
      </c>
      <c r="K99" s="60">
        <v>0.5</v>
      </c>
      <c r="L99" s="83">
        <v>2</v>
      </c>
      <c r="M99" s="62">
        <v>0.06901311249137336</v>
      </c>
      <c r="N99" s="63" t="s">
        <v>191</v>
      </c>
      <c r="O99" s="60">
        <v>0</v>
      </c>
      <c r="P99" s="83">
        <v>2</v>
      </c>
      <c r="Q99" s="62">
        <v>0.06901311249137336</v>
      </c>
      <c r="R99" s="63" t="s">
        <v>191</v>
      </c>
      <c r="S99" s="60">
        <v>1</v>
      </c>
      <c r="T99" s="83">
        <v>1</v>
      </c>
      <c r="U99" s="92">
        <v>0.03450655624568668</v>
      </c>
      <c r="V99" s="63" t="s">
        <v>191</v>
      </c>
      <c r="W99" s="64">
        <v>1</v>
      </c>
      <c r="X99" s="84">
        <v>2</v>
      </c>
      <c r="Y99" s="65">
        <v>0.06901311249137336</v>
      </c>
      <c r="Z99" s="63" t="s">
        <v>191</v>
      </c>
      <c r="AA99" s="64">
        <v>1</v>
      </c>
      <c r="AB99" s="84">
        <v>2</v>
      </c>
      <c r="AC99" s="65">
        <v>0.06901311249137336</v>
      </c>
      <c r="AD99" s="63" t="s">
        <v>191</v>
      </c>
      <c r="AE99" s="64">
        <v>1</v>
      </c>
      <c r="AF99" s="84">
        <v>2</v>
      </c>
      <c r="AG99" s="65">
        <v>0.06901311249137336</v>
      </c>
      <c r="AH99" s="63" t="s">
        <v>191</v>
      </c>
    </row>
    <row r="100" spans="1:34" ht="12.75" customHeight="1">
      <c r="A100" s="103">
        <v>4</v>
      </c>
      <c r="B100" s="106" t="s">
        <v>140</v>
      </c>
      <c r="C100" s="78"/>
      <c r="D100" s="81"/>
      <c r="E100" s="62"/>
      <c r="F100" s="63"/>
      <c r="G100" s="60"/>
      <c r="H100" s="61"/>
      <c r="I100" s="62"/>
      <c r="J100" s="63"/>
      <c r="K100" s="60"/>
      <c r="L100" s="83"/>
      <c r="M100" s="62"/>
      <c r="N100" s="63"/>
      <c r="O100" s="60"/>
      <c r="P100" s="83"/>
      <c r="Q100" s="62"/>
      <c r="R100" s="63"/>
      <c r="S100" s="60"/>
      <c r="T100" s="83"/>
      <c r="U100" s="62"/>
      <c r="V100" s="63"/>
      <c r="W100" s="64"/>
      <c r="X100" s="84"/>
      <c r="Y100" s="65"/>
      <c r="Z100" s="63"/>
      <c r="AA100" s="64"/>
      <c r="AB100" s="84"/>
      <c r="AC100" s="65"/>
      <c r="AD100" s="63"/>
      <c r="AE100" s="64"/>
      <c r="AF100" s="84"/>
      <c r="AG100" s="65"/>
      <c r="AH100" s="63"/>
    </row>
    <row r="101" spans="1:34" ht="12.75" customHeight="1">
      <c r="A101" s="103">
        <v>5</v>
      </c>
      <c r="B101" s="106" t="s">
        <v>141</v>
      </c>
      <c r="C101" s="78"/>
      <c r="D101" s="81"/>
      <c r="E101" s="62"/>
      <c r="F101" s="63"/>
      <c r="G101" s="60"/>
      <c r="H101" s="61"/>
      <c r="I101" s="62"/>
      <c r="J101" s="63"/>
      <c r="K101" s="60"/>
      <c r="L101" s="83"/>
      <c r="M101" s="62"/>
      <c r="N101" s="63"/>
      <c r="O101" s="60"/>
      <c r="P101" s="83"/>
      <c r="Q101" s="62"/>
      <c r="R101" s="63"/>
      <c r="S101" s="60"/>
      <c r="T101" s="83"/>
      <c r="U101" s="62"/>
      <c r="V101" s="63"/>
      <c r="W101" s="64"/>
      <c r="X101" s="84"/>
      <c r="Y101" s="65"/>
      <c r="Z101" s="63"/>
      <c r="AA101" s="64"/>
      <c r="AB101" s="84"/>
      <c r="AC101" s="65"/>
      <c r="AD101" s="63"/>
      <c r="AE101" s="64"/>
      <c r="AF101" s="84"/>
      <c r="AG101" s="65"/>
      <c r="AH101" s="63"/>
    </row>
    <row r="102" spans="1:34" s="36" customFormat="1" ht="12.75" customHeight="1">
      <c r="A102" s="101" t="s">
        <v>142</v>
      </c>
      <c r="B102" s="30" t="s">
        <v>7</v>
      </c>
      <c r="C102" s="77">
        <v>0.9615384615384616</v>
      </c>
      <c r="D102" s="85">
        <v>26</v>
      </c>
      <c r="E102" s="56">
        <v>0.19029495718363465</v>
      </c>
      <c r="F102" s="57" t="s">
        <v>191</v>
      </c>
      <c r="G102" s="55">
        <v>0.7173076923076922</v>
      </c>
      <c r="H102" s="16">
        <v>25.833333333333332</v>
      </c>
      <c r="I102" s="56">
        <v>0.18907511771450877</v>
      </c>
      <c r="J102" s="57" t="s">
        <v>191</v>
      </c>
      <c r="K102" s="55">
        <v>0.8076923076923077</v>
      </c>
      <c r="L102" s="49">
        <v>26</v>
      </c>
      <c r="M102" s="56">
        <v>0.19029495718363465</v>
      </c>
      <c r="N102" s="57" t="s">
        <v>191</v>
      </c>
      <c r="O102" s="55">
        <v>0.4230769230769231</v>
      </c>
      <c r="P102" s="49">
        <v>26</v>
      </c>
      <c r="Q102" s="56">
        <v>0.19029495718363465</v>
      </c>
      <c r="R102" s="57" t="s">
        <v>191</v>
      </c>
      <c r="S102" s="55">
        <v>0.88</v>
      </c>
      <c r="T102" s="49">
        <v>25</v>
      </c>
      <c r="U102" s="56">
        <v>0.18297592036887947</v>
      </c>
      <c r="V102" s="57" t="s">
        <v>191</v>
      </c>
      <c r="W102" s="58">
        <v>0.8846153846153846</v>
      </c>
      <c r="X102" s="53">
        <v>26</v>
      </c>
      <c r="Y102" s="59">
        <v>0.19029495718363465</v>
      </c>
      <c r="Z102" s="57" t="s">
        <v>191</v>
      </c>
      <c r="AA102" s="58">
        <v>1</v>
      </c>
      <c r="AB102" s="53">
        <v>26</v>
      </c>
      <c r="AC102" s="59">
        <v>0.19029495718363465</v>
      </c>
      <c r="AD102" s="57" t="s">
        <v>191</v>
      </c>
      <c r="AE102" s="58">
        <v>0.92</v>
      </c>
      <c r="AF102" s="53">
        <v>25</v>
      </c>
      <c r="AG102" s="59">
        <v>0.18297592036887947</v>
      </c>
      <c r="AH102" s="57" t="s">
        <v>191</v>
      </c>
    </row>
    <row r="103" spans="1:34" ht="12.75" customHeight="1">
      <c r="A103" s="103">
        <v>1</v>
      </c>
      <c r="B103" s="109" t="s">
        <v>143</v>
      </c>
      <c r="C103" s="78">
        <v>1</v>
      </c>
      <c r="D103" s="81">
        <v>4</v>
      </c>
      <c r="E103" s="62">
        <v>0.06675567423230974</v>
      </c>
      <c r="F103" s="63" t="s">
        <v>191</v>
      </c>
      <c r="G103" s="60">
        <v>0.8333333333333333</v>
      </c>
      <c r="H103" s="61">
        <v>4</v>
      </c>
      <c r="I103" s="62">
        <v>0.06675567423230974</v>
      </c>
      <c r="J103" s="63" t="s">
        <v>191</v>
      </c>
      <c r="K103" s="60">
        <v>0.75</v>
      </c>
      <c r="L103" s="83">
        <v>4</v>
      </c>
      <c r="M103" s="62">
        <v>0.06675567423230974</v>
      </c>
      <c r="N103" s="63" t="s">
        <v>191</v>
      </c>
      <c r="O103" s="60">
        <v>0.75</v>
      </c>
      <c r="P103" s="83">
        <v>4</v>
      </c>
      <c r="Q103" s="62">
        <v>0.06675567423230974</v>
      </c>
      <c r="R103" s="63" t="s">
        <v>191</v>
      </c>
      <c r="S103" s="60">
        <v>1</v>
      </c>
      <c r="T103" s="83">
        <v>4</v>
      </c>
      <c r="U103" s="62">
        <v>0.06675567423230974</v>
      </c>
      <c r="V103" s="63" t="s">
        <v>191</v>
      </c>
      <c r="W103" s="64">
        <v>1</v>
      </c>
      <c r="X103" s="84">
        <v>4</v>
      </c>
      <c r="Y103" s="65">
        <v>0.06675567423230974</v>
      </c>
      <c r="Z103" s="63" t="s">
        <v>191</v>
      </c>
      <c r="AA103" s="64">
        <v>1</v>
      </c>
      <c r="AB103" s="84">
        <v>4</v>
      </c>
      <c r="AC103" s="65">
        <v>0.06675567423230974</v>
      </c>
      <c r="AD103" s="63" t="s">
        <v>191</v>
      </c>
      <c r="AE103" s="64">
        <v>1</v>
      </c>
      <c r="AF103" s="84">
        <v>4</v>
      </c>
      <c r="AG103" s="65">
        <v>0.06675567423230974</v>
      </c>
      <c r="AH103" s="63" t="s">
        <v>191</v>
      </c>
    </row>
    <row r="104" spans="1:34" ht="12.75" customHeight="1">
      <c r="A104" s="103">
        <v>2</v>
      </c>
      <c r="B104" s="109" t="s">
        <v>144</v>
      </c>
      <c r="C104" s="78">
        <v>1</v>
      </c>
      <c r="D104" s="81">
        <v>6</v>
      </c>
      <c r="E104" s="62">
        <v>0.3058103975535168</v>
      </c>
      <c r="F104" s="63" t="s">
        <v>191</v>
      </c>
      <c r="G104" s="60">
        <v>0.8888888888888888</v>
      </c>
      <c r="H104" s="61">
        <v>5.666666666666667</v>
      </c>
      <c r="I104" s="62">
        <v>0.2888209310227659</v>
      </c>
      <c r="J104" s="63" t="s">
        <v>191</v>
      </c>
      <c r="K104" s="60">
        <v>0.8333333333333334</v>
      </c>
      <c r="L104" s="83">
        <v>6</v>
      </c>
      <c r="M104" s="62">
        <v>0.3058103975535168</v>
      </c>
      <c r="N104" s="63" t="s">
        <v>191</v>
      </c>
      <c r="O104" s="60">
        <v>0.8333333333333334</v>
      </c>
      <c r="P104" s="83">
        <v>6</v>
      </c>
      <c r="Q104" s="62">
        <v>0.3058103975535168</v>
      </c>
      <c r="R104" s="63" t="s">
        <v>191</v>
      </c>
      <c r="S104" s="60">
        <v>1</v>
      </c>
      <c r="T104" s="83">
        <v>5</v>
      </c>
      <c r="U104" s="62">
        <v>0.254841997961264</v>
      </c>
      <c r="V104" s="63" t="s">
        <v>191</v>
      </c>
      <c r="W104" s="64">
        <v>1</v>
      </c>
      <c r="X104" s="84">
        <v>5</v>
      </c>
      <c r="Y104" s="65">
        <v>0.254841997961264</v>
      </c>
      <c r="Z104" s="63" t="s">
        <v>191</v>
      </c>
      <c r="AA104" s="64">
        <v>1</v>
      </c>
      <c r="AB104" s="84">
        <v>5</v>
      </c>
      <c r="AC104" s="65">
        <v>0.254841997961264</v>
      </c>
      <c r="AD104" s="63" t="s">
        <v>191</v>
      </c>
      <c r="AE104" s="64">
        <v>1</v>
      </c>
      <c r="AF104" s="84">
        <v>5</v>
      </c>
      <c r="AG104" s="65">
        <v>0.254841997961264</v>
      </c>
      <c r="AH104" s="63" t="s">
        <v>191</v>
      </c>
    </row>
    <row r="105" spans="1:34" ht="12.75" customHeight="1">
      <c r="A105" s="103">
        <v>3</v>
      </c>
      <c r="B105" s="109" t="s">
        <v>145</v>
      </c>
      <c r="C105" s="78"/>
      <c r="D105" s="81"/>
      <c r="E105" s="62"/>
      <c r="F105" s="63"/>
      <c r="G105" s="60"/>
      <c r="H105" s="61"/>
      <c r="I105" s="62"/>
      <c r="J105" s="63"/>
      <c r="K105" s="60"/>
      <c r="L105" s="83"/>
      <c r="M105" s="62"/>
      <c r="N105" s="63"/>
      <c r="O105" s="60"/>
      <c r="P105" s="83"/>
      <c r="Q105" s="62"/>
      <c r="R105" s="63"/>
      <c r="S105" s="60"/>
      <c r="T105" s="83"/>
      <c r="U105" s="62"/>
      <c r="V105" s="63"/>
      <c r="W105" s="64"/>
      <c r="X105" s="84"/>
      <c r="Y105" s="65"/>
      <c r="Z105" s="63"/>
      <c r="AA105" s="64"/>
      <c r="AB105" s="84"/>
      <c r="AC105" s="65"/>
      <c r="AD105" s="63"/>
      <c r="AE105" s="64"/>
      <c r="AF105" s="84"/>
      <c r="AG105" s="65"/>
      <c r="AH105" s="63"/>
    </row>
    <row r="106" spans="1:34" ht="12.75" customHeight="1">
      <c r="A106" s="103">
        <v>4</v>
      </c>
      <c r="B106" s="109" t="s">
        <v>146</v>
      </c>
      <c r="C106" s="78">
        <v>1</v>
      </c>
      <c r="D106" s="81">
        <v>1</v>
      </c>
      <c r="E106" s="92">
        <v>0.04205214465937763</v>
      </c>
      <c r="F106" s="63" t="s">
        <v>191</v>
      </c>
      <c r="G106" s="60">
        <v>0.9166666666666666</v>
      </c>
      <c r="H106" s="61">
        <v>0.9166666666666666</v>
      </c>
      <c r="I106" s="92">
        <v>0.03854779927109615</v>
      </c>
      <c r="J106" s="63" t="s">
        <v>191</v>
      </c>
      <c r="K106" s="60">
        <v>1</v>
      </c>
      <c r="L106" s="83">
        <v>1</v>
      </c>
      <c r="M106" s="92">
        <v>0.04205214465937763</v>
      </c>
      <c r="N106" s="63" t="s">
        <v>191</v>
      </c>
      <c r="O106" s="60">
        <v>1</v>
      </c>
      <c r="P106" s="83">
        <v>1</v>
      </c>
      <c r="Q106" s="92">
        <v>0.04205214465937763</v>
      </c>
      <c r="R106" s="63" t="s">
        <v>191</v>
      </c>
      <c r="S106" s="60">
        <v>1</v>
      </c>
      <c r="T106" s="83">
        <v>1</v>
      </c>
      <c r="U106" s="92">
        <v>0.04205214465937763</v>
      </c>
      <c r="V106" s="63" t="s">
        <v>191</v>
      </c>
      <c r="W106" s="64">
        <v>1</v>
      </c>
      <c r="X106" s="84">
        <v>1</v>
      </c>
      <c r="Y106" s="95">
        <v>0.04205214465937763</v>
      </c>
      <c r="Z106" s="63" t="s">
        <v>191</v>
      </c>
      <c r="AA106" s="64"/>
      <c r="AB106" s="84"/>
      <c r="AC106" s="65"/>
      <c r="AD106" s="63"/>
      <c r="AE106" s="64">
        <v>1</v>
      </c>
      <c r="AF106" s="84">
        <v>1</v>
      </c>
      <c r="AG106" s="95">
        <v>0.04205214465937763</v>
      </c>
      <c r="AH106" s="63" t="s">
        <v>191</v>
      </c>
    </row>
    <row r="107" spans="1:34" s="36" customFormat="1" ht="12.75" customHeight="1">
      <c r="A107" s="101" t="s">
        <v>147</v>
      </c>
      <c r="B107" s="30" t="s">
        <v>8</v>
      </c>
      <c r="C107" s="77">
        <v>0.8571428571428571</v>
      </c>
      <c r="D107" s="85">
        <v>14</v>
      </c>
      <c r="E107" s="56">
        <v>0.09619348632678301</v>
      </c>
      <c r="F107" s="57" t="s">
        <v>191</v>
      </c>
      <c r="G107" s="55">
        <v>0.8333333333333334</v>
      </c>
      <c r="H107" s="16">
        <v>14</v>
      </c>
      <c r="I107" s="56">
        <v>0.09619348632678301</v>
      </c>
      <c r="J107" s="57" t="s">
        <v>191</v>
      </c>
      <c r="K107" s="55">
        <v>0.7857142857142857</v>
      </c>
      <c r="L107" s="49">
        <v>14</v>
      </c>
      <c r="M107" s="56">
        <v>0.09619348632678301</v>
      </c>
      <c r="N107" s="57" t="s">
        <v>191</v>
      </c>
      <c r="O107" s="55">
        <v>0.7857142857142857</v>
      </c>
      <c r="P107" s="49">
        <v>14</v>
      </c>
      <c r="Q107" s="56">
        <v>0.09619348632678301</v>
      </c>
      <c r="R107" s="57" t="s">
        <v>191</v>
      </c>
      <c r="S107" s="55">
        <v>0.9285714285714286</v>
      </c>
      <c r="T107" s="49">
        <v>14</v>
      </c>
      <c r="U107" s="56">
        <v>0.09619348632678301</v>
      </c>
      <c r="V107" s="57" t="s">
        <v>191</v>
      </c>
      <c r="W107" s="58">
        <v>0.9285714285714286</v>
      </c>
      <c r="X107" s="53">
        <v>14</v>
      </c>
      <c r="Y107" s="59">
        <v>0.09619348632678301</v>
      </c>
      <c r="Z107" s="57" t="s">
        <v>191</v>
      </c>
      <c r="AA107" s="58">
        <v>0.9285714285714286</v>
      </c>
      <c r="AB107" s="53">
        <v>14</v>
      </c>
      <c r="AC107" s="59">
        <v>0.09619348632678301</v>
      </c>
      <c r="AD107" s="57" t="s">
        <v>191</v>
      </c>
      <c r="AE107" s="58">
        <v>0.9285714285714286</v>
      </c>
      <c r="AF107" s="53">
        <v>14</v>
      </c>
      <c r="AG107" s="59">
        <v>0.09619348632678301</v>
      </c>
      <c r="AH107" s="57" t="s">
        <v>191</v>
      </c>
    </row>
    <row r="108" spans="1:34" ht="12.75" customHeight="1">
      <c r="A108" s="103">
        <v>1</v>
      </c>
      <c r="B108" s="106" t="s">
        <v>148</v>
      </c>
      <c r="C108" s="78">
        <v>1</v>
      </c>
      <c r="D108" s="81">
        <v>1</v>
      </c>
      <c r="E108" s="92">
        <v>0.017793594306049824</v>
      </c>
      <c r="F108" s="63" t="s">
        <v>191</v>
      </c>
      <c r="G108" s="60">
        <v>1</v>
      </c>
      <c r="H108" s="61">
        <v>1</v>
      </c>
      <c r="I108" s="92">
        <v>0.017793594306049824</v>
      </c>
      <c r="J108" s="63" t="s">
        <v>191</v>
      </c>
      <c r="K108" s="60">
        <v>1</v>
      </c>
      <c r="L108" s="83">
        <v>1</v>
      </c>
      <c r="M108" s="92">
        <v>0.017793594306049824</v>
      </c>
      <c r="N108" s="63" t="s">
        <v>191</v>
      </c>
      <c r="O108" s="60">
        <v>1</v>
      </c>
      <c r="P108" s="83">
        <v>1</v>
      </c>
      <c r="Q108" s="92">
        <v>0.017793594306049824</v>
      </c>
      <c r="R108" s="63" t="s">
        <v>191</v>
      </c>
      <c r="S108" s="60">
        <v>1</v>
      </c>
      <c r="T108" s="83">
        <v>1</v>
      </c>
      <c r="U108" s="92">
        <v>0.017793594306049824</v>
      </c>
      <c r="V108" s="63" t="s">
        <v>191</v>
      </c>
      <c r="W108" s="64">
        <v>1</v>
      </c>
      <c r="X108" s="84">
        <v>1</v>
      </c>
      <c r="Y108" s="95">
        <v>0.017793594306049824</v>
      </c>
      <c r="Z108" s="63" t="s">
        <v>191</v>
      </c>
      <c r="AA108" s="64">
        <v>1</v>
      </c>
      <c r="AB108" s="84">
        <v>1</v>
      </c>
      <c r="AC108" s="95">
        <v>0.017793594306049824</v>
      </c>
      <c r="AD108" s="63" t="s">
        <v>191</v>
      </c>
      <c r="AE108" s="64">
        <v>1</v>
      </c>
      <c r="AF108" s="84">
        <v>1</v>
      </c>
      <c r="AG108" s="95">
        <v>0.017793594306049824</v>
      </c>
      <c r="AH108" s="63" t="s">
        <v>191</v>
      </c>
    </row>
    <row r="109" spans="1:34" ht="12.75" customHeight="1">
      <c r="A109" s="103">
        <v>2</v>
      </c>
      <c r="B109" s="91" t="s">
        <v>149</v>
      </c>
      <c r="C109" s="78">
        <v>1</v>
      </c>
      <c r="D109" s="81">
        <v>1</v>
      </c>
      <c r="E109" s="62">
        <v>0.07855459544383347</v>
      </c>
      <c r="F109" s="63" t="s">
        <v>191</v>
      </c>
      <c r="G109" s="60">
        <v>1</v>
      </c>
      <c r="H109" s="61">
        <v>1</v>
      </c>
      <c r="I109" s="62">
        <v>0.07855459544383347</v>
      </c>
      <c r="J109" s="63" t="s">
        <v>191</v>
      </c>
      <c r="K109" s="60">
        <v>1</v>
      </c>
      <c r="L109" s="83">
        <v>1</v>
      </c>
      <c r="M109" s="62">
        <v>0.07855459544383347</v>
      </c>
      <c r="N109" s="63" t="s">
        <v>191</v>
      </c>
      <c r="O109" s="60">
        <v>1</v>
      </c>
      <c r="P109" s="83">
        <v>1</v>
      </c>
      <c r="Q109" s="62">
        <v>0.07855459544383347</v>
      </c>
      <c r="R109" s="63" t="s">
        <v>191</v>
      </c>
      <c r="S109" s="60">
        <v>1</v>
      </c>
      <c r="T109" s="83">
        <v>1</v>
      </c>
      <c r="U109" s="62">
        <v>0.07855459544383347</v>
      </c>
      <c r="V109" s="63" t="s">
        <v>191</v>
      </c>
      <c r="W109" s="64">
        <v>1</v>
      </c>
      <c r="X109" s="84">
        <v>1</v>
      </c>
      <c r="Y109" s="65">
        <v>0.07855459544383347</v>
      </c>
      <c r="Z109" s="63" t="s">
        <v>191</v>
      </c>
      <c r="AA109" s="64">
        <v>1</v>
      </c>
      <c r="AB109" s="84">
        <v>1</v>
      </c>
      <c r="AC109" s="65">
        <v>0.07855459544383347</v>
      </c>
      <c r="AD109" s="63" t="s">
        <v>191</v>
      </c>
      <c r="AE109" s="64">
        <v>1</v>
      </c>
      <c r="AF109" s="84">
        <v>1</v>
      </c>
      <c r="AG109" s="65">
        <v>0.07855459544383347</v>
      </c>
      <c r="AH109" s="63" t="s">
        <v>191</v>
      </c>
    </row>
    <row r="110" spans="1:34" ht="12.75" customHeight="1">
      <c r="A110" s="103">
        <v>3</v>
      </c>
      <c r="B110" s="91" t="s">
        <v>150</v>
      </c>
      <c r="C110" s="78">
        <v>1</v>
      </c>
      <c r="D110" s="81">
        <v>2</v>
      </c>
      <c r="E110" s="62">
        <v>0.1314060446780552</v>
      </c>
      <c r="F110" s="63" t="s">
        <v>191</v>
      </c>
      <c r="G110" s="60">
        <v>1</v>
      </c>
      <c r="H110" s="61">
        <v>2</v>
      </c>
      <c r="I110" s="62">
        <v>0.1314060446780552</v>
      </c>
      <c r="J110" s="63" t="s">
        <v>191</v>
      </c>
      <c r="K110" s="60">
        <v>1</v>
      </c>
      <c r="L110" s="83">
        <v>2</v>
      </c>
      <c r="M110" s="62">
        <v>0.1314060446780552</v>
      </c>
      <c r="N110" s="63" t="s">
        <v>191</v>
      </c>
      <c r="O110" s="60">
        <v>1</v>
      </c>
      <c r="P110" s="83">
        <v>2</v>
      </c>
      <c r="Q110" s="62">
        <v>0.1314060446780552</v>
      </c>
      <c r="R110" s="63" t="s">
        <v>191</v>
      </c>
      <c r="S110" s="60">
        <v>1</v>
      </c>
      <c r="T110" s="83">
        <v>2</v>
      </c>
      <c r="U110" s="62">
        <v>0.1314060446780552</v>
      </c>
      <c r="V110" s="63" t="s">
        <v>191</v>
      </c>
      <c r="W110" s="64">
        <v>1</v>
      </c>
      <c r="X110" s="84">
        <v>2</v>
      </c>
      <c r="Y110" s="65">
        <v>0.1314060446780552</v>
      </c>
      <c r="Z110" s="63" t="s">
        <v>191</v>
      </c>
      <c r="AA110" s="64">
        <v>1</v>
      </c>
      <c r="AB110" s="84">
        <v>2</v>
      </c>
      <c r="AC110" s="65">
        <v>0.1314060446780552</v>
      </c>
      <c r="AD110" s="63" t="s">
        <v>191</v>
      </c>
      <c r="AE110" s="64">
        <v>1</v>
      </c>
      <c r="AF110" s="84">
        <v>2</v>
      </c>
      <c r="AG110" s="65">
        <v>0.1314060446780552</v>
      </c>
      <c r="AH110" s="63" t="s">
        <v>191</v>
      </c>
    </row>
    <row r="111" spans="1:34" ht="12.75" customHeight="1">
      <c r="A111" s="103">
        <v>4</v>
      </c>
      <c r="B111" s="91" t="s">
        <v>151</v>
      </c>
      <c r="C111" s="78">
        <v>1</v>
      </c>
      <c r="D111" s="81">
        <v>1</v>
      </c>
      <c r="E111" s="62">
        <v>0.199203187250996</v>
      </c>
      <c r="F111" s="63" t="s">
        <v>191</v>
      </c>
      <c r="G111" s="60">
        <v>1</v>
      </c>
      <c r="H111" s="61">
        <v>1</v>
      </c>
      <c r="I111" s="62">
        <v>0.199203187250996</v>
      </c>
      <c r="J111" s="63" t="s">
        <v>191</v>
      </c>
      <c r="K111" s="60">
        <v>1</v>
      </c>
      <c r="L111" s="83">
        <v>1</v>
      </c>
      <c r="M111" s="62">
        <v>0.199203187250996</v>
      </c>
      <c r="N111" s="63" t="s">
        <v>191</v>
      </c>
      <c r="O111" s="60">
        <v>1</v>
      </c>
      <c r="P111" s="83">
        <v>1</v>
      </c>
      <c r="Q111" s="62">
        <v>0.199203187250996</v>
      </c>
      <c r="R111" s="63" t="s">
        <v>191</v>
      </c>
      <c r="S111" s="60">
        <v>1</v>
      </c>
      <c r="T111" s="83">
        <v>1</v>
      </c>
      <c r="U111" s="62">
        <v>0.199203187250996</v>
      </c>
      <c r="V111" s="63" t="s">
        <v>191</v>
      </c>
      <c r="W111" s="64">
        <v>1</v>
      </c>
      <c r="X111" s="84">
        <v>1</v>
      </c>
      <c r="Y111" s="65">
        <v>0.199203187250996</v>
      </c>
      <c r="Z111" s="63" t="s">
        <v>191</v>
      </c>
      <c r="AA111" s="64">
        <v>1</v>
      </c>
      <c r="AB111" s="84">
        <v>1</v>
      </c>
      <c r="AC111" s="65">
        <v>0.199203187250996</v>
      </c>
      <c r="AD111" s="63" t="s">
        <v>191</v>
      </c>
      <c r="AE111" s="64">
        <v>1</v>
      </c>
      <c r="AF111" s="84">
        <v>1</v>
      </c>
      <c r="AG111" s="65">
        <v>0.199203187250996</v>
      </c>
      <c r="AH111" s="63" t="s">
        <v>191</v>
      </c>
    </row>
    <row r="112" spans="1:34" ht="12.75" customHeight="1">
      <c r="A112" s="103">
        <v>5</v>
      </c>
      <c r="B112" s="91" t="s">
        <v>152</v>
      </c>
      <c r="C112" s="78">
        <v>1</v>
      </c>
      <c r="D112" s="81">
        <v>13</v>
      </c>
      <c r="E112" s="62">
        <v>1.849217638691323</v>
      </c>
      <c r="F112" s="63" t="s">
        <v>192</v>
      </c>
      <c r="G112" s="60">
        <v>1</v>
      </c>
      <c r="H112" s="61">
        <v>26</v>
      </c>
      <c r="I112" s="62">
        <v>3.698435277382646</v>
      </c>
      <c r="J112" s="63" t="s">
        <v>192</v>
      </c>
      <c r="K112" s="60">
        <v>1</v>
      </c>
      <c r="L112" s="83">
        <v>26</v>
      </c>
      <c r="M112" s="62">
        <v>3.698435277382646</v>
      </c>
      <c r="N112" s="63" t="s">
        <v>192</v>
      </c>
      <c r="O112" s="60">
        <v>1</v>
      </c>
      <c r="P112" s="83">
        <v>26</v>
      </c>
      <c r="Q112" s="62">
        <v>3.698435277382646</v>
      </c>
      <c r="R112" s="63" t="s">
        <v>192</v>
      </c>
      <c r="S112" s="60">
        <v>1</v>
      </c>
      <c r="T112" s="83">
        <v>26</v>
      </c>
      <c r="U112" s="62">
        <v>3.698435277382646</v>
      </c>
      <c r="V112" s="63" t="s">
        <v>192</v>
      </c>
      <c r="W112" s="64">
        <v>1</v>
      </c>
      <c r="X112" s="84">
        <v>26</v>
      </c>
      <c r="Y112" s="65">
        <v>3.698435277382646</v>
      </c>
      <c r="Z112" s="63" t="s">
        <v>192</v>
      </c>
      <c r="AA112" s="64">
        <v>1</v>
      </c>
      <c r="AB112" s="84">
        <v>26</v>
      </c>
      <c r="AC112" s="65">
        <v>3.698435277382646</v>
      </c>
      <c r="AD112" s="63" t="s">
        <v>192</v>
      </c>
      <c r="AE112" s="64">
        <v>1</v>
      </c>
      <c r="AF112" s="84">
        <v>26</v>
      </c>
      <c r="AG112" s="65">
        <v>3.698435277382646</v>
      </c>
      <c r="AH112" s="63" t="s">
        <v>192</v>
      </c>
    </row>
    <row r="113" spans="1:34" ht="12.75" customHeight="1">
      <c r="A113" s="103">
        <v>6</v>
      </c>
      <c r="B113" s="91" t="s">
        <v>153</v>
      </c>
      <c r="C113" s="78">
        <v>1</v>
      </c>
      <c r="D113" s="81">
        <v>1</v>
      </c>
      <c r="E113" s="62">
        <v>0.065359477124183</v>
      </c>
      <c r="F113" s="63" t="s">
        <v>191</v>
      </c>
      <c r="G113" s="60">
        <v>1</v>
      </c>
      <c r="H113" s="61">
        <v>1</v>
      </c>
      <c r="I113" s="62">
        <v>0.065359477124183</v>
      </c>
      <c r="J113" s="63" t="s">
        <v>191</v>
      </c>
      <c r="K113" s="60">
        <v>1</v>
      </c>
      <c r="L113" s="83">
        <v>1</v>
      </c>
      <c r="M113" s="62">
        <v>0.065359477124183</v>
      </c>
      <c r="N113" s="63" t="s">
        <v>191</v>
      </c>
      <c r="O113" s="60">
        <v>1</v>
      </c>
      <c r="P113" s="83">
        <v>1</v>
      </c>
      <c r="Q113" s="62">
        <v>0.065359477124183</v>
      </c>
      <c r="R113" s="63" t="s">
        <v>191</v>
      </c>
      <c r="S113" s="60">
        <v>1</v>
      </c>
      <c r="T113" s="83">
        <v>1</v>
      </c>
      <c r="U113" s="62">
        <v>0.065359477124183</v>
      </c>
      <c r="V113" s="63" t="s">
        <v>191</v>
      </c>
      <c r="W113" s="64">
        <v>1</v>
      </c>
      <c r="X113" s="84">
        <v>1</v>
      </c>
      <c r="Y113" s="65">
        <v>0.065359477124183</v>
      </c>
      <c r="Z113" s="63" t="s">
        <v>191</v>
      </c>
      <c r="AA113" s="64">
        <v>1</v>
      </c>
      <c r="AB113" s="84">
        <v>1</v>
      </c>
      <c r="AC113" s="65">
        <v>0.065359477124183</v>
      </c>
      <c r="AD113" s="63" t="s">
        <v>191</v>
      </c>
      <c r="AE113" s="64">
        <v>1</v>
      </c>
      <c r="AF113" s="84">
        <v>1</v>
      </c>
      <c r="AG113" s="65">
        <v>0.065359477124183</v>
      </c>
      <c r="AH113" s="63" t="s">
        <v>191</v>
      </c>
    </row>
    <row r="114" spans="1:34" ht="12.75" customHeight="1">
      <c r="A114" s="103">
        <v>7</v>
      </c>
      <c r="B114" s="91" t="s">
        <v>154</v>
      </c>
      <c r="C114" s="78">
        <v>1</v>
      </c>
      <c r="D114" s="81">
        <v>1</v>
      </c>
      <c r="E114" s="62">
        <v>0.08710801393728224</v>
      </c>
      <c r="F114" s="63" t="s">
        <v>191</v>
      </c>
      <c r="G114" s="60">
        <v>0.3333333333333333</v>
      </c>
      <c r="H114" s="61">
        <v>1</v>
      </c>
      <c r="I114" s="62">
        <v>0.08710801393728224</v>
      </c>
      <c r="J114" s="63" t="s">
        <v>191</v>
      </c>
      <c r="K114" s="60">
        <v>0</v>
      </c>
      <c r="L114" s="83">
        <v>1</v>
      </c>
      <c r="M114" s="62">
        <v>0.08710801393728224</v>
      </c>
      <c r="N114" s="63" t="s">
        <v>191</v>
      </c>
      <c r="O114" s="60">
        <v>0</v>
      </c>
      <c r="P114" s="83">
        <v>1</v>
      </c>
      <c r="Q114" s="62">
        <v>0.08710801393728224</v>
      </c>
      <c r="R114" s="63" t="s">
        <v>191</v>
      </c>
      <c r="S114" s="60">
        <v>1</v>
      </c>
      <c r="T114" s="83">
        <v>1</v>
      </c>
      <c r="U114" s="62">
        <v>0.08710801393728224</v>
      </c>
      <c r="V114" s="63" t="s">
        <v>191</v>
      </c>
      <c r="W114" s="64">
        <v>1</v>
      </c>
      <c r="X114" s="84">
        <v>1</v>
      </c>
      <c r="Y114" s="65">
        <v>0.08710801393728224</v>
      </c>
      <c r="Z114" s="63" t="s">
        <v>191</v>
      </c>
      <c r="AA114" s="64">
        <v>1</v>
      </c>
      <c r="AB114" s="84">
        <v>1</v>
      </c>
      <c r="AC114" s="65">
        <v>0.08710801393728224</v>
      </c>
      <c r="AD114" s="63" t="s">
        <v>191</v>
      </c>
      <c r="AE114" s="64">
        <v>1</v>
      </c>
      <c r="AF114" s="84">
        <v>1</v>
      </c>
      <c r="AG114" s="65">
        <v>0.08710801393728224</v>
      </c>
      <c r="AH114" s="63" t="s">
        <v>191</v>
      </c>
    </row>
    <row r="115" spans="1:34" ht="12.75" customHeight="1">
      <c r="A115" s="103">
        <v>8</v>
      </c>
      <c r="B115" s="91" t="s">
        <v>155</v>
      </c>
      <c r="C115" s="78"/>
      <c r="D115" s="81"/>
      <c r="E115" s="62"/>
      <c r="F115" s="63"/>
      <c r="G115" s="60"/>
      <c r="H115" s="61"/>
      <c r="I115" s="62"/>
      <c r="J115" s="63"/>
      <c r="K115" s="60"/>
      <c r="L115" s="83"/>
      <c r="M115" s="62"/>
      <c r="N115" s="63"/>
      <c r="O115" s="60"/>
      <c r="P115" s="83"/>
      <c r="Q115" s="62"/>
      <c r="R115" s="63"/>
      <c r="S115" s="60"/>
      <c r="T115" s="83"/>
      <c r="U115" s="62"/>
      <c r="V115" s="63"/>
      <c r="W115" s="64"/>
      <c r="X115" s="84"/>
      <c r="Y115" s="65"/>
      <c r="Z115" s="63"/>
      <c r="AA115" s="64"/>
      <c r="AB115" s="84"/>
      <c r="AC115" s="65"/>
      <c r="AD115" s="63"/>
      <c r="AE115" s="64"/>
      <c r="AF115" s="84"/>
      <c r="AG115" s="65"/>
      <c r="AH115" s="63"/>
    </row>
    <row r="116" spans="1:34" ht="12.75" customHeight="1">
      <c r="A116" s="103">
        <v>9</v>
      </c>
      <c r="B116" s="91" t="s">
        <v>67</v>
      </c>
      <c r="C116" s="78"/>
      <c r="D116" s="81"/>
      <c r="E116" s="62"/>
      <c r="F116" s="63"/>
      <c r="G116" s="60"/>
      <c r="H116" s="61"/>
      <c r="I116" s="62"/>
      <c r="J116" s="63"/>
      <c r="K116" s="60"/>
      <c r="L116" s="83"/>
      <c r="M116" s="62"/>
      <c r="N116" s="63"/>
      <c r="O116" s="60"/>
      <c r="P116" s="83"/>
      <c r="Q116" s="62"/>
      <c r="R116" s="63"/>
      <c r="S116" s="60"/>
      <c r="T116" s="83"/>
      <c r="U116" s="62"/>
      <c r="V116" s="63"/>
      <c r="W116" s="64"/>
      <c r="X116" s="84"/>
      <c r="Y116" s="65"/>
      <c r="Z116" s="63"/>
      <c r="AA116" s="64"/>
      <c r="AB116" s="84"/>
      <c r="AC116" s="65"/>
      <c r="AD116" s="63"/>
      <c r="AE116" s="64"/>
      <c r="AF116" s="84"/>
      <c r="AG116" s="65"/>
      <c r="AH116" s="63"/>
    </row>
    <row r="117" spans="1:34" s="36" customFormat="1" ht="12.75" customHeight="1">
      <c r="A117" s="101" t="s">
        <v>156</v>
      </c>
      <c r="B117" s="30" t="s">
        <v>9</v>
      </c>
      <c r="C117" s="77">
        <v>0.8181818181818182</v>
      </c>
      <c r="D117" s="85">
        <v>44</v>
      </c>
      <c r="E117" s="56">
        <v>0.1855678798869723</v>
      </c>
      <c r="F117" s="57" t="s">
        <v>191</v>
      </c>
      <c r="G117" s="55">
        <v>0.6897840531561461</v>
      </c>
      <c r="H117" s="16">
        <v>42.333333333333336</v>
      </c>
      <c r="I117" s="56">
        <v>0.17853879352761728</v>
      </c>
      <c r="J117" s="57" t="s">
        <v>191</v>
      </c>
      <c r="K117" s="55">
        <v>0.8372093023255814</v>
      </c>
      <c r="L117" s="49">
        <v>43</v>
      </c>
      <c r="M117" s="56">
        <v>0.1813504280713593</v>
      </c>
      <c r="N117" s="57" t="s">
        <v>191</v>
      </c>
      <c r="O117" s="55">
        <v>0.30952380952380953</v>
      </c>
      <c r="P117" s="49">
        <v>42</v>
      </c>
      <c r="Q117" s="56">
        <v>0.17713297625574628</v>
      </c>
      <c r="R117" s="57" t="s">
        <v>191</v>
      </c>
      <c r="S117" s="55">
        <v>0.9761904761904762</v>
      </c>
      <c r="T117" s="49">
        <v>42</v>
      </c>
      <c r="U117" s="56">
        <v>0.17713297625574628</v>
      </c>
      <c r="V117" s="57" t="s">
        <v>191</v>
      </c>
      <c r="W117" s="58">
        <v>0.9285714285714286</v>
      </c>
      <c r="X117" s="53">
        <v>42</v>
      </c>
      <c r="Y117" s="59">
        <v>0.17713297625574628</v>
      </c>
      <c r="Z117" s="57" t="s">
        <v>191</v>
      </c>
      <c r="AA117" s="58">
        <v>0.9047619047619048</v>
      </c>
      <c r="AB117" s="53">
        <v>42</v>
      </c>
      <c r="AC117" s="59">
        <v>0.17713297625574628</v>
      </c>
      <c r="AD117" s="57" t="s">
        <v>191</v>
      </c>
      <c r="AE117" s="58">
        <v>0.8809523809523809</v>
      </c>
      <c r="AF117" s="53">
        <v>42</v>
      </c>
      <c r="AG117" s="59">
        <v>0.17713297625574628</v>
      </c>
      <c r="AH117" s="57" t="s">
        <v>191</v>
      </c>
    </row>
    <row r="118" spans="1:34" ht="12.75" customHeight="1">
      <c r="A118" s="103">
        <v>1</v>
      </c>
      <c r="B118" s="106" t="s">
        <v>157</v>
      </c>
      <c r="C118" s="79">
        <v>0.8</v>
      </c>
      <c r="D118" s="81">
        <v>5</v>
      </c>
      <c r="E118" s="62">
        <v>0.05903187721369539</v>
      </c>
      <c r="F118" s="63" t="s">
        <v>191</v>
      </c>
      <c r="G118" s="60">
        <v>0.7</v>
      </c>
      <c r="H118" s="61">
        <v>5</v>
      </c>
      <c r="I118" s="62">
        <v>0.05903187721369539</v>
      </c>
      <c r="J118" s="63" t="s">
        <v>191</v>
      </c>
      <c r="K118" s="60">
        <v>0.8</v>
      </c>
      <c r="L118" s="83">
        <v>5</v>
      </c>
      <c r="M118" s="62">
        <v>0.05903187721369539</v>
      </c>
      <c r="N118" s="63" t="s">
        <v>191</v>
      </c>
      <c r="O118" s="60">
        <v>0.4</v>
      </c>
      <c r="P118" s="83">
        <v>5</v>
      </c>
      <c r="Q118" s="62">
        <v>0.05903187721369539</v>
      </c>
      <c r="R118" s="63" t="s">
        <v>191</v>
      </c>
      <c r="S118" s="60">
        <v>0.8</v>
      </c>
      <c r="T118" s="83">
        <v>5</v>
      </c>
      <c r="U118" s="62">
        <v>0.05903187721369539</v>
      </c>
      <c r="V118" s="63" t="s">
        <v>191</v>
      </c>
      <c r="W118" s="64">
        <v>0.8</v>
      </c>
      <c r="X118" s="84">
        <v>5</v>
      </c>
      <c r="Y118" s="65">
        <v>0.05903187721369539</v>
      </c>
      <c r="Z118" s="63" t="s">
        <v>191</v>
      </c>
      <c r="AA118" s="64">
        <v>1</v>
      </c>
      <c r="AB118" s="84">
        <v>5</v>
      </c>
      <c r="AC118" s="65">
        <v>0.05903187721369539</v>
      </c>
      <c r="AD118" s="63" t="s">
        <v>191</v>
      </c>
      <c r="AE118" s="64">
        <v>1</v>
      </c>
      <c r="AF118" s="84">
        <v>5</v>
      </c>
      <c r="AG118" s="65">
        <v>0.05903187721369539</v>
      </c>
      <c r="AH118" s="63" t="s">
        <v>191</v>
      </c>
    </row>
    <row r="119" spans="1:34" ht="12.75" customHeight="1">
      <c r="A119" s="103">
        <v>2</v>
      </c>
      <c r="B119" s="106" t="s">
        <v>158</v>
      </c>
      <c r="C119" s="79">
        <v>0.8658536585365854</v>
      </c>
      <c r="D119" s="81">
        <v>82</v>
      </c>
      <c r="E119" s="62">
        <v>3.4526315789473685</v>
      </c>
      <c r="F119" s="63" t="s">
        <v>192</v>
      </c>
      <c r="G119" s="60">
        <v>0.6077524383247275</v>
      </c>
      <c r="H119" s="61">
        <v>83.58333333333334</v>
      </c>
      <c r="I119" s="62">
        <v>3.5192982456140354</v>
      </c>
      <c r="J119" s="63" t="s">
        <v>192</v>
      </c>
      <c r="K119" s="60">
        <v>0.7857142857142857</v>
      </c>
      <c r="L119" s="83">
        <v>84</v>
      </c>
      <c r="M119" s="62">
        <v>3.536842105263158</v>
      </c>
      <c r="N119" s="63" t="s">
        <v>192</v>
      </c>
      <c r="O119" s="60">
        <v>0.1686746987951807</v>
      </c>
      <c r="P119" s="83">
        <v>83</v>
      </c>
      <c r="Q119" s="62">
        <v>3.494736842105263</v>
      </c>
      <c r="R119" s="63" t="s">
        <v>192</v>
      </c>
      <c r="S119" s="60">
        <v>0.9397590361445783</v>
      </c>
      <c r="T119" s="83">
        <v>83</v>
      </c>
      <c r="U119" s="62">
        <v>3.494736842105263</v>
      </c>
      <c r="V119" s="63" t="s">
        <v>192</v>
      </c>
      <c r="W119" s="64">
        <v>0.8690476190476191</v>
      </c>
      <c r="X119" s="84">
        <v>84</v>
      </c>
      <c r="Y119" s="65">
        <v>3.536842105263158</v>
      </c>
      <c r="Z119" s="63" t="s">
        <v>192</v>
      </c>
      <c r="AA119" s="64">
        <v>0.8809523809523809</v>
      </c>
      <c r="AB119" s="84">
        <v>84</v>
      </c>
      <c r="AC119" s="65">
        <v>3.536842105263158</v>
      </c>
      <c r="AD119" s="63" t="s">
        <v>192</v>
      </c>
      <c r="AE119" s="64">
        <v>0.7857142857142857</v>
      </c>
      <c r="AF119" s="84">
        <v>84</v>
      </c>
      <c r="AG119" s="65">
        <v>3.536842105263158</v>
      </c>
      <c r="AH119" s="63" t="s">
        <v>192</v>
      </c>
    </row>
    <row r="120" spans="1:34" ht="12.75" customHeight="1">
      <c r="A120" s="103">
        <v>3</v>
      </c>
      <c r="B120" s="106" t="s">
        <v>159</v>
      </c>
      <c r="C120" s="79"/>
      <c r="D120" s="81"/>
      <c r="E120" s="62"/>
      <c r="F120" s="63"/>
      <c r="G120" s="60"/>
      <c r="H120" s="61"/>
      <c r="I120" s="62"/>
      <c r="J120" s="63"/>
      <c r="K120" s="60"/>
      <c r="L120" s="83"/>
      <c r="M120" s="62"/>
      <c r="N120" s="63"/>
      <c r="O120" s="60"/>
      <c r="P120" s="83"/>
      <c r="Q120" s="62"/>
      <c r="R120" s="63"/>
      <c r="S120" s="60"/>
      <c r="T120" s="83"/>
      <c r="U120" s="62"/>
      <c r="V120" s="63"/>
      <c r="W120" s="64"/>
      <c r="X120" s="84"/>
      <c r="Y120" s="65"/>
      <c r="Z120" s="63"/>
      <c r="AA120" s="64"/>
      <c r="AB120" s="84"/>
      <c r="AC120" s="65"/>
      <c r="AD120" s="63"/>
      <c r="AE120" s="64"/>
      <c r="AF120" s="84"/>
      <c r="AG120" s="65"/>
      <c r="AH120" s="63"/>
    </row>
    <row r="121" spans="1:34" ht="12.75" customHeight="1">
      <c r="A121" s="103">
        <v>4</v>
      </c>
      <c r="B121" s="106" t="s">
        <v>160</v>
      </c>
      <c r="C121" s="79">
        <v>1</v>
      </c>
      <c r="D121" s="81">
        <v>6</v>
      </c>
      <c r="E121" s="62">
        <v>0.46475600309837334</v>
      </c>
      <c r="F121" s="63" t="s">
        <v>192</v>
      </c>
      <c r="G121" s="60">
        <v>0.8055555555555556</v>
      </c>
      <c r="H121" s="61">
        <v>6</v>
      </c>
      <c r="I121" s="62">
        <v>0.46475600309837334</v>
      </c>
      <c r="J121" s="63" t="s">
        <v>192</v>
      </c>
      <c r="K121" s="60">
        <v>1</v>
      </c>
      <c r="L121" s="83">
        <v>6</v>
      </c>
      <c r="M121" s="62">
        <v>0.46475600309837334</v>
      </c>
      <c r="N121" s="63" t="s">
        <v>192</v>
      </c>
      <c r="O121" s="60">
        <v>0.5</v>
      </c>
      <c r="P121" s="83">
        <v>6</v>
      </c>
      <c r="Q121" s="62">
        <v>0.46475600309837334</v>
      </c>
      <c r="R121" s="63" t="s">
        <v>192</v>
      </c>
      <c r="S121" s="60">
        <v>1</v>
      </c>
      <c r="T121" s="83">
        <v>6</v>
      </c>
      <c r="U121" s="62">
        <v>0.46475600309837334</v>
      </c>
      <c r="V121" s="63" t="s">
        <v>192</v>
      </c>
      <c r="W121" s="64">
        <v>1</v>
      </c>
      <c r="X121" s="84">
        <v>6</v>
      </c>
      <c r="Y121" s="65">
        <v>0.46475600309837334</v>
      </c>
      <c r="Z121" s="63" t="s">
        <v>192</v>
      </c>
      <c r="AA121" s="64">
        <v>0.6666666666666666</v>
      </c>
      <c r="AB121" s="84">
        <v>6</v>
      </c>
      <c r="AC121" s="65">
        <v>0.46475600309837334</v>
      </c>
      <c r="AD121" s="63" t="s">
        <v>192</v>
      </c>
      <c r="AE121" s="64">
        <v>1</v>
      </c>
      <c r="AF121" s="84">
        <v>6</v>
      </c>
      <c r="AG121" s="65">
        <v>0.46475600309837334</v>
      </c>
      <c r="AH121" s="63" t="s">
        <v>192</v>
      </c>
    </row>
    <row r="122" spans="1:34" ht="12.75" customHeight="1">
      <c r="A122" s="103">
        <v>5</v>
      </c>
      <c r="B122" s="106" t="s">
        <v>161</v>
      </c>
      <c r="C122" s="79">
        <v>1</v>
      </c>
      <c r="D122" s="81">
        <v>3</v>
      </c>
      <c r="E122" s="62">
        <v>0.23346303501945526</v>
      </c>
      <c r="F122" s="63" t="s">
        <v>191</v>
      </c>
      <c r="G122" s="60">
        <v>0.8888888888888888</v>
      </c>
      <c r="H122" s="61">
        <v>3</v>
      </c>
      <c r="I122" s="62">
        <v>0.23346303501945526</v>
      </c>
      <c r="J122" s="63" t="s">
        <v>191</v>
      </c>
      <c r="K122" s="60">
        <v>1</v>
      </c>
      <c r="L122" s="83">
        <v>3</v>
      </c>
      <c r="M122" s="62">
        <v>0.23346303501945526</v>
      </c>
      <c r="N122" s="63" t="s">
        <v>191</v>
      </c>
      <c r="O122" s="60">
        <v>0.6666666666666666</v>
      </c>
      <c r="P122" s="83">
        <v>3</v>
      </c>
      <c r="Q122" s="62">
        <v>0.23346303501945526</v>
      </c>
      <c r="R122" s="63" t="s">
        <v>191</v>
      </c>
      <c r="S122" s="60">
        <v>1</v>
      </c>
      <c r="T122" s="83">
        <v>3</v>
      </c>
      <c r="U122" s="62">
        <v>0.23346303501945526</v>
      </c>
      <c r="V122" s="63" t="s">
        <v>191</v>
      </c>
      <c r="W122" s="64">
        <v>1</v>
      </c>
      <c r="X122" s="84">
        <v>3</v>
      </c>
      <c r="Y122" s="65">
        <v>0.23346303501945526</v>
      </c>
      <c r="Z122" s="63" t="s">
        <v>191</v>
      </c>
      <c r="AA122" s="64">
        <v>1</v>
      </c>
      <c r="AB122" s="84">
        <v>3</v>
      </c>
      <c r="AC122" s="65">
        <v>0.23346303501945526</v>
      </c>
      <c r="AD122" s="63" t="s">
        <v>191</v>
      </c>
      <c r="AE122" s="64">
        <v>1</v>
      </c>
      <c r="AF122" s="84">
        <v>3</v>
      </c>
      <c r="AG122" s="65">
        <v>0.23346303501945526</v>
      </c>
      <c r="AH122" s="63" t="s">
        <v>191</v>
      </c>
    </row>
    <row r="123" spans="1:34" ht="12.75" customHeight="1">
      <c r="A123" s="103">
        <v>6</v>
      </c>
      <c r="B123" s="106" t="s">
        <v>162</v>
      </c>
      <c r="C123" s="79">
        <v>1</v>
      </c>
      <c r="D123" s="81">
        <v>5</v>
      </c>
      <c r="E123" s="62">
        <v>0.19120458891013384</v>
      </c>
      <c r="F123" s="63" t="s">
        <v>191</v>
      </c>
      <c r="G123" s="60">
        <v>0.8666666666666667</v>
      </c>
      <c r="H123" s="61">
        <v>5</v>
      </c>
      <c r="I123" s="62">
        <v>0.19120458891013384</v>
      </c>
      <c r="J123" s="63" t="s">
        <v>191</v>
      </c>
      <c r="K123" s="60">
        <v>0.8</v>
      </c>
      <c r="L123" s="83">
        <v>5</v>
      </c>
      <c r="M123" s="62">
        <v>0.19120458891013384</v>
      </c>
      <c r="N123" s="63" t="s">
        <v>191</v>
      </c>
      <c r="O123" s="60">
        <v>0.8</v>
      </c>
      <c r="P123" s="83">
        <v>5</v>
      </c>
      <c r="Q123" s="62">
        <v>0.19120458891013384</v>
      </c>
      <c r="R123" s="63" t="s">
        <v>191</v>
      </c>
      <c r="S123" s="60">
        <v>1</v>
      </c>
      <c r="T123" s="83">
        <v>5</v>
      </c>
      <c r="U123" s="62">
        <v>0.19120458891013384</v>
      </c>
      <c r="V123" s="63" t="s">
        <v>191</v>
      </c>
      <c r="W123" s="64">
        <v>1</v>
      </c>
      <c r="X123" s="84">
        <v>5</v>
      </c>
      <c r="Y123" s="65">
        <v>0.19120458891013384</v>
      </c>
      <c r="Z123" s="63" t="s">
        <v>191</v>
      </c>
      <c r="AA123" s="64">
        <v>1</v>
      </c>
      <c r="AB123" s="84">
        <v>5</v>
      </c>
      <c r="AC123" s="65">
        <v>0.19120458891013384</v>
      </c>
      <c r="AD123" s="63" t="s">
        <v>191</v>
      </c>
      <c r="AE123" s="64">
        <v>1</v>
      </c>
      <c r="AF123" s="84">
        <v>5</v>
      </c>
      <c r="AG123" s="65">
        <v>0.19120458891013384</v>
      </c>
      <c r="AH123" s="63" t="s">
        <v>191</v>
      </c>
    </row>
    <row r="124" spans="1:34" ht="12.75" customHeight="1">
      <c r="A124" s="103">
        <v>7</v>
      </c>
      <c r="B124" s="106" t="s">
        <v>163</v>
      </c>
      <c r="C124" s="79">
        <v>1</v>
      </c>
      <c r="D124" s="81">
        <v>3</v>
      </c>
      <c r="E124" s="62">
        <v>0.1371742112482853</v>
      </c>
      <c r="F124" s="63" t="s">
        <v>191</v>
      </c>
      <c r="G124" s="60">
        <v>1</v>
      </c>
      <c r="H124" s="61">
        <v>3</v>
      </c>
      <c r="I124" s="62">
        <v>0.1371742112482853</v>
      </c>
      <c r="J124" s="63" t="s">
        <v>191</v>
      </c>
      <c r="K124" s="60">
        <v>1</v>
      </c>
      <c r="L124" s="83">
        <v>3</v>
      </c>
      <c r="M124" s="62">
        <v>0.1371742112482853</v>
      </c>
      <c r="N124" s="63" t="s">
        <v>191</v>
      </c>
      <c r="O124" s="60">
        <v>1</v>
      </c>
      <c r="P124" s="83">
        <v>3</v>
      </c>
      <c r="Q124" s="62">
        <v>0.1371742112482853</v>
      </c>
      <c r="R124" s="63" t="s">
        <v>191</v>
      </c>
      <c r="S124" s="60">
        <v>1</v>
      </c>
      <c r="T124" s="83">
        <v>3</v>
      </c>
      <c r="U124" s="62">
        <v>0.1371742112482853</v>
      </c>
      <c r="V124" s="63" t="s">
        <v>191</v>
      </c>
      <c r="W124" s="64">
        <v>1</v>
      </c>
      <c r="X124" s="84">
        <v>3</v>
      </c>
      <c r="Y124" s="65">
        <v>0.1371742112482853</v>
      </c>
      <c r="Z124" s="63" t="s">
        <v>191</v>
      </c>
      <c r="AA124" s="64">
        <v>1</v>
      </c>
      <c r="AB124" s="84">
        <v>3</v>
      </c>
      <c r="AC124" s="65">
        <v>0.1371742112482853</v>
      </c>
      <c r="AD124" s="63" t="s">
        <v>191</v>
      </c>
      <c r="AE124" s="64">
        <v>1</v>
      </c>
      <c r="AF124" s="84">
        <v>3</v>
      </c>
      <c r="AG124" s="65">
        <v>0.1371742112482853</v>
      </c>
      <c r="AH124" s="63" t="s">
        <v>191</v>
      </c>
    </row>
    <row r="125" spans="1:34" ht="12.75" customHeight="1">
      <c r="A125" s="103">
        <v>8</v>
      </c>
      <c r="B125" s="106" t="s">
        <v>164</v>
      </c>
      <c r="C125" s="79">
        <v>1</v>
      </c>
      <c r="D125" s="81">
        <v>3</v>
      </c>
      <c r="E125" s="62">
        <v>0.16286644951140067</v>
      </c>
      <c r="F125" s="63" t="s">
        <v>191</v>
      </c>
      <c r="G125" s="60">
        <v>0.75</v>
      </c>
      <c r="H125" s="61">
        <v>3</v>
      </c>
      <c r="I125" s="62">
        <v>0.16286644951140067</v>
      </c>
      <c r="J125" s="63" t="s">
        <v>191</v>
      </c>
      <c r="K125" s="60">
        <v>1</v>
      </c>
      <c r="L125" s="83">
        <v>3</v>
      </c>
      <c r="M125" s="62">
        <v>0.16286644951140067</v>
      </c>
      <c r="N125" s="63" t="s">
        <v>191</v>
      </c>
      <c r="O125" s="60">
        <v>0.3333333333333333</v>
      </c>
      <c r="P125" s="83">
        <v>3</v>
      </c>
      <c r="Q125" s="62">
        <v>0.16286644951140067</v>
      </c>
      <c r="R125" s="63" t="s">
        <v>191</v>
      </c>
      <c r="S125" s="60">
        <v>1</v>
      </c>
      <c r="T125" s="83">
        <v>3</v>
      </c>
      <c r="U125" s="62">
        <v>0.16286644951140067</v>
      </c>
      <c r="V125" s="63" t="s">
        <v>191</v>
      </c>
      <c r="W125" s="64">
        <v>1</v>
      </c>
      <c r="X125" s="84">
        <v>3</v>
      </c>
      <c r="Y125" s="65">
        <v>0.16286644951140067</v>
      </c>
      <c r="Z125" s="63" t="s">
        <v>191</v>
      </c>
      <c r="AA125" s="64">
        <v>1</v>
      </c>
      <c r="AB125" s="84">
        <v>3</v>
      </c>
      <c r="AC125" s="65">
        <v>0.16286644951140067</v>
      </c>
      <c r="AD125" s="63" t="s">
        <v>191</v>
      </c>
      <c r="AE125" s="64">
        <v>0.6666666666666666</v>
      </c>
      <c r="AF125" s="84">
        <v>3</v>
      </c>
      <c r="AG125" s="65">
        <v>0.16286644951140067</v>
      </c>
      <c r="AH125" s="63" t="s">
        <v>191</v>
      </c>
    </row>
    <row r="126" spans="1:34" ht="12.75" customHeight="1">
      <c r="A126" s="103">
        <v>9</v>
      </c>
      <c r="B126" s="106" t="s">
        <v>165</v>
      </c>
      <c r="C126" s="79">
        <v>1</v>
      </c>
      <c r="D126" s="81">
        <v>5</v>
      </c>
      <c r="E126" s="62">
        <v>0.19364833462432224</v>
      </c>
      <c r="F126" s="63" t="s">
        <v>191</v>
      </c>
      <c r="G126" s="60">
        <v>1</v>
      </c>
      <c r="H126" s="61">
        <v>5</v>
      </c>
      <c r="I126" s="62">
        <v>0.19364833462432224</v>
      </c>
      <c r="J126" s="63" t="s">
        <v>191</v>
      </c>
      <c r="K126" s="60">
        <v>1</v>
      </c>
      <c r="L126" s="83">
        <v>5</v>
      </c>
      <c r="M126" s="62">
        <v>0.19364833462432224</v>
      </c>
      <c r="N126" s="63" t="s">
        <v>191</v>
      </c>
      <c r="O126" s="60">
        <v>1</v>
      </c>
      <c r="P126" s="83">
        <v>5</v>
      </c>
      <c r="Q126" s="62">
        <v>0.19364833462432224</v>
      </c>
      <c r="R126" s="63" t="s">
        <v>191</v>
      </c>
      <c r="S126" s="60">
        <v>1</v>
      </c>
      <c r="T126" s="83">
        <v>5</v>
      </c>
      <c r="U126" s="62">
        <v>0.19364833462432224</v>
      </c>
      <c r="V126" s="63" t="s">
        <v>191</v>
      </c>
      <c r="W126" s="64">
        <v>1</v>
      </c>
      <c r="X126" s="84">
        <v>5</v>
      </c>
      <c r="Y126" s="65">
        <v>0.19364833462432224</v>
      </c>
      <c r="Z126" s="63" t="s">
        <v>191</v>
      </c>
      <c r="AA126" s="64">
        <v>1</v>
      </c>
      <c r="AB126" s="84">
        <v>5</v>
      </c>
      <c r="AC126" s="65">
        <v>0.19364833462432224</v>
      </c>
      <c r="AD126" s="63" t="s">
        <v>191</v>
      </c>
      <c r="AE126" s="64">
        <v>1</v>
      </c>
      <c r="AF126" s="84">
        <v>5</v>
      </c>
      <c r="AG126" s="65">
        <v>0.19364833462432224</v>
      </c>
      <c r="AH126" s="63" t="s">
        <v>191</v>
      </c>
    </row>
    <row r="127" spans="1:34" s="36" customFormat="1" ht="12.75" customHeight="1">
      <c r="A127" s="101" t="s">
        <v>166</v>
      </c>
      <c r="B127" s="30" t="s">
        <v>10</v>
      </c>
      <c r="C127" s="77">
        <v>0.875</v>
      </c>
      <c r="D127" s="85">
        <v>16</v>
      </c>
      <c r="E127" s="56">
        <v>0.054903575595360646</v>
      </c>
      <c r="F127" s="57" t="s">
        <v>191</v>
      </c>
      <c r="G127" s="55">
        <v>0.7072916666666667</v>
      </c>
      <c r="H127" s="16">
        <v>15.75</v>
      </c>
      <c r="I127" s="56">
        <v>0.054045707226683136</v>
      </c>
      <c r="J127" s="57" t="s">
        <v>191</v>
      </c>
      <c r="K127" s="55">
        <v>0.875</v>
      </c>
      <c r="L127" s="49">
        <v>16</v>
      </c>
      <c r="M127" s="56">
        <v>0.054903575595360646</v>
      </c>
      <c r="N127" s="75" t="s">
        <v>191</v>
      </c>
      <c r="O127" s="55">
        <v>0.3125</v>
      </c>
      <c r="P127" s="49">
        <v>16</v>
      </c>
      <c r="Q127" s="56">
        <v>0.054903575595360646</v>
      </c>
      <c r="R127" s="75" t="s">
        <v>191</v>
      </c>
      <c r="S127" s="55">
        <v>0.9333333333333333</v>
      </c>
      <c r="T127" s="49">
        <v>15</v>
      </c>
      <c r="U127" s="56">
        <v>0.051472102120650606</v>
      </c>
      <c r="V127" s="75" t="s">
        <v>191</v>
      </c>
      <c r="W127" s="58">
        <v>0.9333333333333333</v>
      </c>
      <c r="X127" s="53">
        <v>15</v>
      </c>
      <c r="Y127" s="59">
        <v>0.051472102120650606</v>
      </c>
      <c r="Z127" s="57" t="s">
        <v>191</v>
      </c>
      <c r="AA127" s="58">
        <v>0.9333333333333333</v>
      </c>
      <c r="AB127" s="53">
        <v>15</v>
      </c>
      <c r="AC127" s="59">
        <v>0.051472102120650606</v>
      </c>
      <c r="AD127" s="57" t="s">
        <v>191</v>
      </c>
      <c r="AE127" s="58">
        <v>0.9375</v>
      </c>
      <c r="AF127" s="53">
        <v>16</v>
      </c>
      <c r="AG127" s="59">
        <v>0.054903575595360646</v>
      </c>
      <c r="AH127" s="57" t="s">
        <v>191</v>
      </c>
    </row>
    <row r="128" spans="1:34" ht="12.75" customHeight="1">
      <c r="A128" s="103">
        <v>1</v>
      </c>
      <c r="B128" s="106" t="s">
        <v>167</v>
      </c>
      <c r="C128" s="79">
        <v>0.75</v>
      </c>
      <c r="D128" s="81">
        <v>4</v>
      </c>
      <c r="E128" s="92">
        <v>0.03380662609871535</v>
      </c>
      <c r="F128" s="63" t="s">
        <v>191</v>
      </c>
      <c r="G128" s="60">
        <v>0.6041666666666666</v>
      </c>
      <c r="H128" s="61">
        <v>4</v>
      </c>
      <c r="I128" s="92">
        <v>0.03380662609871535</v>
      </c>
      <c r="J128" s="63" t="s">
        <v>191</v>
      </c>
      <c r="K128" s="60">
        <v>0.75</v>
      </c>
      <c r="L128" s="83">
        <v>4</v>
      </c>
      <c r="M128" s="92">
        <v>0.03380662609871535</v>
      </c>
      <c r="N128" s="63" t="s">
        <v>191</v>
      </c>
      <c r="O128" s="60">
        <v>0.25</v>
      </c>
      <c r="P128" s="83">
        <v>4</v>
      </c>
      <c r="Q128" s="92">
        <v>0.03380662609871535</v>
      </c>
      <c r="R128" s="63" t="s">
        <v>191</v>
      </c>
      <c r="S128" s="60">
        <v>0.75</v>
      </c>
      <c r="T128" s="83">
        <v>4</v>
      </c>
      <c r="U128" s="92">
        <v>0.03380662609871535</v>
      </c>
      <c r="V128" s="63" t="s">
        <v>191</v>
      </c>
      <c r="W128" s="64">
        <v>0.75</v>
      </c>
      <c r="X128" s="84">
        <v>4</v>
      </c>
      <c r="Y128" s="95">
        <v>0.03380662609871535</v>
      </c>
      <c r="Z128" s="63" t="s">
        <v>191</v>
      </c>
      <c r="AA128" s="64">
        <v>0.75</v>
      </c>
      <c r="AB128" s="84">
        <v>4</v>
      </c>
      <c r="AC128" s="65">
        <v>0.03380662609871535</v>
      </c>
      <c r="AD128" s="63" t="s">
        <v>191</v>
      </c>
      <c r="AE128" s="64">
        <v>1</v>
      </c>
      <c r="AF128" s="84">
        <v>4</v>
      </c>
      <c r="AG128" s="95">
        <v>0.03380662609871535</v>
      </c>
      <c r="AH128" s="63" t="s">
        <v>191</v>
      </c>
    </row>
    <row r="129" spans="1:34" ht="12.75" customHeight="1">
      <c r="A129" s="103">
        <v>2</v>
      </c>
      <c r="B129" s="106" t="s">
        <v>168</v>
      </c>
      <c r="C129" s="79"/>
      <c r="D129" s="81"/>
      <c r="E129" s="62"/>
      <c r="F129" s="63"/>
      <c r="G129" s="60"/>
      <c r="H129" s="61"/>
      <c r="I129" s="62"/>
      <c r="J129" s="63"/>
      <c r="K129" s="60"/>
      <c r="L129" s="83"/>
      <c r="M129" s="62"/>
      <c r="N129" s="63"/>
      <c r="O129" s="60"/>
      <c r="P129" s="83"/>
      <c r="Q129" s="62"/>
      <c r="R129" s="63"/>
      <c r="S129" s="60"/>
      <c r="T129" s="83"/>
      <c r="U129" s="62"/>
      <c r="V129" s="63"/>
      <c r="W129" s="64"/>
      <c r="X129" s="84"/>
      <c r="Y129" s="65"/>
      <c r="Z129" s="63"/>
      <c r="AA129" s="64"/>
      <c r="AB129" s="84"/>
      <c r="AC129" s="65"/>
      <c r="AD129" s="63"/>
      <c r="AE129" s="64"/>
      <c r="AF129" s="84"/>
      <c r="AG129" s="65"/>
      <c r="AH129" s="63"/>
    </row>
    <row r="130" spans="1:34" ht="12.75" customHeight="1">
      <c r="A130" s="103">
        <v>3</v>
      </c>
      <c r="B130" s="106" t="s">
        <v>169</v>
      </c>
      <c r="C130" s="79">
        <v>1</v>
      </c>
      <c r="D130" s="81">
        <v>3</v>
      </c>
      <c r="E130" s="62">
        <v>0.16806722689075632</v>
      </c>
      <c r="F130" s="63" t="s">
        <v>191</v>
      </c>
      <c r="G130" s="60">
        <v>0.6666666666666666</v>
      </c>
      <c r="H130" s="61">
        <v>2.583333333333333</v>
      </c>
      <c r="I130" s="62">
        <v>0.14472455648926236</v>
      </c>
      <c r="J130" s="63" t="s">
        <v>191</v>
      </c>
      <c r="K130" s="60">
        <v>1</v>
      </c>
      <c r="L130" s="83">
        <v>2</v>
      </c>
      <c r="M130" s="62">
        <v>0.11204481792717086</v>
      </c>
      <c r="N130" s="63" t="s">
        <v>191</v>
      </c>
      <c r="O130" s="60">
        <v>0</v>
      </c>
      <c r="P130" s="83">
        <v>3</v>
      </c>
      <c r="Q130" s="62">
        <v>0.16806722689075632</v>
      </c>
      <c r="R130" s="63" t="s">
        <v>191</v>
      </c>
      <c r="S130" s="60">
        <v>1</v>
      </c>
      <c r="T130" s="83">
        <v>3</v>
      </c>
      <c r="U130" s="62">
        <v>0.16806722689075632</v>
      </c>
      <c r="V130" s="63" t="s">
        <v>191</v>
      </c>
      <c r="W130" s="64">
        <v>1</v>
      </c>
      <c r="X130" s="84">
        <v>3</v>
      </c>
      <c r="Y130" s="65">
        <v>0.16806722689075632</v>
      </c>
      <c r="Z130" s="63" t="s">
        <v>191</v>
      </c>
      <c r="AA130" s="64">
        <v>1</v>
      </c>
      <c r="AB130" s="84">
        <v>2</v>
      </c>
      <c r="AC130" s="65">
        <v>0.11204481792717086</v>
      </c>
      <c r="AD130" s="63" t="s">
        <v>191</v>
      </c>
      <c r="AE130" s="64">
        <v>1</v>
      </c>
      <c r="AF130" s="84">
        <v>3</v>
      </c>
      <c r="AG130" s="65">
        <v>0.16806722689075632</v>
      </c>
      <c r="AH130" s="63" t="s">
        <v>191</v>
      </c>
    </row>
    <row r="131" spans="1:34" ht="12.75" customHeight="1">
      <c r="A131" s="103">
        <v>4</v>
      </c>
      <c r="B131" s="106" t="s">
        <v>170</v>
      </c>
      <c r="C131" s="79"/>
      <c r="D131" s="81"/>
      <c r="E131" s="62"/>
      <c r="F131" s="63"/>
      <c r="G131" s="60"/>
      <c r="H131" s="61"/>
      <c r="I131" s="62"/>
      <c r="J131" s="63"/>
      <c r="K131" s="60"/>
      <c r="L131" s="83"/>
      <c r="M131" s="62"/>
      <c r="N131" s="63"/>
      <c r="O131" s="60"/>
      <c r="P131" s="83"/>
      <c r="Q131" s="62"/>
      <c r="R131" s="63"/>
      <c r="S131" s="60"/>
      <c r="T131" s="83"/>
      <c r="U131" s="62"/>
      <c r="V131" s="63"/>
      <c r="W131" s="64"/>
      <c r="X131" s="84"/>
      <c r="Y131" s="65"/>
      <c r="Z131" s="63"/>
      <c r="AA131" s="64"/>
      <c r="AB131" s="84"/>
      <c r="AC131" s="65"/>
      <c r="AD131" s="63"/>
      <c r="AE131" s="64"/>
      <c r="AF131" s="84"/>
      <c r="AG131" s="65"/>
      <c r="AH131" s="63"/>
    </row>
    <row r="132" spans="1:34" ht="12.75" customHeight="1">
      <c r="A132" s="103">
        <v>5</v>
      </c>
      <c r="B132" s="106" t="s">
        <v>171</v>
      </c>
      <c r="C132" s="82"/>
      <c r="D132" s="81"/>
      <c r="E132" s="62"/>
      <c r="F132" s="63"/>
      <c r="G132" s="60">
        <v>1</v>
      </c>
      <c r="H132" s="61">
        <v>1</v>
      </c>
      <c r="I132" s="92">
        <v>0.029931158335827598</v>
      </c>
      <c r="J132" s="63" t="s">
        <v>191</v>
      </c>
      <c r="K132" s="60">
        <v>1</v>
      </c>
      <c r="L132" s="83">
        <v>1</v>
      </c>
      <c r="M132" s="92">
        <v>0.029931158335827598</v>
      </c>
      <c r="N132" s="63" t="s">
        <v>191</v>
      </c>
      <c r="O132" s="60">
        <v>1</v>
      </c>
      <c r="P132" s="83">
        <v>1</v>
      </c>
      <c r="Q132" s="92">
        <v>0.029931158335827598</v>
      </c>
      <c r="R132" s="63" t="s">
        <v>191</v>
      </c>
      <c r="S132" s="60">
        <v>1</v>
      </c>
      <c r="T132" s="83">
        <v>1</v>
      </c>
      <c r="U132" s="92">
        <v>0.029931158335827598</v>
      </c>
      <c r="V132" s="63" t="s">
        <v>191</v>
      </c>
      <c r="W132" s="64">
        <v>1</v>
      </c>
      <c r="X132" s="84">
        <v>1</v>
      </c>
      <c r="Y132" s="95">
        <v>0.029931158335827598</v>
      </c>
      <c r="Z132" s="63" t="s">
        <v>191</v>
      </c>
      <c r="AA132" s="64">
        <v>1</v>
      </c>
      <c r="AB132" s="84">
        <v>1</v>
      </c>
      <c r="AC132" s="95">
        <v>0.029931158335827598</v>
      </c>
      <c r="AD132" s="63" t="s">
        <v>191</v>
      </c>
      <c r="AE132" s="64">
        <v>1</v>
      </c>
      <c r="AF132" s="84">
        <v>1</v>
      </c>
      <c r="AG132" s="95">
        <v>0.029931158335827598</v>
      </c>
      <c r="AH132" s="63" t="s">
        <v>191</v>
      </c>
    </row>
    <row r="133" spans="1:34" ht="12.75" customHeight="1">
      <c r="A133" s="103">
        <v>6</v>
      </c>
      <c r="B133" s="106" t="s">
        <v>172</v>
      </c>
      <c r="C133" s="79"/>
      <c r="D133" s="81"/>
      <c r="E133" s="62"/>
      <c r="F133" s="63"/>
      <c r="G133" s="60"/>
      <c r="H133" s="61"/>
      <c r="I133" s="62"/>
      <c r="J133" s="63"/>
      <c r="K133" s="60"/>
      <c r="L133" s="83"/>
      <c r="M133" s="62"/>
      <c r="N133" s="63"/>
      <c r="O133" s="60"/>
      <c r="P133" s="83"/>
      <c r="Q133" s="62"/>
      <c r="R133" s="63"/>
      <c r="S133" s="60"/>
      <c r="T133" s="83"/>
      <c r="U133" s="62"/>
      <c r="V133" s="63"/>
      <c r="W133" s="64"/>
      <c r="X133" s="84"/>
      <c r="Y133" s="65"/>
      <c r="Z133" s="63"/>
      <c r="AA133" s="64"/>
      <c r="AB133" s="84"/>
      <c r="AC133" s="65"/>
      <c r="AD133" s="63"/>
      <c r="AE133" s="64"/>
      <c r="AF133" s="84"/>
      <c r="AG133" s="65"/>
      <c r="AH133" s="63"/>
    </row>
    <row r="134" spans="1:34" ht="12.75" customHeight="1">
      <c r="A134" s="103">
        <v>7</v>
      </c>
      <c r="B134" s="106" t="s">
        <v>173</v>
      </c>
      <c r="C134" s="79">
        <v>1</v>
      </c>
      <c r="D134" s="81">
        <v>18</v>
      </c>
      <c r="E134" s="62">
        <v>0.5306603773584906</v>
      </c>
      <c r="F134" s="63" t="s">
        <v>192</v>
      </c>
      <c r="G134" s="60">
        <v>1</v>
      </c>
      <c r="H134" s="61">
        <v>18</v>
      </c>
      <c r="I134" s="62">
        <v>0.5306603773584906</v>
      </c>
      <c r="J134" s="63" t="s">
        <v>192</v>
      </c>
      <c r="K134" s="60">
        <v>1</v>
      </c>
      <c r="L134" s="83">
        <v>18</v>
      </c>
      <c r="M134" s="62">
        <v>0.5306603773584906</v>
      </c>
      <c r="N134" s="63" t="s">
        <v>192</v>
      </c>
      <c r="O134" s="60">
        <v>1</v>
      </c>
      <c r="P134" s="83">
        <v>18</v>
      </c>
      <c r="Q134" s="62">
        <v>0.5306603773584906</v>
      </c>
      <c r="R134" s="63" t="s">
        <v>192</v>
      </c>
      <c r="S134" s="60">
        <v>1</v>
      </c>
      <c r="T134" s="83">
        <v>18</v>
      </c>
      <c r="U134" s="62">
        <v>0.5306603773584906</v>
      </c>
      <c r="V134" s="63" t="s">
        <v>192</v>
      </c>
      <c r="W134" s="64">
        <v>1</v>
      </c>
      <c r="X134" s="84">
        <v>18</v>
      </c>
      <c r="Y134" s="65">
        <v>0.5306603773584906</v>
      </c>
      <c r="Z134" s="63" t="s">
        <v>192</v>
      </c>
      <c r="AA134" s="64">
        <v>1</v>
      </c>
      <c r="AB134" s="84">
        <v>18</v>
      </c>
      <c r="AC134" s="65">
        <v>0.5306603773584906</v>
      </c>
      <c r="AD134" s="63" t="s">
        <v>192</v>
      </c>
      <c r="AE134" s="64">
        <v>1</v>
      </c>
      <c r="AF134" s="84">
        <v>18</v>
      </c>
      <c r="AG134" s="65">
        <v>0.5306603773584906</v>
      </c>
      <c r="AH134" s="63" t="s">
        <v>192</v>
      </c>
    </row>
    <row r="135" spans="1:34" ht="12.75" customHeight="1">
      <c r="A135" s="103">
        <v>8</v>
      </c>
      <c r="B135" s="106" t="s">
        <v>174</v>
      </c>
      <c r="C135" s="79">
        <v>1</v>
      </c>
      <c r="D135" s="81">
        <v>1</v>
      </c>
      <c r="E135" s="92">
        <v>0.0388651379712398</v>
      </c>
      <c r="F135" s="63" t="s">
        <v>191</v>
      </c>
      <c r="G135" s="60">
        <v>0.6666666666666666</v>
      </c>
      <c r="H135" s="61">
        <v>1</v>
      </c>
      <c r="I135" s="92">
        <v>0.0388651379712398</v>
      </c>
      <c r="J135" s="63" t="s">
        <v>191</v>
      </c>
      <c r="K135" s="60">
        <v>1</v>
      </c>
      <c r="L135" s="83">
        <v>1</v>
      </c>
      <c r="M135" s="92">
        <v>0.0388651379712398</v>
      </c>
      <c r="N135" s="63" t="s">
        <v>191</v>
      </c>
      <c r="O135" s="60">
        <v>0</v>
      </c>
      <c r="P135" s="83">
        <v>1</v>
      </c>
      <c r="Q135" s="92">
        <v>0.0388651379712398</v>
      </c>
      <c r="R135" s="63" t="s">
        <v>191</v>
      </c>
      <c r="S135" s="60">
        <v>1</v>
      </c>
      <c r="T135" s="83">
        <v>1</v>
      </c>
      <c r="U135" s="92">
        <v>0.0388651379712398</v>
      </c>
      <c r="V135" s="63" t="s">
        <v>191</v>
      </c>
      <c r="W135" s="64">
        <v>1</v>
      </c>
      <c r="X135" s="84">
        <v>1</v>
      </c>
      <c r="Y135" s="95">
        <v>0.0388651379712398</v>
      </c>
      <c r="Z135" s="63" t="s">
        <v>191</v>
      </c>
      <c r="AA135" s="64">
        <v>1</v>
      </c>
      <c r="AB135" s="84">
        <v>1</v>
      </c>
      <c r="AC135" s="95">
        <v>0.0388651379712398</v>
      </c>
      <c r="AD135" s="63" t="s">
        <v>191</v>
      </c>
      <c r="AE135" s="64">
        <v>1</v>
      </c>
      <c r="AF135" s="84">
        <v>1</v>
      </c>
      <c r="AG135" s="95">
        <v>0.0388651379712398</v>
      </c>
      <c r="AH135" s="63" t="s">
        <v>191</v>
      </c>
    </row>
    <row r="136" spans="1:34" s="36" customFormat="1" ht="12.75" customHeight="1">
      <c r="A136" s="101" t="s">
        <v>175</v>
      </c>
      <c r="B136" s="30" t="s">
        <v>11</v>
      </c>
      <c r="C136" s="77">
        <v>0.8125</v>
      </c>
      <c r="D136" s="85">
        <v>16</v>
      </c>
      <c r="E136" s="56">
        <v>0.21990104452996154</v>
      </c>
      <c r="F136" s="57" t="s">
        <v>191</v>
      </c>
      <c r="G136" s="55">
        <v>0.75</v>
      </c>
      <c r="H136" s="16">
        <v>16</v>
      </c>
      <c r="I136" s="56">
        <v>0.21990104452996154</v>
      </c>
      <c r="J136" s="57" t="s">
        <v>191</v>
      </c>
      <c r="K136" s="55">
        <v>0.8125</v>
      </c>
      <c r="L136" s="49">
        <v>16</v>
      </c>
      <c r="M136" s="56">
        <v>0.21990104452996154</v>
      </c>
      <c r="N136" s="57" t="s">
        <v>191</v>
      </c>
      <c r="O136" s="55">
        <v>0.625</v>
      </c>
      <c r="P136" s="49">
        <v>16</v>
      </c>
      <c r="Q136" s="56">
        <v>0.21990104452996154</v>
      </c>
      <c r="R136" s="57" t="s">
        <v>191</v>
      </c>
      <c r="S136" s="55">
        <v>0.8125</v>
      </c>
      <c r="T136" s="49">
        <v>16</v>
      </c>
      <c r="U136" s="56">
        <v>0.21990104452996154</v>
      </c>
      <c r="V136" s="57" t="s">
        <v>191</v>
      </c>
      <c r="W136" s="58">
        <v>0.8125</v>
      </c>
      <c r="X136" s="53">
        <v>16</v>
      </c>
      <c r="Y136" s="59">
        <v>0.21990104452996154</v>
      </c>
      <c r="Z136" s="57" t="s">
        <v>191</v>
      </c>
      <c r="AA136" s="58">
        <v>1</v>
      </c>
      <c r="AB136" s="53">
        <v>16</v>
      </c>
      <c r="AC136" s="59">
        <v>0.21990104452996154</v>
      </c>
      <c r="AD136" s="57" t="s">
        <v>191</v>
      </c>
      <c r="AE136" s="58">
        <v>0.625</v>
      </c>
      <c r="AF136" s="53">
        <v>16</v>
      </c>
      <c r="AG136" s="59">
        <v>0.21990104452996154</v>
      </c>
      <c r="AH136" s="57" t="s">
        <v>191</v>
      </c>
    </row>
    <row r="137" spans="1:34" ht="12.75" customHeight="1">
      <c r="A137" s="103">
        <v>1</v>
      </c>
      <c r="B137" s="106" t="s">
        <v>176</v>
      </c>
      <c r="C137" s="78">
        <v>1</v>
      </c>
      <c r="D137" s="81">
        <v>1</v>
      </c>
      <c r="E137" s="92">
        <v>0.03432887058015791</v>
      </c>
      <c r="F137" s="63" t="s">
        <v>191</v>
      </c>
      <c r="G137" s="60">
        <v>0.16666666666666666</v>
      </c>
      <c r="H137" s="61">
        <v>1</v>
      </c>
      <c r="I137" s="92">
        <v>0.03432887058015791</v>
      </c>
      <c r="J137" s="63" t="s">
        <v>191</v>
      </c>
      <c r="K137" s="60">
        <v>0</v>
      </c>
      <c r="L137" s="83">
        <v>1</v>
      </c>
      <c r="M137" s="92">
        <v>0.03432887058015791</v>
      </c>
      <c r="N137" s="63" t="s">
        <v>191</v>
      </c>
      <c r="O137" s="60">
        <v>0</v>
      </c>
      <c r="P137" s="83">
        <v>1</v>
      </c>
      <c r="Q137" s="92">
        <v>0.03432887058015791</v>
      </c>
      <c r="R137" s="63" t="s">
        <v>191</v>
      </c>
      <c r="S137" s="60">
        <v>0</v>
      </c>
      <c r="T137" s="83">
        <v>1</v>
      </c>
      <c r="U137" s="92">
        <v>0.03432887058015791</v>
      </c>
      <c r="V137" s="63" t="s">
        <v>191</v>
      </c>
      <c r="W137" s="64">
        <v>1</v>
      </c>
      <c r="X137" s="84">
        <v>1</v>
      </c>
      <c r="Y137" s="95">
        <v>0.03432887058015791</v>
      </c>
      <c r="Z137" s="63" t="s">
        <v>191</v>
      </c>
      <c r="AA137" s="64">
        <v>1</v>
      </c>
      <c r="AB137" s="84">
        <v>1</v>
      </c>
      <c r="AC137" s="95">
        <v>0.03432887058015791</v>
      </c>
      <c r="AD137" s="63" t="s">
        <v>191</v>
      </c>
      <c r="AE137" s="64">
        <v>0</v>
      </c>
      <c r="AF137" s="84">
        <v>1</v>
      </c>
      <c r="AG137" s="95">
        <v>0.03432887058015791</v>
      </c>
      <c r="AH137" s="63" t="s">
        <v>191</v>
      </c>
    </row>
    <row r="138" spans="1:34" ht="12.75" customHeight="1">
      <c r="A138" s="103">
        <v>2</v>
      </c>
      <c r="B138" s="106" t="s">
        <v>177</v>
      </c>
      <c r="C138" s="78"/>
      <c r="D138" s="81"/>
      <c r="E138" s="62"/>
      <c r="F138" s="63"/>
      <c r="G138" s="60"/>
      <c r="H138" s="61"/>
      <c r="I138" s="62"/>
      <c r="J138" s="63"/>
      <c r="K138" s="60"/>
      <c r="L138" s="83"/>
      <c r="M138" s="62"/>
      <c r="N138" s="63"/>
      <c r="O138" s="60"/>
      <c r="P138" s="83"/>
      <c r="Q138" s="62"/>
      <c r="R138" s="63"/>
      <c r="S138" s="60"/>
      <c r="T138" s="83"/>
      <c r="U138" s="62"/>
      <c r="V138" s="63"/>
      <c r="W138" s="64"/>
      <c r="X138" s="84"/>
      <c r="Y138" s="65"/>
      <c r="Z138" s="63"/>
      <c r="AA138" s="64"/>
      <c r="AB138" s="84"/>
      <c r="AC138" s="65"/>
      <c r="AD138" s="63"/>
      <c r="AE138" s="64"/>
      <c r="AF138" s="84"/>
      <c r="AG138" s="65"/>
      <c r="AH138" s="63"/>
    </row>
    <row r="139" spans="1:34" ht="12.75" customHeight="1">
      <c r="A139" s="103">
        <v>3</v>
      </c>
      <c r="B139" s="106" t="s">
        <v>178</v>
      </c>
      <c r="C139" s="78">
        <v>1</v>
      </c>
      <c r="D139" s="81">
        <v>1</v>
      </c>
      <c r="E139" s="62">
        <v>0.2717391304347826</v>
      </c>
      <c r="F139" s="63" t="s">
        <v>191</v>
      </c>
      <c r="G139" s="60">
        <v>0.9166666666666666</v>
      </c>
      <c r="H139" s="61">
        <v>1</v>
      </c>
      <c r="I139" s="62">
        <v>0.2717391304347826</v>
      </c>
      <c r="J139" s="63" t="s">
        <v>191</v>
      </c>
      <c r="K139" s="60">
        <v>1</v>
      </c>
      <c r="L139" s="83">
        <v>1</v>
      </c>
      <c r="M139" s="62">
        <v>0.2717391304347826</v>
      </c>
      <c r="N139" s="63" t="s">
        <v>191</v>
      </c>
      <c r="O139" s="60">
        <v>1</v>
      </c>
      <c r="P139" s="83">
        <v>1</v>
      </c>
      <c r="Q139" s="62">
        <v>0.2717391304347826</v>
      </c>
      <c r="R139" s="63" t="s">
        <v>191</v>
      </c>
      <c r="S139" s="60">
        <v>1</v>
      </c>
      <c r="T139" s="83">
        <v>1</v>
      </c>
      <c r="U139" s="62">
        <v>0.2717391304347826</v>
      </c>
      <c r="V139" s="63" t="s">
        <v>191</v>
      </c>
      <c r="W139" s="64">
        <v>1</v>
      </c>
      <c r="X139" s="84">
        <v>1</v>
      </c>
      <c r="Y139" s="65">
        <v>0.2717391304347826</v>
      </c>
      <c r="Z139" s="63" t="s">
        <v>191</v>
      </c>
      <c r="AA139" s="64">
        <v>1</v>
      </c>
      <c r="AB139" s="84">
        <v>1</v>
      </c>
      <c r="AC139" s="65">
        <v>0.2717391304347826</v>
      </c>
      <c r="AD139" s="63" t="s">
        <v>191</v>
      </c>
      <c r="AE139" s="64">
        <v>0</v>
      </c>
      <c r="AF139" s="84">
        <v>1</v>
      </c>
      <c r="AG139" s="65">
        <v>0.2717391304347826</v>
      </c>
      <c r="AH139" s="63" t="s">
        <v>191</v>
      </c>
    </row>
    <row r="140" spans="1:34" ht="12.75" customHeight="1">
      <c r="A140" s="103">
        <v>4</v>
      </c>
      <c r="B140" s="106" t="s">
        <v>179</v>
      </c>
      <c r="C140" s="78"/>
      <c r="D140" s="81"/>
      <c r="E140" s="62"/>
      <c r="F140" s="63"/>
      <c r="G140" s="60"/>
      <c r="H140" s="61"/>
      <c r="I140" s="62"/>
      <c r="J140" s="63"/>
      <c r="K140" s="60"/>
      <c r="L140" s="83"/>
      <c r="M140" s="62"/>
      <c r="N140" s="63"/>
      <c r="O140" s="60"/>
      <c r="P140" s="83"/>
      <c r="Q140" s="62"/>
      <c r="R140" s="63"/>
      <c r="S140" s="60"/>
      <c r="T140" s="83"/>
      <c r="U140" s="62"/>
      <c r="V140" s="63"/>
      <c r="W140" s="64"/>
      <c r="X140" s="84"/>
      <c r="Y140" s="65"/>
      <c r="Z140" s="63"/>
      <c r="AA140" s="64"/>
      <c r="AB140" s="84"/>
      <c r="AC140" s="65"/>
      <c r="AD140" s="63"/>
      <c r="AE140" s="64"/>
      <c r="AF140" s="84"/>
      <c r="AG140" s="65"/>
      <c r="AH140" s="63"/>
    </row>
    <row r="141" spans="1:34" ht="12.75" customHeight="1">
      <c r="A141" s="103">
        <v>5</v>
      </c>
      <c r="B141" s="106" t="s">
        <v>180</v>
      </c>
      <c r="C141" s="78">
        <v>1</v>
      </c>
      <c r="D141" s="81">
        <v>4</v>
      </c>
      <c r="E141" s="62">
        <v>0.3864734299516908</v>
      </c>
      <c r="F141" s="63" t="s">
        <v>191</v>
      </c>
      <c r="G141" s="60">
        <v>0.7291666666666666</v>
      </c>
      <c r="H141" s="61">
        <v>4</v>
      </c>
      <c r="I141" s="62">
        <v>0.3864734299516908</v>
      </c>
      <c r="J141" s="63" t="s">
        <v>191</v>
      </c>
      <c r="K141" s="60">
        <v>0.5</v>
      </c>
      <c r="L141" s="83">
        <v>4</v>
      </c>
      <c r="M141" s="62">
        <v>0.3864734299516908</v>
      </c>
      <c r="N141" s="63" t="s">
        <v>191</v>
      </c>
      <c r="O141" s="60">
        <v>1</v>
      </c>
      <c r="P141" s="83">
        <v>4</v>
      </c>
      <c r="Q141" s="62">
        <v>0.3864734299516908</v>
      </c>
      <c r="R141" s="63" t="s">
        <v>191</v>
      </c>
      <c r="S141" s="60">
        <v>1</v>
      </c>
      <c r="T141" s="83">
        <v>4</v>
      </c>
      <c r="U141" s="62">
        <v>0.3864734299516908</v>
      </c>
      <c r="V141" s="63" t="s">
        <v>191</v>
      </c>
      <c r="W141" s="64">
        <v>0.25</v>
      </c>
      <c r="X141" s="84">
        <v>4</v>
      </c>
      <c r="Y141" s="65">
        <v>0.3864734299516908</v>
      </c>
      <c r="Z141" s="63" t="s">
        <v>191</v>
      </c>
      <c r="AA141" s="64">
        <v>1</v>
      </c>
      <c r="AB141" s="84">
        <v>4</v>
      </c>
      <c r="AC141" s="65">
        <v>0.3864734299516908</v>
      </c>
      <c r="AD141" s="63" t="s">
        <v>191</v>
      </c>
      <c r="AE141" s="64">
        <v>0.5</v>
      </c>
      <c r="AF141" s="84">
        <v>4</v>
      </c>
      <c r="AG141" s="65">
        <v>0.3864734299516908</v>
      </c>
      <c r="AH141" s="63" t="s">
        <v>191</v>
      </c>
    </row>
    <row r="142" spans="1:34" ht="12.75" customHeight="1" thickBot="1">
      <c r="A142" s="110">
        <v>6</v>
      </c>
      <c r="B142" s="111" t="s">
        <v>181</v>
      </c>
      <c r="C142" s="87">
        <v>1</v>
      </c>
      <c r="D142" s="86">
        <v>5</v>
      </c>
      <c r="E142" s="68">
        <v>0.5561735261401557</v>
      </c>
      <c r="F142" s="69" t="s">
        <v>192</v>
      </c>
      <c r="G142" s="66">
        <v>1</v>
      </c>
      <c r="H142" s="67">
        <v>5</v>
      </c>
      <c r="I142" s="68">
        <v>0.5561735261401557</v>
      </c>
      <c r="J142" s="69" t="s">
        <v>192</v>
      </c>
      <c r="K142" s="66">
        <v>1</v>
      </c>
      <c r="L142" s="88">
        <v>5</v>
      </c>
      <c r="M142" s="68">
        <v>0.5561735261401557</v>
      </c>
      <c r="N142" s="69" t="s">
        <v>192</v>
      </c>
      <c r="O142" s="66">
        <v>1</v>
      </c>
      <c r="P142" s="88">
        <v>5</v>
      </c>
      <c r="Q142" s="68">
        <v>0.5561735261401557</v>
      </c>
      <c r="R142" s="69" t="s">
        <v>192</v>
      </c>
      <c r="S142" s="66">
        <v>1</v>
      </c>
      <c r="T142" s="88">
        <v>5</v>
      </c>
      <c r="U142" s="68">
        <v>0.5561735261401557</v>
      </c>
      <c r="V142" s="69" t="s">
        <v>192</v>
      </c>
      <c r="W142" s="70">
        <v>1</v>
      </c>
      <c r="X142" s="89">
        <v>5</v>
      </c>
      <c r="Y142" s="71">
        <v>0.5561735261401557</v>
      </c>
      <c r="Z142" s="69" t="s">
        <v>192</v>
      </c>
      <c r="AA142" s="70">
        <v>1</v>
      </c>
      <c r="AB142" s="89">
        <v>5</v>
      </c>
      <c r="AC142" s="71">
        <v>0.5561735261401557</v>
      </c>
      <c r="AD142" s="69" t="s">
        <v>192</v>
      </c>
      <c r="AE142" s="70">
        <v>1</v>
      </c>
      <c r="AF142" s="89">
        <v>5</v>
      </c>
      <c r="AG142" s="71">
        <v>0.5561735261401557</v>
      </c>
      <c r="AH142" s="69" t="s">
        <v>192</v>
      </c>
    </row>
    <row r="143" spans="1:34" ht="9.75" customHeight="1">
      <c r="A143" s="41"/>
      <c r="C143" s="9"/>
      <c r="D143" s="42"/>
      <c r="E143" s="43"/>
      <c r="F143" s="42"/>
      <c r="G143" s="47"/>
      <c r="H143" s="42"/>
      <c r="I143" s="43"/>
      <c r="J143" s="42"/>
      <c r="K143" s="47"/>
      <c r="L143" s="42"/>
      <c r="M143" s="43" t="s">
        <v>203</v>
      </c>
      <c r="N143" s="42"/>
      <c r="O143" s="47"/>
      <c r="P143" s="42"/>
      <c r="Q143" s="43"/>
      <c r="R143" s="42"/>
      <c r="S143" s="113" t="s">
        <v>198</v>
      </c>
      <c r="T143" s="42"/>
      <c r="V143" s="42"/>
      <c r="W143" s="44"/>
      <c r="X143" s="45"/>
      <c r="Y143" s="46"/>
      <c r="Z143" s="42"/>
      <c r="AA143" s="44"/>
      <c r="AB143" s="45"/>
      <c r="AC143" s="46"/>
      <c r="AD143" s="42"/>
      <c r="AE143" s="44"/>
      <c r="AF143" s="45"/>
      <c r="AG143" s="46"/>
      <c r="AH143" s="42"/>
    </row>
    <row r="144" spans="3:31" ht="12" customHeight="1">
      <c r="C144" s="9"/>
      <c r="G144" s="9"/>
      <c r="K144" s="9"/>
      <c r="O144" s="9"/>
      <c r="S144" s="7" t="s">
        <v>215</v>
      </c>
      <c r="W144" s="7"/>
      <c r="AA144" s="7"/>
      <c r="AE144" s="7"/>
    </row>
    <row r="145" spans="1:31" ht="12" customHeight="1">
      <c r="A145" s="40"/>
      <c r="C145" s="9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 t="s">
        <v>199</v>
      </c>
      <c r="T145" s="8"/>
      <c r="V145" s="8"/>
      <c r="W145" s="7"/>
      <c r="AA145" s="7"/>
      <c r="AE145" s="7"/>
    </row>
    <row r="146" spans="3:31" ht="12" customHeight="1">
      <c r="C146" s="9"/>
      <c r="G146" s="9"/>
      <c r="K146" s="9"/>
      <c r="O146" s="9"/>
      <c r="S146" s="7" t="s">
        <v>200</v>
      </c>
      <c r="W146" s="7"/>
      <c r="AA146" s="7"/>
      <c r="AE146" s="7"/>
    </row>
  </sheetData>
  <sheetProtection/>
  <mergeCells count="11">
    <mergeCell ref="S3:V3"/>
    <mergeCell ref="W3:Z3"/>
    <mergeCell ref="AA3:AD3"/>
    <mergeCell ref="AE3:AH3"/>
    <mergeCell ref="A3:A4"/>
    <mergeCell ref="B3:B4"/>
    <mergeCell ref="C1:R1"/>
    <mergeCell ref="G3:J3"/>
    <mergeCell ref="K3:N3"/>
    <mergeCell ref="O3:R3"/>
    <mergeCell ref="C3:F3"/>
  </mergeCells>
  <printOptions horizontalCentered="1"/>
  <pageMargins left="0.1968503937007874" right="0.1968503937007874" top="0.35433070866141736" bottom="0.1968503937007874" header="0.1968503937007874" footer="0.1968503937007874"/>
  <pageSetup fitToHeight="6" fitToWidth="2" horizontalDpi="600" verticalDpi="600" orientation="landscape" paperSize="9" scale="79" r:id="rId1"/>
  <headerFooter alignWithMargins="0">
    <oddHeader>&amp;R&amp;"Times New Roman,обычный"&amp;P</oddHeader>
  </headerFooter>
  <rowBreaks count="1" manualBreakCount="1">
    <brk id="48" max="50" man="1"/>
  </rowBreaks>
  <colBreaks count="1" manualBreakCount="1">
    <brk id="18" max="1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49"/>
  <sheetViews>
    <sheetView view="pageBreakPreview" zoomScaleSheetLayoutView="100" zoomScalePageLayoutView="0" workbookViewId="0" topLeftCell="A25">
      <selection activeCell="I4" sqref="I4"/>
    </sheetView>
  </sheetViews>
  <sheetFormatPr defaultColWidth="9.00390625" defaultRowHeight="12.75"/>
  <cols>
    <col min="1" max="1" width="3.625" style="20" customWidth="1"/>
    <col min="2" max="2" width="45.875" style="6" customWidth="1"/>
    <col min="3" max="3" width="8.875" style="6" hidden="1" customWidth="1"/>
    <col min="4" max="4" width="7.125" style="6" hidden="1" customWidth="1"/>
    <col min="5" max="5" width="13.875" style="6" customWidth="1"/>
    <col min="6" max="7" width="8.75390625" style="6" customWidth="1"/>
    <col min="8" max="8" width="11.00390625" style="6" customWidth="1"/>
    <col min="9" max="16384" width="9.125" style="6" customWidth="1"/>
  </cols>
  <sheetData>
    <row r="1" spans="1:8" ht="63" customHeight="1">
      <c r="A1" s="125" t="s">
        <v>216</v>
      </c>
      <c r="B1" s="125"/>
      <c r="C1" s="125"/>
      <c r="D1" s="125"/>
      <c r="E1" s="125"/>
      <c r="F1" s="125"/>
      <c r="G1" s="125"/>
      <c r="H1" s="125"/>
    </row>
    <row r="2" ht="6.75" customHeight="1"/>
    <row r="3" spans="1:8" ht="53.25" customHeight="1">
      <c r="A3" s="26" t="s">
        <v>194</v>
      </c>
      <c r="B3" s="4"/>
      <c r="C3" s="3" t="s">
        <v>204</v>
      </c>
      <c r="D3" s="15" t="s">
        <v>190</v>
      </c>
      <c r="E3" s="3" t="s">
        <v>205</v>
      </c>
      <c r="F3" s="3" t="s">
        <v>193</v>
      </c>
      <c r="G3" s="3" t="s">
        <v>188</v>
      </c>
      <c r="H3" s="3" t="s">
        <v>195</v>
      </c>
    </row>
    <row r="4" spans="1:8" ht="14.25" customHeight="1">
      <c r="A4" s="27"/>
      <c r="B4" s="4" t="s">
        <v>26</v>
      </c>
      <c r="C4" s="16">
        <v>279278</v>
      </c>
      <c r="D4" s="80"/>
      <c r="E4" s="13"/>
      <c r="F4" s="13"/>
      <c r="G4" s="25"/>
      <c r="H4" s="25"/>
    </row>
    <row r="5" spans="1:8" ht="14.25" customHeight="1">
      <c r="A5" s="27">
        <v>1</v>
      </c>
      <c r="B5" s="2" t="s">
        <v>12</v>
      </c>
      <c r="C5" s="13"/>
      <c r="D5" s="21" t="e">
        <f>#REF!+#REF!</f>
        <v>#REF!</v>
      </c>
      <c r="E5" s="22">
        <v>0.6086956521739131</v>
      </c>
      <c r="F5" s="21">
        <v>23</v>
      </c>
      <c r="G5" s="23">
        <v>0.008235521594969887</v>
      </c>
      <c r="H5" s="14" t="s">
        <v>191</v>
      </c>
    </row>
    <row r="6" spans="1:8" ht="14.25" customHeight="1">
      <c r="A6" s="27">
        <v>2</v>
      </c>
      <c r="B6" s="2" t="s">
        <v>13</v>
      </c>
      <c r="C6" s="13"/>
      <c r="D6" s="21" t="e">
        <f>#REF!+#REF!</f>
        <v>#REF!</v>
      </c>
      <c r="E6" s="22">
        <v>0.9568345323741008</v>
      </c>
      <c r="F6" s="21">
        <v>139</v>
      </c>
      <c r="G6" s="23">
        <v>0.04977119572612236</v>
      </c>
      <c r="H6" s="14" t="s">
        <v>191</v>
      </c>
    </row>
    <row r="7" spans="1:8" ht="14.25" customHeight="1">
      <c r="A7" s="27">
        <v>3</v>
      </c>
      <c r="B7" s="2" t="s">
        <v>14</v>
      </c>
      <c r="C7" s="13"/>
      <c r="D7" s="21" t="e">
        <f>#REF!+#REF!</f>
        <v>#REF!</v>
      </c>
      <c r="E7" s="22">
        <v>0.8201438848920863</v>
      </c>
      <c r="F7" s="21">
        <v>139</v>
      </c>
      <c r="G7" s="23">
        <v>0.04977119572612236</v>
      </c>
      <c r="H7" s="14" t="s">
        <v>191</v>
      </c>
    </row>
    <row r="8" spans="1:8" ht="14.25" customHeight="1">
      <c r="A8" s="27">
        <v>4</v>
      </c>
      <c r="B8" s="2" t="s">
        <v>16</v>
      </c>
      <c r="C8" s="13"/>
      <c r="D8" s="21" t="e">
        <f>#REF!+#REF!</f>
        <v>#REF!</v>
      </c>
      <c r="E8" s="22">
        <v>0.7238805970149254</v>
      </c>
      <c r="F8" s="21">
        <v>134</v>
      </c>
      <c r="G8" s="23">
        <v>0.04798086494460717</v>
      </c>
      <c r="H8" s="14" t="s">
        <v>191</v>
      </c>
    </row>
    <row r="9" spans="1:8" ht="14.25" customHeight="1">
      <c r="A9" s="27">
        <v>5</v>
      </c>
      <c r="B9" s="2" t="s">
        <v>15</v>
      </c>
      <c r="C9" s="13"/>
      <c r="D9" s="21" t="e">
        <f>#REF!+#REF!</f>
        <v>#REF!</v>
      </c>
      <c r="E9" s="22">
        <v>0.664179104477612</v>
      </c>
      <c r="F9" s="21">
        <v>134</v>
      </c>
      <c r="G9" s="23">
        <v>0.04798086494460717</v>
      </c>
      <c r="H9" s="14" t="s">
        <v>191</v>
      </c>
    </row>
    <row r="10" spans="1:8" s="5" customFormat="1" ht="14.25" customHeight="1">
      <c r="A10" s="28"/>
      <c r="B10" s="4" t="s">
        <v>27</v>
      </c>
      <c r="C10" s="18">
        <v>54177</v>
      </c>
      <c r="D10" s="21"/>
      <c r="E10" s="22"/>
      <c r="F10" s="21"/>
      <c r="G10" s="72"/>
      <c r="H10" s="14"/>
    </row>
    <row r="11" spans="1:8" ht="14.25" customHeight="1">
      <c r="A11" s="27">
        <v>6</v>
      </c>
      <c r="B11" s="2" t="s">
        <v>17</v>
      </c>
      <c r="C11" s="13"/>
      <c r="D11" s="21" t="e">
        <f>#REF!+#REF!</f>
        <v>#REF!</v>
      </c>
      <c r="E11" s="22">
        <v>1</v>
      </c>
      <c r="F11" s="21">
        <v>1</v>
      </c>
      <c r="G11" s="112">
        <v>0.00184580172397881</v>
      </c>
      <c r="H11" s="14" t="s">
        <v>191</v>
      </c>
    </row>
    <row r="12" spans="1:8" ht="14.25" customHeight="1">
      <c r="A12" s="27">
        <v>7</v>
      </c>
      <c r="B12" s="2" t="s">
        <v>18</v>
      </c>
      <c r="C12" s="13"/>
      <c r="D12" s="21" t="e">
        <f>#REF!+#REF!</f>
        <v>#REF!</v>
      </c>
      <c r="E12" s="22">
        <v>1</v>
      </c>
      <c r="F12" s="21">
        <v>1</v>
      </c>
      <c r="G12" s="112">
        <v>0.00184580172397881</v>
      </c>
      <c r="H12" s="14" t="s">
        <v>191</v>
      </c>
    </row>
    <row r="13" spans="1:8" ht="14.25" customHeight="1">
      <c r="A13" s="27">
        <v>8</v>
      </c>
      <c r="B13" s="2" t="s">
        <v>19</v>
      </c>
      <c r="C13" s="13"/>
      <c r="D13" s="21" t="e">
        <f>#REF!+#REF!</f>
        <v>#REF!</v>
      </c>
      <c r="E13" s="22">
        <v>1</v>
      </c>
      <c r="F13" s="21">
        <v>1</v>
      </c>
      <c r="G13" s="112">
        <v>0.00184580172397881</v>
      </c>
      <c r="H13" s="14" t="s">
        <v>191</v>
      </c>
    </row>
    <row r="14" spans="1:8" ht="14.25" customHeight="1">
      <c r="A14" s="27">
        <v>9</v>
      </c>
      <c r="B14" s="2" t="s">
        <v>21</v>
      </c>
      <c r="C14" s="13"/>
      <c r="D14" s="21" t="e">
        <f>#REF!+#REF!</f>
        <v>#REF!</v>
      </c>
      <c r="E14" s="22">
        <v>1</v>
      </c>
      <c r="F14" s="21">
        <v>1</v>
      </c>
      <c r="G14" s="112">
        <v>0.00184580172397881</v>
      </c>
      <c r="H14" s="14" t="s">
        <v>191</v>
      </c>
    </row>
    <row r="15" spans="1:8" ht="14.25" customHeight="1">
      <c r="A15" s="27"/>
      <c r="B15" s="4" t="s">
        <v>25</v>
      </c>
      <c r="C15" s="18">
        <v>20216</v>
      </c>
      <c r="D15" s="21"/>
      <c r="E15" s="22"/>
      <c r="F15" s="21"/>
      <c r="G15" s="73"/>
      <c r="H15" s="14"/>
    </row>
    <row r="16" spans="1:8" ht="14.25" customHeight="1">
      <c r="A16" s="27">
        <v>10</v>
      </c>
      <c r="B16" s="2" t="s">
        <v>20</v>
      </c>
      <c r="C16" s="13"/>
      <c r="D16" s="21"/>
      <c r="E16" s="22"/>
      <c r="F16" s="21"/>
      <c r="G16" s="23"/>
      <c r="H16" s="14"/>
    </row>
    <row r="17" spans="1:8" s="5" customFormat="1" ht="14.25" customHeight="1">
      <c r="A17" s="28"/>
      <c r="B17" s="4" t="s">
        <v>28</v>
      </c>
      <c r="C17" s="18">
        <v>21965</v>
      </c>
      <c r="D17" s="21"/>
      <c r="E17" s="22"/>
      <c r="F17" s="21"/>
      <c r="G17" s="24"/>
      <c r="H17" s="14"/>
    </row>
    <row r="18" spans="1:8" ht="14.25" customHeight="1">
      <c r="A18" s="27">
        <v>11</v>
      </c>
      <c r="B18" s="2" t="s">
        <v>12</v>
      </c>
      <c r="C18" s="13"/>
      <c r="D18" s="21" t="e">
        <f>#REF!+#REF!</f>
        <v>#REF!</v>
      </c>
      <c r="E18" s="22">
        <v>1</v>
      </c>
      <c r="F18" s="21">
        <v>2</v>
      </c>
      <c r="G18" s="23">
        <v>0.009105394946505805</v>
      </c>
      <c r="H18" s="14" t="s">
        <v>191</v>
      </c>
    </row>
    <row r="19" spans="1:8" ht="14.25" customHeight="1">
      <c r="A19" s="27">
        <v>12</v>
      </c>
      <c r="B19" s="2" t="s">
        <v>22</v>
      </c>
      <c r="C19" s="13"/>
      <c r="D19" s="21" t="e">
        <f>#REF!+#REF!</f>
        <v>#REF!</v>
      </c>
      <c r="E19" s="22">
        <v>1</v>
      </c>
      <c r="F19" s="21">
        <v>3</v>
      </c>
      <c r="G19" s="23">
        <v>0.013658092419758709</v>
      </c>
      <c r="H19" s="14" t="s">
        <v>191</v>
      </c>
    </row>
    <row r="20" spans="1:8" ht="14.25" customHeight="1">
      <c r="A20" s="27"/>
      <c r="B20" s="4" t="s">
        <v>29</v>
      </c>
      <c r="C20" s="18">
        <v>21742</v>
      </c>
      <c r="D20" s="21"/>
      <c r="E20" s="22"/>
      <c r="F20" s="21"/>
      <c r="G20" s="73"/>
      <c r="H20" s="14"/>
    </row>
    <row r="21" spans="1:8" ht="14.25" customHeight="1">
      <c r="A21" s="27">
        <v>13</v>
      </c>
      <c r="B21" s="2" t="s">
        <v>23</v>
      </c>
      <c r="C21" s="13"/>
      <c r="D21" s="21" t="e">
        <f>#REF!+#REF!</f>
        <v>#REF!</v>
      </c>
      <c r="E21" s="22">
        <v>1</v>
      </c>
      <c r="F21" s="21">
        <v>5</v>
      </c>
      <c r="G21" s="23">
        <v>0.022996964400699108</v>
      </c>
      <c r="H21" s="14" t="s">
        <v>191</v>
      </c>
    </row>
    <row r="22" spans="1:8" ht="14.25" customHeight="1">
      <c r="A22" s="27">
        <v>14</v>
      </c>
      <c r="B22" s="2" t="s">
        <v>24</v>
      </c>
      <c r="C22" s="13"/>
      <c r="D22" s="21" t="e">
        <f>#REF!+#REF!</f>
        <v>#REF!</v>
      </c>
      <c r="E22" s="22">
        <v>1</v>
      </c>
      <c r="F22" s="21">
        <v>5</v>
      </c>
      <c r="G22" s="23">
        <v>0.022996964400699108</v>
      </c>
      <c r="H22" s="14" t="s">
        <v>191</v>
      </c>
    </row>
    <row r="23" spans="1:8" s="5" customFormat="1" ht="14.25" customHeight="1">
      <c r="A23" s="28"/>
      <c r="B23" s="4" t="s">
        <v>2</v>
      </c>
      <c r="C23" s="18">
        <v>41420</v>
      </c>
      <c r="D23" s="21"/>
      <c r="E23" s="22"/>
      <c r="F23" s="21"/>
      <c r="G23" s="72"/>
      <c r="H23" s="14"/>
    </row>
    <row r="24" spans="1:8" s="5" customFormat="1" ht="14.25" customHeight="1">
      <c r="A24" s="28"/>
      <c r="B24" s="4" t="s">
        <v>30</v>
      </c>
      <c r="C24" s="18">
        <v>12233</v>
      </c>
      <c r="D24" s="21"/>
      <c r="E24" s="22"/>
      <c r="F24" s="21"/>
      <c r="G24" s="72"/>
      <c r="H24" s="14"/>
    </row>
    <row r="25" spans="1:8" ht="14.25" customHeight="1">
      <c r="A25" s="27">
        <v>15</v>
      </c>
      <c r="B25" s="2" t="s">
        <v>34</v>
      </c>
      <c r="C25" s="13"/>
      <c r="D25" s="21"/>
      <c r="E25" s="22"/>
      <c r="F25" s="21"/>
      <c r="G25" s="23"/>
      <c r="H25" s="14"/>
    </row>
    <row r="26" spans="1:8" ht="14.25" customHeight="1">
      <c r="A26" s="27">
        <v>16</v>
      </c>
      <c r="B26" s="2" t="s">
        <v>12</v>
      </c>
      <c r="C26" s="13"/>
      <c r="D26" s="21"/>
      <c r="E26" s="22"/>
      <c r="F26" s="21"/>
      <c r="G26" s="23"/>
      <c r="H26" s="14"/>
    </row>
    <row r="27" spans="1:8" s="5" customFormat="1" ht="14.25" customHeight="1">
      <c r="A27" s="28"/>
      <c r="B27" s="4" t="s">
        <v>33</v>
      </c>
      <c r="C27" s="18">
        <v>13059</v>
      </c>
      <c r="D27" s="21"/>
      <c r="E27" s="22"/>
      <c r="F27" s="21"/>
      <c r="G27" s="72"/>
      <c r="H27" s="14"/>
    </row>
    <row r="28" spans="1:8" ht="14.25" customHeight="1">
      <c r="A28" s="27">
        <v>17</v>
      </c>
      <c r="B28" s="2" t="s">
        <v>35</v>
      </c>
      <c r="C28" s="13"/>
      <c r="D28" s="21" t="e">
        <f>#REF!+#REF!</f>
        <v>#REF!</v>
      </c>
      <c r="E28" s="22">
        <v>1</v>
      </c>
      <c r="F28" s="21">
        <v>13</v>
      </c>
      <c r="G28" s="23">
        <v>0.09954820430354545</v>
      </c>
      <c r="H28" s="14" t="s">
        <v>191</v>
      </c>
    </row>
    <row r="29" spans="1:8" s="5" customFormat="1" ht="14.25" customHeight="1">
      <c r="A29" s="28"/>
      <c r="B29" s="4" t="s">
        <v>32</v>
      </c>
      <c r="C29" s="18">
        <v>19565</v>
      </c>
      <c r="D29" s="21"/>
      <c r="E29" s="22"/>
      <c r="F29" s="21"/>
      <c r="G29" s="24"/>
      <c r="H29" s="14"/>
    </row>
    <row r="30" spans="1:8" ht="14.25" customHeight="1">
      <c r="A30" s="27">
        <v>18</v>
      </c>
      <c r="B30" s="2" t="s">
        <v>12</v>
      </c>
      <c r="C30" s="13"/>
      <c r="D30" s="21" t="e">
        <f>#REF!+#REF!</f>
        <v>#REF!</v>
      </c>
      <c r="E30" s="22">
        <v>0.8571428571428571</v>
      </c>
      <c r="F30" s="21">
        <v>7</v>
      </c>
      <c r="G30" s="23">
        <v>0.03577817531305903</v>
      </c>
      <c r="H30" s="14" t="s">
        <v>191</v>
      </c>
    </row>
    <row r="31" spans="1:8" s="5" customFormat="1" ht="14.25" customHeight="1">
      <c r="A31" s="28"/>
      <c r="B31" s="4" t="s">
        <v>31</v>
      </c>
      <c r="C31" s="18">
        <v>67018</v>
      </c>
      <c r="D31" s="21"/>
      <c r="E31" s="22"/>
      <c r="F31" s="21"/>
      <c r="G31" s="72"/>
      <c r="H31" s="14"/>
    </row>
    <row r="32" spans="1:8" ht="14.25" customHeight="1">
      <c r="A32" s="27">
        <v>19</v>
      </c>
      <c r="B32" s="2" t="s">
        <v>36</v>
      </c>
      <c r="C32" s="13"/>
      <c r="D32" s="21" t="e">
        <f>#REF!+#REF!</f>
        <v>#REF!</v>
      </c>
      <c r="E32" s="22">
        <v>0.9693877551020408</v>
      </c>
      <c r="F32" s="21">
        <v>98</v>
      </c>
      <c r="G32" s="23">
        <v>0.14622937121370377</v>
      </c>
      <c r="H32" s="14" t="s">
        <v>191</v>
      </c>
    </row>
    <row r="33" spans="1:8" ht="14.25" customHeight="1">
      <c r="A33" s="27">
        <v>20</v>
      </c>
      <c r="B33" s="2" t="s">
        <v>37</v>
      </c>
      <c r="C33" s="13"/>
      <c r="D33" s="21" t="e">
        <f>#REF!+#REF!</f>
        <v>#REF!</v>
      </c>
      <c r="E33" s="22">
        <v>0.9361702127659575</v>
      </c>
      <c r="F33" s="21">
        <v>47</v>
      </c>
      <c r="G33" s="23">
        <v>0.07013041272493957</v>
      </c>
      <c r="H33" s="14" t="s">
        <v>191</v>
      </c>
    </row>
    <row r="34" spans="1:8" ht="14.25" customHeight="1">
      <c r="A34" s="27">
        <v>21</v>
      </c>
      <c r="B34" s="2" t="s">
        <v>202</v>
      </c>
      <c r="C34" s="13"/>
      <c r="D34" s="21" t="e">
        <f>#REF!+#REF!</f>
        <v>#REF!</v>
      </c>
      <c r="E34" s="22">
        <v>0.989247311827957</v>
      </c>
      <c r="F34" s="21">
        <v>93</v>
      </c>
      <c r="G34" s="23">
        <v>0.13876868900892297</v>
      </c>
      <c r="H34" s="14" t="s">
        <v>191</v>
      </c>
    </row>
    <row r="35" spans="1:8" ht="14.25" customHeight="1">
      <c r="A35" s="27"/>
      <c r="B35" s="4" t="s">
        <v>5</v>
      </c>
      <c r="C35" s="18">
        <v>28358</v>
      </c>
      <c r="D35" s="21"/>
      <c r="E35" s="22"/>
      <c r="F35" s="21"/>
      <c r="G35" s="73"/>
      <c r="H35" s="14"/>
    </row>
    <row r="36" spans="1:8" ht="14.25" customHeight="1">
      <c r="A36" s="27"/>
      <c r="B36" s="4" t="s">
        <v>6</v>
      </c>
      <c r="C36" s="18">
        <v>14956</v>
      </c>
      <c r="D36" s="21"/>
      <c r="E36" s="22"/>
      <c r="F36" s="21"/>
      <c r="G36" s="73"/>
      <c r="H36" s="14"/>
    </row>
    <row r="37" spans="1:8" ht="14.25" customHeight="1">
      <c r="A37" s="27">
        <v>22</v>
      </c>
      <c r="B37" s="2" t="s">
        <v>38</v>
      </c>
      <c r="C37" s="13"/>
      <c r="D37" s="21" t="e">
        <f>#REF!+#REF!</f>
        <v>#REF!</v>
      </c>
      <c r="E37" s="22">
        <v>1</v>
      </c>
      <c r="F37" s="21">
        <v>2</v>
      </c>
      <c r="G37" s="23">
        <v>0.01337255950788981</v>
      </c>
      <c r="H37" s="14" t="s">
        <v>191</v>
      </c>
    </row>
    <row r="38" spans="1:8" ht="14.25" customHeight="1">
      <c r="A38" s="27"/>
      <c r="B38" s="4" t="s">
        <v>7</v>
      </c>
      <c r="C38" s="18">
        <v>13663</v>
      </c>
      <c r="D38" s="21"/>
      <c r="E38" s="22"/>
      <c r="F38" s="21"/>
      <c r="G38" s="73"/>
      <c r="H38" s="14"/>
    </row>
    <row r="39" spans="1:8" ht="14.25" customHeight="1">
      <c r="A39" s="27">
        <v>23</v>
      </c>
      <c r="B39" s="2" t="s">
        <v>39</v>
      </c>
      <c r="C39" s="13"/>
      <c r="D39" s="21" t="e">
        <f>#REF!+#REF!</f>
        <v>#REF!</v>
      </c>
      <c r="E39" s="22">
        <v>1</v>
      </c>
      <c r="F39" s="21">
        <v>1</v>
      </c>
      <c r="G39" s="23">
        <v>0.007319036814755178</v>
      </c>
      <c r="H39" s="14" t="s">
        <v>191</v>
      </c>
    </row>
    <row r="40" spans="1:8" ht="14.25" customHeight="1">
      <c r="A40" s="27">
        <v>24</v>
      </c>
      <c r="B40" s="2" t="s">
        <v>40</v>
      </c>
      <c r="C40" s="13"/>
      <c r="D40" s="21" t="e">
        <f>#REF!+#REF!</f>
        <v>#REF!</v>
      </c>
      <c r="E40" s="22">
        <v>1</v>
      </c>
      <c r="F40" s="21">
        <v>1</v>
      </c>
      <c r="G40" s="23">
        <v>0.007319036814755178</v>
      </c>
      <c r="H40" s="14" t="s">
        <v>191</v>
      </c>
    </row>
    <row r="41" spans="1:8" ht="14.25" customHeight="1">
      <c r="A41" s="27"/>
      <c r="B41" s="4" t="s">
        <v>8</v>
      </c>
      <c r="C41" s="18">
        <v>14554</v>
      </c>
      <c r="D41" s="21"/>
      <c r="E41" s="22"/>
      <c r="F41" s="21"/>
      <c r="G41" s="73"/>
      <c r="H41" s="14"/>
    </row>
    <row r="42" spans="1:8" ht="14.25" customHeight="1">
      <c r="A42" s="27">
        <v>25</v>
      </c>
      <c r="B42" s="2" t="s">
        <v>12</v>
      </c>
      <c r="C42" s="13"/>
      <c r="D42" s="21"/>
      <c r="E42" s="22"/>
      <c r="F42" s="21"/>
      <c r="G42" s="23"/>
      <c r="H42" s="14"/>
    </row>
    <row r="43" spans="1:8" ht="14.25" customHeight="1">
      <c r="A43" s="27"/>
      <c r="B43" s="4" t="s">
        <v>9</v>
      </c>
      <c r="C43" s="18">
        <v>23711</v>
      </c>
      <c r="D43" s="21"/>
      <c r="E43" s="22"/>
      <c r="F43" s="21"/>
      <c r="G43" s="73"/>
      <c r="H43" s="14"/>
    </row>
    <row r="44" spans="1:8" ht="14.25" customHeight="1">
      <c r="A44" s="27">
        <v>26</v>
      </c>
      <c r="B44" s="2" t="s">
        <v>41</v>
      </c>
      <c r="C44" s="13"/>
      <c r="D44" s="21" t="e">
        <f>#REF!+#REF!</f>
        <v>#REF!</v>
      </c>
      <c r="E44" s="22">
        <v>1</v>
      </c>
      <c r="F44" s="21">
        <v>3</v>
      </c>
      <c r="G44" s="23">
        <v>0.01265235544683902</v>
      </c>
      <c r="H44" s="14" t="s">
        <v>191</v>
      </c>
    </row>
    <row r="45" spans="1:8" ht="14.25" customHeight="1">
      <c r="A45" s="27"/>
      <c r="B45" s="4" t="s">
        <v>10</v>
      </c>
      <c r="C45" s="18">
        <v>29142</v>
      </c>
      <c r="D45" s="21"/>
      <c r="E45" s="22"/>
      <c r="F45" s="21"/>
      <c r="G45" s="73"/>
      <c r="H45" s="14"/>
    </row>
    <row r="46" spans="1:8" ht="14.25" customHeight="1">
      <c r="A46" s="27">
        <v>27</v>
      </c>
      <c r="B46" s="2" t="s">
        <v>42</v>
      </c>
      <c r="C46" s="13"/>
      <c r="D46" s="21" t="e">
        <f>#REF!+#REF!</f>
        <v>#REF!</v>
      </c>
      <c r="E46" s="22">
        <v>0.75</v>
      </c>
      <c r="F46" s="21">
        <v>4</v>
      </c>
      <c r="G46" s="23">
        <v>0.013725893898840161</v>
      </c>
      <c r="H46" s="14" t="s">
        <v>191</v>
      </c>
    </row>
    <row r="47" spans="1:8" ht="14.25" customHeight="1">
      <c r="A47" s="27"/>
      <c r="B47" s="4" t="s">
        <v>11</v>
      </c>
      <c r="C47" s="18">
        <v>7276</v>
      </c>
      <c r="D47" s="21"/>
      <c r="E47" s="22"/>
      <c r="F47" s="21"/>
      <c r="G47" s="73"/>
      <c r="H47" s="14"/>
    </row>
    <row r="48" spans="1:8" ht="14.25" customHeight="1">
      <c r="A48" s="27">
        <v>28</v>
      </c>
      <c r="B48" s="2" t="s">
        <v>43</v>
      </c>
      <c r="C48" s="13"/>
      <c r="D48" s="21"/>
      <c r="E48" s="22"/>
      <c r="F48" s="21"/>
      <c r="G48" s="23"/>
      <c r="H48" s="14"/>
    </row>
    <row r="49" spans="2:5" ht="15">
      <c r="B49" s="1"/>
      <c r="C49" s="19">
        <f>SUM(C4:C48)</f>
        <v>682333</v>
      </c>
      <c r="D49" s="17"/>
      <c r="E49" s="17"/>
    </row>
  </sheetData>
  <sheetProtection/>
  <mergeCells count="1">
    <mergeCell ref="A1:H1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Итоги опросов населения об оценке эффективности деятельности руководителей органов местного самоуправления и руководителей организаций, проведенных в 2018 году</dc:title>
  <dc:subject/>
  <dc:creator>ShaihutdinovRF</dc:creator>
  <cp:keywords/>
  <dc:description/>
  <cp:lastModifiedBy>user1</cp:lastModifiedBy>
  <cp:lastPrinted>2019-01-18T06:48:36Z</cp:lastPrinted>
  <dcterms:created xsi:type="dcterms:W3CDTF">2017-12-25T06:00:49Z</dcterms:created>
  <dcterms:modified xsi:type="dcterms:W3CDTF">2019-01-18T06:48:53Z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XXJ7TYMEEKJ2-3253-15</vt:lpwstr>
  </property>
  <property fmtid="{D5CDD505-2E9C-101B-9397-08002B2CF9AE}" pid="4" name="_dlc_DocIdItemGu">
    <vt:lpwstr>bb208c51-1adf-4578-9e4b-ae0493089be6</vt:lpwstr>
  </property>
  <property fmtid="{D5CDD505-2E9C-101B-9397-08002B2CF9AE}" pid="5" name="_dlc_DocIdU">
    <vt:lpwstr>https://vip.gov.mari.ru/republic/_layouts/DocIdRedir.aspx?ID=XXJ7TYMEEKJ2-3253-15, XXJ7TYMEEKJ2-3253-15</vt:lpwstr>
  </property>
  <property fmtid="{D5CDD505-2E9C-101B-9397-08002B2CF9AE}" pid="6" name="Описан">
    <vt:lpwstr/>
  </property>
</Properties>
</file>